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20E8C01E-3751-4999-AFE0-FB7619E8CCC7}" xr6:coauthVersionLast="47" xr6:coauthVersionMax="47" xr10:uidLastSave="{00000000-0000-0000-0000-000000000000}"/>
  <bookViews>
    <workbookView xWindow="-108" yWindow="-108" windowWidth="23256" windowHeight="12456" xr2:uid="{CFB9D8C5-64D5-43B5-BDED-21A9CD4EBC3F}"/>
  </bookViews>
  <sheets>
    <sheet name="APR_zero_shot_ChatGPT_4o_Pyth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J43" i="1"/>
  <c r="E45" i="1"/>
  <c r="D45" i="1"/>
  <c r="E44" i="1"/>
  <c r="D44" i="1"/>
  <c r="E43" i="1"/>
  <c r="D43" i="1"/>
  <c r="J45" i="1" l="1"/>
</calcChain>
</file>

<file path=xl/sharedStrings.xml><?xml version="1.0" encoding="utf-8"?>
<sst xmlns="http://schemas.openxmlformats.org/spreadsheetml/2006/main" count="313" uniqueCount="312">
  <si>
    <t>File Name</t>
  </si>
  <si>
    <t>Prompt</t>
  </si>
  <si>
    <t>Full Response</t>
  </si>
  <si>
    <t>Input Tokens Used</t>
  </si>
  <si>
    <t>Output Tokens Used</t>
  </si>
  <si>
    <t>Reason</t>
  </si>
  <si>
    <t>Proposed Code Fix</t>
  </si>
  <si>
    <t>bitcount.py</t>
  </si>
  <si>
    <t>Code:_x000D_
def bitcount(n):_x000D_
    count = 0_x000D_
    while n:_x000D_
        n ^= n - 1_x000D_
        count += 1_x000D_
    return count_x000D_
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</si>
  <si>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line `n ^= n - 1` incorrectly modifies `n` and does not effectively count the set bits. Instead, using `n &amp;= n - 1` will clear the lowest set bit of `n`, which is the correct operation for counting the number of set bits.
Fix:
```python
def bitcount(n):
    count = 0
    while n:
        n &amp;= n - 1  # Corrected this line
        count += 1
    return count
```</t>
  </si>
  <si>
    <t>The original line `n ^= n - 1` incorrectly modifies `n` and does not effectively count the set bits. Instead, using `n &amp;= n - 1` will clear the lowest set bit of `n`, which is the correct operation for counting the number of set bits.</t>
  </si>
  <si>
    <t>def bitcount(n):
    count = 0
    while n:
        n &amp;= n - 1  # Corrected this line
        count += 1
    return count</t>
  </si>
  <si>
    <t>breadth_first_search.py</t>
  </si>
  <si>
    <t>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</si>
  <si>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An infinite loop condition "while True:" was used without a termination check for an empty queue, leading to a potential infinite loop if the queue is exhausted without finding the goal node.
Fix: 
```python
from collections import deque as Queue
def breadth_first_search(startnode, goalnode):
    queue = Queue()
    queue.append(startnode)
    nodesseen = set()
    nodesseen.add(startnode)
    while queue:  # Changed from while True: to while queue:
        node = queue.popleft()
        if node is goalnode:
            return True
        else:
            queue.extend(node for node in node.successors if node not in nodesseen)
            nodesseen.update(node.successors)
    return False
```</t>
  </si>
  <si>
    <t>An infinite loop condition "while True:" was used without a termination check for an empty queue, leading to a potential infinite loop if the queue is exhausted without finding the goal node.</t>
  </si>
  <si>
    <t>from collections import deque as Queue
def breadth_first_search(startnode, goalnode):
    queue = Queue()
    queue.append(startnode)
    nodesseen = set()
    nodesseen.add(startnode)
    while queue:  # Changed from while True: to while queue:
        node = queue.popleft()
        if node is goalnode:
            return True
        else:
            queue.extend(node for node in node.successors if node not in nodesseen)
            nodesseen.update(node.successors)
    return False</t>
  </si>
  <si>
    <t>bucketsort.py</t>
  </si>
  <si>
    <t>Code:def bucketsort(arr, k):_x000D_
    counts = [0] * k_x000D_
    for x in arr:_x000D_
        counts[x] += 1_x000D_
_x000D_
    sorted_arr = []_x000D_
    for i, count in enumerate(arr):_x000D_
        sorted_arr.extend([i] * count)_x000D_
_x000D_
    return sorted_arr_x000D_
_x000D_
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</si>
  <si>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`counts` array should be enumerated instead of the `arr` array to correctly build the `sorted_arr`. Also, the logic to extend `sorted_arr` should use the `counts` array values.
Fix:
```python
def bucketsort(arr, k):
    counts = [0] * k
    for x in arr:
        counts[x] += 1
    sorted_arr = []
    for i, count in enumerate(counts):  # Change is made here
        sorted_arr.extend([i] * count)
    return sorted_arr
```</t>
  </si>
  <si>
    <t>The `counts` array should be enumerated instead of the `arr` array to correctly build the `sorted_arr`. Also, the logic to extend `sorted_arr` should use the `counts` array values.</t>
  </si>
  <si>
    <t>def bucketsort(arr, k):
    counts = [0] * k
    for x in arr:
        counts[x] += 1
    sorted_arr = []
    for i, count in enumerate(counts):  # Change is made here
        sorted_arr.extend([i] * count)
    return sorted_arr</t>
  </si>
  <si>
    <t>depth_first_search.py</t>
  </si>
  <si>
    <t>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</si>
  <si>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the omission of adding the current node to the set of visited nodes, which prevents the function from properly tracking and avoiding revisiting nodes, potentially leading to infinite loops in cyclic graphs.
Fix:
```python
def depth_first_search(startnode, goalnode):
    nodesvisited = set()
    def search_from(node):
        if node in nodesvisited:
            return False
        elif node is goalnode:
            return True
        else:
            nodesvisited.add(node)  # Adding this line to mark the node as visited
            return any(
                search_from(nextnode) for nextnode in node.successors
            )
    return search_from(startnode)
```</t>
  </si>
  <si>
    <t>The bug is due to the omission of adding the current node to the set of visited nodes, which prevents the function from properly tracking and avoiding revisiting nodes, potentially leading to infinite loops in cyclic graphs.</t>
  </si>
  <si>
    <t>def depth_first_search(startnode, goalnode):
    nodesvisited = set()
    def search_from(node):
        if node in nodesvisited:
            return False
        elif node is goalnode:
            return True
        else:
            nodesvisited.add(node)  # Adding this line to mark the node as visited
            return any(
                search_from(nextnode) for nextnode in node.successors
            )
    return search_from(startnode)</t>
  </si>
  <si>
    <t>detect_cycle.py</t>
  </si>
  <si>
    <t>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</si>
  <si>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check `if hare.successor is None:` only checks if the hare's first successor is `None`, leading to a `NoneType` error in the next iteration when trying to access `hare.successor.successor`. The check should ensure both `hare` and `hare.successor` are not `None` to safely access `hare.successor.successor`.
Fix:
```python
def detect_cycle(node):
    hare = tortoise = node
    while True:
        if hare is None or hare.successor is None:  # Corrected the condition here
            return False
        tortoise = tortoise.successor
        hare = hare.successor.successor
        if hare is tortoise:
            return True
```</t>
  </si>
  <si>
    <t>The original check `if hare.successor is None:` only checks if the hare's first successor is `None`, leading to a `NoneType` error in the next iteration when trying to access `hare.successor.successor`. The check should ensure both `hare` and `hare.successor` are not `None` to safely access `hare.successor.successor`.</t>
  </si>
  <si>
    <t>def detect_cycle(node):
    hare = tortoise = node
    while True:
        if hare is None or hare.successor is None:  # Corrected the condition here
            return False
        tortoise = tortoise.successor
        hare = hare.successor.successor
        if hare is tortoise:
            return True</t>
  </si>
  <si>
    <t>find_first_in_sorted.py</t>
  </si>
  <si>
    <t>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</si>
  <si>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termination condition for the binary search loop should be `lo &lt; hi` instead of `lo &lt;= hi` because `hi` is initially set to `len(arr)`, which is one position beyond the last index of the array. This prevents out-of-bounds access when checking `arr[mid]`.
Fix:
```python
def find_first_in_sorted(arr, x):
    lo = 0
    hi = len(arr)
    # Corrected the loop condition from `lo &lt;= hi` to `lo &lt; hi`
    while lo &lt; hi:
        mid = (lo + hi) // 2
        if x == arr[mid] and (mid == 0 or x != arr[mid - 1]):
            return mid
        elif x &lt;= arr[mid]:
            hi = mid
        else:
            lo = mid + 1
    return -1
```</t>
  </si>
  <si>
    <t>The termination condition for the binary search loop should be `lo &lt; hi` instead of `lo &lt;= hi` because `hi` is initially set to `len(arr)`, which is one position beyond the last index of the array. This prevents out-of-bounds access when checking `arr[mid]`.</t>
  </si>
  <si>
    <t>def find_first_in_sorted(arr, x):
    lo = 0
    hi = len(arr)
    # Corrected the loop condition from `lo &lt;= hi` to `lo &lt; hi`
    while lo &lt; hi:
        mid = (lo + hi) // 2
        if x == arr[mid] and (mid == 0 or x != arr[mid - 1]):
            return mid
        elif x &lt;= arr[mid]:
            hi = mid
        else:
            lo = mid + 1
    return -1</t>
  </si>
  <si>
    <t>find_in_sorted.py</t>
  </si>
  <si>
    <t>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</si>
  <si>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is that when the search space is reduced to either half, the mid-point element itself should not be included again in the next search. To exclude the mid-point, we should increment or decrement the mid index by 1.
Fix:
```python
def find_in_sorted(arr, x):
    def binsearch(start, end):
        if start &gt;= end:  # Adjusted from `if start == end` to handle edge cases
            return -1
        mid = start + (end - start) // 2
        if x &lt; arr[mid]:
            return binsearch(start, mid)
        elif x &gt; arr[mid]:
            return binsearch(mid + 1, end)  # Change made here to exclude mid
        else:
            return mid
    return binsearch(0, len(arr))
```</t>
  </si>
  <si>
    <t>The issue is that when the search space is reduced to either half, the mid-point element itself should not be included again in the next search. To exclude the mid-point, we should increment or decrement the mid index by 1.</t>
  </si>
  <si>
    <t>def find_in_sorted(arr, x):
    def binsearch(start, end):
        if start &gt;= end:  # Adjusted from `if start == end` to handle edge cases
            return -1
        mid = start + (end - start) // 2
        if x &lt; arr[mid]:
            return binsearch(start, mid)
        elif x &gt; arr[mid]:
            return binsearch(mid + 1, end)  # Change made here to exclude mid
        else:
            return mid
    return binsearch(0, len(arr))</t>
  </si>
  <si>
    <t>flatten.py</t>
  </si>
  <si>
    <t>Code:def flatten(arr):_x000D_
    for x in arr:_x000D_
        if isinstance(x, list):_x000D_
            for y in flatten(x):_x000D_
                yield y_x000D_
        else:_x000D_
            yield flatten(x)_x000D_
_x000D_
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</si>
  <si>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unnecessarily calls `flatten` on elements that are not lists. Instead, it should directly yield those elements.
Fix:
```python
def flatten(arr):
    for x in arr:
        if isinstance(x, list):
            for y in flatten(x):
                yield y
        else:
            yield x  # Fixed: directly yield the element if it's not a list
```</t>
  </si>
  <si>
    <t>The current code unnecessarily calls `flatten` on elements that are not lists. Instead, it should directly yield those elements.</t>
  </si>
  <si>
    <t>def flatten(arr):
    for x in arr:
        if isinstance(x, list):
            for y in flatten(x):
                yield y
        else:
            yield x  # Fixed: directly yield the element if it's not a list</t>
  </si>
  <si>
    <t>gcd.py</t>
  </si>
  <si>
    <t>Code:def gcd(a, b):_x000D_
    if b == 0:_x000D_
        return a_x000D_
    else:_x000D_
        return gcd(a % b, b)_x000D_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</si>
  <si>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arguments in the recursive call to the `gcd` function are in the wrong order. The correct order should be `(b, a % b)` instead of `(a % b, b)` to follow the Euclidean algorithm properly.
Fix:
```python
def gcd(a, b):
    if b == 0:
        return a
    else:
        return gcd(b, a % b)  # Arguments order corrected
```</t>
  </si>
  <si>
    <t>The arguments in the recursive call to the `gcd` function are in the wrong order. The correct order should be `(b, a % b)` instead of `(a % b, b)` to follow the Euclidean algorithm properly.</t>
  </si>
  <si>
    <t>def gcd(a, b):
    if b == 0:
        return a
    else:
        return gcd(b, a % b)  # Arguments order corrected</t>
  </si>
  <si>
    <t>get_factors.py</t>
  </si>
  <si>
    <t>Code:_x000D_
def get_factors(n):_x000D_
    if n == 1:_x000D_
        return []_x000D_
_x000D_
    for i in range(2, int(n ** 0.5) + 1):_x000D_
        if n % i == 0:_x000D_
            return [i] + get_factors(n // i)_x000D_
_x000D_
    return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</si>
  <si>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should return `[n]` when `n` is a prime number, as its only factor is itself.
Fix:
```python
def get_factors(n):
    if n == 1:
        return []
    for i in range(2, int(n ** 0.5) + 1):
        if n % i == 0:
            return [i] + get_factors(n // i)
    return [n]  # Corrected to return [n] when n has no factors other than itself
```</t>
  </si>
  <si>
    <t>The function should return `[n]` when `n` is a prime number, as its only factor is itself.</t>
  </si>
  <si>
    <t>def get_factors(n):
    if n == 1:
        return []
    for i in range(2, int(n ** 0.5) + 1):
        if n % i == 0:
            return [i] + get_factors(n // i)
    return [n]  # Corrected to return [n] when n has no factors other than itself</t>
  </si>
  <si>
    <t>hanoi.py</t>
  </si>
  <si>
    <t>Code:def hanoi(height, start=1, end=3):_x000D_
    steps = []_x000D_
    if height &gt; 0:_x000D_
        helper = ({1, 2, 3} - {start} - {end}).pop()_x000D_
        steps.extend(hanoi(height - 1, start, helper))_x000D_
        steps.append((start, helper))_x000D_
        steps.extend(hanoi(height - 1, helper, end))_x000D_
_x000D_
    return steps_x000D_
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</si>
  <si>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correct tuple to append should be the direct move from the start pole to the end pole for the nth disk, not from the start pole to the helper pole.
Fix:
```python
def hanoi(height, start=1, end=3):
    steps = []
    if height &gt; 0:
        helper = ({1, 2, 3} - {start} - {end}).pop()
        steps.extend(hanoi(height - 1, start, helper))
        steps.append((start, end))  # Corrected to move from start to end
        steps.extend(hanoi(height - 1, helper, end))
    return steps
```</t>
  </si>
  <si>
    <t>The correct tuple to append should be the direct move from the start pole to the end pole for the nth disk, not from the start pole to the helper pole.</t>
  </si>
  <si>
    <t>def hanoi(height, start=1, end=3):
    steps = []
    if height &gt; 0:
        helper = ({1, 2, 3} - {start} - {end}).pop()
        steps.extend(hanoi(height - 1, start, helper))
        steps.append((start, end))  # Corrected to move from start to end
        steps.extend(hanoi(height - 1, helper, end))
    return steps</t>
  </si>
  <si>
    <t>is_valid_parenthesization.py</t>
  </si>
  <si>
    <t>Code:_x000D_
def is_valid_parenthesization(parens):_x000D_
    depth = 0_x000D_
    for paren in parens:_x000D_
        if paren == '(':_x000D_
            depth += 1_x000D_
        else:_x000D_
            depth -= 1_x000D_
            if depth &lt; 0:_x000D_
                return False_x000D_
_x000D_
    return True_x000D_
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</si>
  <si>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should check if the depth is zero at the end of the iteration to ensure all opened parentheses are properly closed.
Fix: 
```python
def is_valid_parenthesization(parens):
    depth = 0
    for paren in parens:
        if paren == '(':
            depth += 1
        else:
            depth -= 1
            if depth &lt; 0:
                return False
    return depth == 0  # Changed here to check if depth is zero
```</t>
  </si>
  <si>
    <t>The function should check if the depth is zero at the end of the iteration to ensure all opened parentheses are properly closed.</t>
  </si>
  <si>
    <t>def is_valid_parenthesization(parens):
    depth = 0
    for paren in parens:
        if paren == '(':
            depth += 1
        else:
            depth -= 1
            if depth &lt; 0:
                return False
    return depth == 0  # Changed here to check if depth is zero</t>
  </si>
  <si>
    <t>kheapsort.py</t>
  </si>
  <si>
    <t>Code:def kheapsort(arr, k):_x000D_
    import heapq_x000D_
_x000D_
    heap = arr[:k]_x000D_
    heapq.heapify(heap)_x000D_
_x000D_
    for x in arr:_x000D_
        yield heapq.heappushpop(heap, x)_x000D_
_x000D_
    while heap:_x000D_
        yield heapq.heappop(heap)_x000D_
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</si>
  <si>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loop is pushing and popping from the heap for every element in `arr`, including those added to the initial heap. Instead, the loop should start from the (k+1)-th element to ensure the first `k` elements are only used to form the initial heap.
Fix: 
```python
def kheapsort(arr, k):
    import heapq
    heap = arr[:k]  # Initial k elements
    heapq.heapify(heap)
    for x in arr[k:]:  # Fix: Start from the (k+1)-th element
        yield heapq.heappushpop(heap, x)
    while heap:
        yield heapq.heappop(heap)
```</t>
  </si>
  <si>
    <t>The original loop is pushing and popping from the heap for every element in `arr`, including those added to the initial heap. Instead, the loop should start from the (k+1)-th element to ensure the first `k` elements are only used to form the initial heap.</t>
  </si>
  <si>
    <t>def kheapsort(arr, k):
    import heapq
    heap = arr[:k]  # Initial k elements
    heapq.heapify(heap)
    for x in arr[k:]:  # Start from the (k+1)-th element
        yield heapq.heappushpop(heap, x)
    while heap:
        yield heapq.heappop(heap)</t>
  </si>
  <si>
    <t>knapsack.py</t>
  </si>
  <si>
    <t>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</si>
  <si>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should be `if weight &lt;= j:` to include the case where the item's weight exactly matches the current capacity `j`.
Fix:
```python
def knapsack(capacity, items):
    from collections import defaultdict
    memo = defaultdict(int)
    for i in range(1, len(items) + 1):
        weight, value = items[i - 1]
        for j in range(1, capacity + 1):
            memo[i, j] = memo[i - 1, j]
            if weight &lt;= j:  # Corrected condition here
                memo[i, j] = max(
                    memo[i, j],
                    value + memo[i - 1, j - weight]
                )
    return memo[len(items), capacity]
```</t>
  </si>
  <si>
    <t>The condition should be `if weight &lt;= j:` to include the case where the item's weight exactly matches the current capacity `j`.</t>
  </si>
  <si>
    <t>def knapsack(capacity, items):
    from collections import defaultdict
    memo = defaultdict(int)
    for i in range(1, len(items) + 1):
        weight, value = items[i - 1]
        for j in range(1, capacity + 1):
            memo[i, j] = memo[i - 1, j]
            if weight &lt;= j:  # Corrected condition here
                memo[i, j] = max(
                    memo[i, j],
                    value + memo[i - 1, j - weight]
                )
    return memo[len(items), capacity]</t>
  </si>
  <si>
    <t>kth.py</t>
  </si>
  <si>
    <t>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</si>
  <si>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index `k` for the recursive call on the `above` list needs to be adjusted by subtracting the number of elements in the `below` list plus one (for the pivot itself).
Fix:
```python
def kth(arr, k):
    pivot = arr[0]
    below = [x for x in arr if x &lt; pivot]
    above = [x for x in arr if x &gt; pivot]
    num_less = len(below)
    num_lessoreq = len(arr) - len(above)
    if k &lt; num_less:
        return kth(below, k)
    elif k &gt;= num_lessoreq:
        return kth(above, k - num_lessoreq)  # Adjust index for recursive call
    else:
        return pivot
```</t>
  </si>
  <si>
    <t>The index `k` for the recursive call on the `above` list needs to be adjusted by subtracting the number of elements in the `below` list plus one (for the pivot itself).</t>
  </si>
  <si>
    <t>def kth(arr, k):
    pivot = arr[0]
    below = [x for x in arr if x &lt; pivot]
    above = [x for x in arr if x &gt; pivot]
    num_less = len(below)
    num_lessoreq = len(arr) - len(above)
    if k &lt; num_less:
        return kth(below, k)
    elif k &gt;= num_lessoreq:
        return kth(above, k - num_lessoreq)  # Adjust index for recursive call
    else:
        return pivot</t>
  </si>
  <si>
    <t>lcs_length.py</t>
  </si>
  <si>
    <t>Code:def lcs_length(s, t):_x000D_
    from collections import Counter_x000D_
_x000D_
    dp = Counter()_x000D_
_x000D_
    for i in range(len(s)):_x000D_
        for j in range(len(t)):_x000D_
            if s[i] == t[j]:_x000D_
                dp[i, j] = dp[i - 1, j] + 1_x000D_
_x000D_
    return max(dp.values()) if dp else 0_x000D_
_x000D_
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</si>
  <si>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algorithm for the Longest Common Subsequence needs to consider not only when characters match but also to propagate the maximum LCS length from previous subsequences. Additionally, boundaries need to be handled correctly to avoid negative indexing errors.
Fix: 
```python
def lcs_length(s, t):
    from collections import Counter
    dp = Counter()
    for i in range(len(s)):
        for j in range(len(t)):
            if s[i] == t[j]:
                if i &gt; 0 and j &gt; 0:  # Added check to avoid negative indexing
                    dp[i, j] = dp[i - 1, j - 1] + 1  # Modified to correctly reference previous subsequences
                else:
                    dp[i, j] = 1  # Initial match at start of either string
            else:
                dp[i, j] = max(dp[i - 1, j], dp[i, j - 1])  # Ensure propagation of max LCS length
    return max(dp.values()) if dp else 0
```</t>
  </si>
  <si>
    <t>The algorithm for the Longest Common Subsequence needs to consider not only when characters match but also to propagate the maximum LCS length from previous subsequences. Additionally, boundaries need to be handled correctly to avoid negative indexing errors.</t>
  </si>
  <si>
    <t>def lcs_length(s, t):
    from collections import Counter
    dp = Counter()
    for i in range(len(s)):
        for j in range(len(t)):
            if s[i] == t[j]:
                if i &gt; 0 and j &gt; 0:  # Added check to avoid negative indexing
                    dp[i, j] = dp[i - 1, j - 1] + 1  # Modified to correctly reference previous subsequences
                else:
                    dp[i, j] = 1  # Initial match at start of either string
            else:
                dp[i, j] = max(dp[i - 1, j], dp[i, j - 1])  # Ensure propagation of max LCS length
    return max(dp.values()) if dp else 0</t>
  </si>
  <si>
    <t>levenshtein.py</t>
  </si>
  <si>
    <t>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</si>
  <si>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in the case where the first characters of `source` and `target` are equal, the recursion should not increment the count. The current code incorrectly adds 1, which wrongly increments the distance in the case of matching characters.
Fix:
```python
def levenshtein(source, target):
    if source == '' or target == '':
        return len(source) or len(target)
    elif source[0] == target[0]:
        return levenshtein(source[1:], target[1:])  # Corrected to not increment the count
    else:
        return 1 + min(
            levenshtein(source,     target[1:]),
            levenshtein(source[1:], target[1:]),
            levenshtein(source[1:], target)
        )
```</t>
  </si>
  <si>
    <t>The bug in the code is that in the case where the first characters of `source` and `target` are equal, the recursion should not increment the count. The current code incorrectly adds 1, which wrongly increments the distance in the case of matching characters.</t>
  </si>
  <si>
    <t>def levenshtein(source, target):
    if source == '' or target == '':
        return len(source) or len(target)
    elif source[0] == target[0]:
        return levenshtein(source[1:], target[1:])  # Corrected to not increment the count
    else:
        return 1 + min(
            levenshtein(source,     target[1:]),
            levenshtein(source[1:], target[1:]),
            levenshtein(source[1:], target)
        )</t>
  </si>
  <si>
    <t>lis.py</t>
  </si>
  <si>
    <t>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</si>
  <si>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updates `longest` without considering if `val` actually extends the longest subsequence. Instead, only update `longest` if the new subsequence length is greater than the current longest subsequence.
Fix:
```python
def lis(arr):
    ends = {}
    longest = 0
    for i, val in enumerate(arr):
        prefix_lengths = [j for j in range(1, longest + 1) if arr[ends[j]] &lt; val]
        length = max(prefix_lengths) if prefix_lengths else 0
        if length == longest or val &lt; arr[ends[length + 1]]:
            ends[length + 1] = i
            if length + 1 &gt; longest:  # Change made here
                longest = length + 1  # Change made here
    return longest
```</t>
  </si>
  <si>
    <t>The code incorrectly updates `longest` without considering if `val` actually extends the longest subsequence. Instead, only update `longest` if the new subsequence length is greater than the current longest subsequence.</t>
  </si>
  <si>
    <t>def lis(arr):
    ends = {}
    longest = 0
    for i, val in enumerate(arr):
        prefix_lengths = [j for j in range(1, longest + 1) if arr[ends[j]] &lt; val]
        length = max(prefix_lengths) if prefix_lengths else 0
        if length == longest or val &lt; arr[ends[length + 1]]:
            ends[length + 1] = i
            if length + 1 &gt; longest:  # Change made here
                longest = length + 1  # Change made here
    return longest</t>
  </si>
  <si>
    <t>longest_common_subsequence.py</t>
  </si>
  <si>
    <t>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</si>
  <si>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recursion step when `a[0]` equals `b[0]` should call `longest_common_subsequence` with `a[1:]` and `b[1:]`, not just `b`, to correctly move forward in both strings.
Fix:
```python
def longest_common_subsequence(a, b):
    if not a or not b:
        return ''
    elif a[0] == b[0]:
        return a[0] + longest_common_subsequence(a[1:], b[1:])  # Fix: move forward in both strings
    else:
        return max(
            longest_common_subsequence(a, b[1:]),
            longest_common_subsequence(a[1:], b),
            key=len
        )
```</t>
  </si>
  <si>
    <t>The recursion step when `a[0]` equals `b[0]` should call `longest_common_subsequence` with `a[1:]` and `b[1:]`, not just `b`, to correctly move forward in both strings.</t>
  </si>
  <si>
    <t>def longest_common_subsequence(a, b):
    if not a or not b:
        return ''
    elif a[0] == b[0]:
        return a[0] + longest_common_subsequence(a[1:], b[1:])  # move forward in both strings
    else:
        return max(
            longest_common_subsequence(a, b[1:]),
            longest_common_subsequence(a[1:], b),
            key=len
        )</t>
  </si>
  <si>
    <t>max_sublist_sum.py</t>
  </si>
  <si>
    <t>Code:_x000D_
def max_sublist_sum(arr):_x000D_
    max_ending_here = 0_x000D_
    max_so_far = 0_x000D_
_x000D_
    for x in arr:_x000D_
        max_ending_here = max_ending_here + x_x000D_
        max_so_far = max(max_so_far, max_ending_here)_x000D_
_x000D_
    return max_so_far_x000D_
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</si>
  <si>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does not handle the case where the subarray sum might become negative. To address this, we need to reset `max_ending_here` to 0 if it becomes negative, ensuring that subarrays do not include negative contributions.
Fix:
```python
def max_sublist_sum(arr):
    max_ending_here = 0
    max_so_far = 0
    for x in arr:
        max_ending_here = max(max_ending_here + x, 0)  # Change made here
        max_so_far = max(max_so_far, max_ending_here)
    return max_so_far
```</t>
  </si>
  <si>
    <t>The code currently does not handle the case where the subarray sum might become negative. To address this, we need to reset `max_ending_here` to 0 if it becomes negative, ensuring that subarrays do not include negative contributions.</t>
  </si>
  <si>
    <t>def max_sublist_sum(arr):
    max_ending_here = 0
    max_so_far = 0
    for x in arr:
        max_ending_here = max(max_ending_here + x, 0)  # Change made here
        max_so_far = max(max_so_far, max_ending_here)
    return max_so_far</t>
  </si>
  <si>
    <t>mergesort.py</t>
  </si>
  <si>
    <t>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</si>
  <si>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`len(arr) == 0` is overly cautious. The base case for the merge sort algorithm should be when the input list has only one element (or none), as a single-element list (or an empty list) is already sorted.
Fix: 
```python
def mergesort(arr):
    def merge(left, right):
        result = []
        i = 0
        j = 0
        while i &lt; len(left) and j &lt; len(right):
            if left[i] &lt;= right[j]:
                result.append(left[i])
                i += 1
            else:
                result.append(right[j])
                j += 1
        result.extend(left[i:] or right[j:])
        return result
    if len(arr) &lt;= 1: # Changed condition to handle lists of 0 or 1 elements
        return arr
    else:
        middle = len(arr) // 2
        left = mergesort(arr[:middle])
        right = mergesort(arr[middle:])
        return merge(left, right)
```</t>
  </si>
  <si>
    <t>The condition `len(arr) == 0` is overly cautious. The base case for the merge sort algorithm should be when the input list has only one element (or none), as a single-element list (or an empty list) is already sorted.</t>
  </si>
  <si>
    <t>def mergesort(arr):
    def merge(left, right):
        result = []
        i = 0
        j = 0
        while i &lt; len(left) and j &lt; len(right):
            if left[i] &lt;= right[j]:
                result.append(left[i])
                i += 1
            else:
                result.append(right[j])
                j += 1
        result.extend(left[i:] or right[j:])
        return result
    if len(arr) &lt;= 1: # Changed condition to handle lists of 0 or 1 elements
        return arr
    else:
        middle = len(arr) // 2
        left = mergesort(arr[:middle])
        right = mergesort(arr[middle:])
        return merge(left, right)</t>
  </si>
  <si>
    <t>minimum_spanning_tree.py</t>
  </si>
  <si>
    <t>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</si>
  <si>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is that updating `group_by_node[node]` can cause the disjoint groups to have unintended references. Instead, the groups should be merged properly by flattening the structure.
Fix:
```python
def minimum_spanning_tree(weight_by_edge):
    group_by_node = {}
    mst_edges = set()
    for edge in sorted(weight_by_edge, key=weight_by_edge.__getitem__):
        u, v = edge
        if group_by_node.setdefault(u, {u}) != group_by_node.setdefault(v, {v}):
            mst_edges.add(edge)
            old_group = group_by_node[v]  # Change here: store the old group
            new_group = group_by_node[u]
            new_group.update(old_group)
            for node in old_group:
                group_by_node[node] = new_group  # Change here: properly update reference
    return mst_edges
```</t>
  </si>
  <si>
    <t>The issue is that updating `group_by_node[node]` can cause the disjoint groups to have unintended references. Instead, the groups should be merged properly by flattening the structure.</t>
  </si>
  <si>
    <t>def minimum_spanning_tree(weight_by_edge):
    group_by_node = {}
    mst_edges = set()
    for edge in sorted(weight_by_edge, key=weight_by_edge.__getitem__):
        u, v = edge
        if group_by_node.setdefault(u, {u}) != group_by_node.setdefault(v, {v}):
            mst_edges.add(edge)
            old_group = group_by_node[v]  # Change here: store the old group
            new_group = group_by_node[u]
            new_group.update(old_group)
            for node in old_group:
                group_by_node[node] = new_group  # Change here: properly update reference
    return mst_edges</t>
  </si>
  <si>
    <t>next_palindrome.py</t>
  </si>
  <si>
    <t>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</si>
  <si>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return statement when all digits are 9 results in an incorrect palindrome length. The correct length should be `len(digit_list) + 1` as the resulting palindrome would have an additional digit.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Corrected the length
```</t>
  </si>
  <si>
    <t>The current return statement when all digits are 9 results in an incorrect palindrome length. The correct length should be `len(digit_list) + 1` as the resulting palindrome would have an additional digit.</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</si>
  <si>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Corrected the length</t>
  </si>
  <si>
    <t>next_permutation.py</t>
  </si>
  <si>
    <t>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</si>
  <si>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should be if perm[j] &gt; perm[i] within the inner loop. We need to find the smallest element greater than perm[i] to swap with it, not just any smaller element.
Fix:
```python
def next_permutation(perm):
    for i in range(len(perm) - 2, -1, -1):
        if perm[i] &lt; perm[i + 1]:
            for j in range(len(perm) - 1, i, -1):
                if perm[j] &gt; perm[i]:  # Changed condition
                    next_perm = list(perm)
                    next_perm[i], next_perm[j] = perm[j], perm[i]
                    next_perm[i + 1:] = reversed(next_perm[i + 1:])
                    return next_perm
```</t>
  </si>
  <si>
    <t>The condition should be if perm[j] &gt; perm[i] within the inner loop. We need to find the smallest element greater than perm[i] to swap with it, not just any smaller element.</t>
  </si>
  <si>
    <t>def next_permutation(perm):
    for i in range(len(perm) - 2, -1, -1):
        if perm[i] &lt; perm[i + 1]:
            for j in range(len(perm) - 1, i, -1):
                if perm[j] &gt; perm[i]:  # Changed condition
                    next_perm = list(perm)
                    next_perm[i], next_perm[j] = perm[j], perm[i]
                    next_perm[i + 1:] = reversed(next_perm[i + 1:])
                    return next_perm</t>
  </si>
  <si>
    <t>node.py</t>
  </si>
  <si>
    <t>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</si>
  <si>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`successor`, `successors`, and `predecessors` attributes are shadowed by the methods with the same name, leading to a conflict. The methods should use different names to avoid this issue.
Fix:
```python
class Node:
    def __init__(self, value=None, successor=None, successors=[], predecessors=[], incoming_nodes=[], outgoing_nodes=[]):
        self.value = value
        self._successor = successor  # Changed attribute name
        self._successors = successors  # Changed attribute name
        self._predecessors = predecessors  # Changed attribute name
        self.incoming_nodes = incoming_nodes
        self.outgoing_nodes = outgoing_nodes
    def get_successor(self):  # Changed method name
        return self._successor
    def get_successors(self):  # Changed method name
        return self._successors
    def get_predecessors(self):  # Changed method name
        return self._predecessors
```</t>
  </si>
  <si>
    <t>The `successor`, `successors`, and `predecessors` attributes are shadowed by the methods with the same name, leading to a conflict. The methods should use different names to avoid this issue.</t>
  </si>
  <si>
    <t>class Node:
    def __init__(self, value=None, successor=None, successors=[], predecessors=[], incoming_nodes=[], outgoing_nodes=[]):
        self.value = value
        self._successor = successor  # Changed attribute name
        self._successors = successors  # Changed attribute name
        self._predecessors = predecessors  # Changed attribute name
        self.incoming_nodes = incoming_nodes
        self.outgoing_nodes = outgoing_nodes
    def get_successor(self):  # Changed method name
        return self._successor
    def get_successors(self):  # Changed method name
        return self._successors
    def get_predecessors(self):  # Changed method name
        return self._predecessors</t>
  </si>
  <si>
    <t>pascal.py</t>
  </si>
  <si>
    <t>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</si>
  <si>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misses out the last element of each row in Pascal's triangle, which should always be `1`. Additionally, the row should include the first `1` at the start. 
Fix: 
```python
def pascal(n):
    rows = [[1]]
    for r in range(1, n):
        row = [1]  # Starting each row with 1
        for c in range(1, r):  # Corrected iteration to start from 1 and end at r-1
            upleft = rows[r - 1][c - 1]
            upright = rows[r - 1][c]
            row.append(upleft + upright)
        row.append(1)  # Ending each row with 1
        rows.append(row)
    return rows
```</t>
  </si>
  <si>
    <t>The current code misses out the last element of each row in Pascal's triangle, which should always be `1`. Additionally, the row should include the first `1` at the start.</t>
  </si>
  <si>
    <t>def pascal(n):
    rows = [[1]]
    for r in range(1, n):
        row = [1]  # Starting each row with 1
        for c in range(1, r):  # Corrected iteration to start from 1 and end at r-1
            upleft = rows[r - 1][c - 1]
            upright = rows[r - 1][c]
            row.append(upleft + upright)
        row.append(1)  # Ending each row with 1
        rows.append(row)
    return rows</t>
  </si>
  <si>
    <t>possible_change.py</t>
  </si>
  <si>
    <t>Code:# Python 3_x000D_
def possible_change(coins, total):_x000D_
    if total == 0:_x000D_
        return 1_x000D_
    if total &lt; 0:_x000D_
        return 0_x000D_
_x000D_
    first, *rest = coins_x000D_
    return possible_change(coins, total - first) + possible_change(rest, total)_x000D_
_x000D_
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</si>
  <si>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The current code only considers each coin once when plucking it recursively from the list. We need to ensure that each coin can be used multiple times within the same iteration. Therefore, while we recursively reduce `total` using `first`, the same `first` coin must be considered again in subsequent recursive calls.</t>
  </si>
  <si>
    <t># Python 3_x000D_
def possible_change(coins, total):_x000D_
    if total == 0:_x000D_
        return 1_x000D_
    if total &lt; 0 or not coins:  # Change made here to handle cases where no coins are left_x000D_
        return 0_x000D_
_x000D_
    first, *rest = coins_x000D_
    return possible_change(coins, total - first) + possible_change(rest, total)</t>
  </si>
  <si>
    <t>powerset.py</t>
  </si>
  <si>
    <t>Code:_x000D_
def powerset(arr):_x000D_
    if arr:_x000D_
        first, *rest = arr #python3 just like car and cdr (in this case anyway..)_x000D_
        rest_subsets = powerset(rest)_x000D_
        return [[first] + subset for subset in rest_subsets]_x000D_
    else:_x000D_
        return [[]]_x000D_
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</si>
  <si>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line `return [[first] + subset for subset in rest_subsets]` is that it does not consider returning subsets that do not include the first element, which is part of generating a complete powerset.
Fix:
```python
def powerset(arr):
    if arr:
        first, *rest = arr #python3 just like car and cdr (in this case anyway..)
        rest_subsets = powerset(rest)
        return [[first] + subset for subset in rest_subsets] + rest_subsets # Fixed line
    else:
        return [[]]
```</t>
  </si>
  <si>
    <t>The bug in the line `return [[first] + subset for subset in rest_subsets]` is that it does not consider returning subsets that do not include the first element, which is part of generating a complete powerset.</t>
  </si>
  <si>
    <t>def powerset(arr):
    if arr:
        first, *rest = arr #python3 just like car and cdr (in this case anyway..)
        rest_subsets = powerset(rest)
        return [[first] + subset for subset in rest_subsets] + rest_subsets # Fixed line
    else:
        return [[]]</t>
  </si>
  <si>
    <t>quicksort.py</t>
  </si>
  <si>
    <t>Code:def quicksort(arr):_x000D_
    if not arr:_x000D_
        return []_x000D_
_x000D_
    pivot = arr[0]_x000D_
    lesser = quicksort([x for x in arr[1:] if x &lt; pivot])_x000D_
    greater = quicksort([x for x in arr[1:] if x &gt; pivot])_x000D_
    return lesser + [pivot] + greater_x000D_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</si>
  <si>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ignores elements equal to the pivot, which can lead to incorrect sorting and missing elements in the sorted output.
Fix: 
```python
def quicksort(arr):
    if not arr:
        return []
    pivot = arr[0]
    lesser = quicksort([x for x in arr[1:] if x &lt; pivot])
    equal = [x for x in arr if x == pivot]
    greater = quicksort([x for x in arr[1:] if x &gt; pivot])  # Fixed: included equal elements
    return lesser + equal + greater
```</t>
  </si>
  <si>
    <t>The original code ignores elements equal to the pivot, which can lead to incorrect sorting and missing elements in the sorted output.</t>
  </si>
  <si>
    <t>def quicksort(arr):
    if not arr:
        return []
    pivot = arr[0]
    lesser = quicksort([x for x in arr[1:] if x &lt; pivot])
    equal = [x for x in arr if x == pivot]
    greater = quicksort([x for x in arr[1:] if x &gt; pivot])  # Fixed: included equal elements
    return lesser + equal + greater</t>
  </si>
  <si>
    <t>reverse_linked_list.py</t>
  </si>
  <si>
    <t>Code:def reverse_linked_list(node):_x000D_
    prevnode = None_x000D_
    while node:_x000D_
        nextnode = node.successor_x000D_
        node.successor = prevnode_x000D_
        node = nextnode_x000D_
    return prevnode_x000D_
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</si>
  <si>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`nextnode = node.successor` indeed finds the next node in the sequence. However, without storing the current node's reference in a variable (`currentnode = node`), it would be lost after reassignment. This means `node.successor = prevnode` would have no way to know what `prevnode` is, leading to an improper chain. Correcting it ensures that the current node correctly redirects its successor before moving to the next node.
Fix:
```python
def reverse_linked_list(node):
    prevnode = None
    while node:
        nextnode = node.successor
        currentnode = node  # Correct placement of line
        node.successor = prevnode
        prevnode = currentnode  # Ensuring the loop progresses correctly
        node = nextnode
    return prevnode
```</t>
  </si>
  <si>
    <t>The line `nextnode = node.successor` indeed finds the next node in the sequence. However, without storing the current node's reference in a variable (`currentnode = node`), it would be lost after reassignment. This means `node.successor = prevnode` would have no way to know what `prevnode` is, leading to an improper chain. Correcting it ensures that the current node correctly redirects its successor before moving to the next node.</t>
  </si>
  <si>
    <t>def reverse_linked_list(node):
    prevnode = None
    while node:
        nextnode = node.successor
        currentnode = node  # Correct placement of line
        node.successor = prevnode
        prevnode = currentnode  # Ensuring the loop progresses correctly
        node = nextnode
    return prevnode</t>
  </si>
  <si>
    <t>rpn_eval.py</t>
  </si>
  <si>
    <t>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</si>
  <si>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order of operands for binary operations in RPN (Reverse Polish Notation) should maintain the sequence of the operands. The top of the stack represents the second operand `a`, while the next element represents the first operand `b`. The current code reversed the operand order when performing the operation.
Fix:
```python
def rpn_eval(tokens):
    def op(symbol, a, b):
        return {
            '+': lambda a, b: a + b,
            '-': lambda a, b: a - b,
            '*': lambda a, b: a * b,
            '/': lambda a, b: a / b
        }[symbol](a, b)
    stack = []
    for token in tokens:
        if isinstance(token, float):
            stack.append(token)
        else:
            a = stack.pop()
            b = stack.pop()
            stack.append(
                op(token, b, a)  # Fix: Correcting the order of operands
            )
    return stack.pop()
```</t>
  </si>
  <si>
    <t>The order of operands for binary operations in RPN (Reverse Polish Notation) should maintain the sequence of the operands. The top of the stack represents the second operand `a`, while the next element represents the first operand `b`. The current code reversed the operand order when performing the operation.</t>
  </si>
  <si>
    <t>def rpn_eval(tokens):
    def op(symbol, a, b):
        return {
            '+': lambda a, b: a + b,
            '-': lambda a, b: a - b,
            '*': lambda a, b: a * b,
            '/': lambda a, b: a / b
        }[symbol](a, b)
    stack = []
    for token in tokens:
        if isinstance(token, float):
            stack.append(token)
        else:
            a = stack.pop()
            b = stack.pop()
            stack.append(
                op(token, b, a)  # Correcting the order of operands
            )
    return stack.pop()</t>
  </si>
  <si>
    <t>shortest_paths.py</t>
  </si>
  <si>
    <t>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</si>
  <si>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incorrectly updating the weights in weight_by_edge instead of updating the weights in weight_by_node. The shortest path calculation should update the weight for the destination node v in weight_by_node to reflect the potentially new shorter path found via u.
Fix:
```python
def shortest_paths(source, weight_by_edge):
    weight_by_node = {
        v: float('inf') for u, v in weight_by_edge
    }
    weight_by_node[source] = 0
    for i in range(len(weight_by_node) - 1):
        for (u, v), weight in weight_by_edge.items():
            if weight_by_node[u] + weight &lt; weight_by_node[v]:
                weight_by_node[v] = weight_by_node[u] + weight  # Fixed line
    return weight_by_node
```</t>
  </si>
  <si>
    <t>The bug is caused by incorrectly updating the weights in weight_by_edge instead of updating the weights in weight_by_node. The shortest path calculation should update the weight for the destination node v in weight_by_node to reflect the potentially new shorter path found via u.</t>
  </si>
  <si>
    <t>def shortest_paths(source, weight_by_edge):
    weight_by_node = {
        v: float('inf') for u, v in weight_by_edge
    }
    weight_by_node[source] = 0
    for i in range(len(weight_by_node) - 1):
        for (u, v), weight in weight_by_edge.items():
            if weight_by_node[u] + weight &lt; weight_by_node[v]:
                weight_by_node[v] = weight_by_node[u] + weight  # Fixed line
    return weight_by_node</t>
  </si>
  <si>
    <t>shortest_path_length.py</t>
  </si>
  <si>
    <t>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</si>
  <si>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`get` function returns 0 if the `wanted_node` is not found in the heap. Thus, when the node is not found, adding the edge length to 0 might lead to incorrect calculations. It should return `float('inf')` instead of 0 when the `wanted_node` is not found to correctly reflect the initial assumption of infinite distance for unvisited nodes.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 Corrected part: returning float('inf') if get returns None
                    distance + length_by_edge[node, nextnode]
                ),
                nextnode)
            )
    return float('inf')
def get(node_heap, wanted_node):
    for dist, node in node_heap:
        if node == wanted_node:
            return dist
    return float('inf') # Corrected part: changing return value to float('inf') instead of 0
def insert_or_update(node_heap, dist_node):
    dist, node = dist_node
    for i, tpl in enumerate(node_heap):
        a, b = tpl
        if b == node:
            node_heap[i] = dist_node #heapq retains sorted property
            return None
    heappush(node_heap, dist_node)
    return None
```</t>
  </si>
  <si>
    <t>The `get` function returns 0 if the `wanted_node` is not found in the heap. Thus, when the node is not found, adding the edge length to 0 might lead to incorrect calculations. It should return `float('inf')` instead of 0 when the `wanted_node` is not found to correctly reflect the initial assumption of infinite distance for unvisited nodes.</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</si>
  <si>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 Corrected part: returning float('inf') if get returns None
                    distance + length_by_edge[node, nextnode]
                ),
                nextnode)
            )
    return float('inf')
def get(node_heap, wanted_node):
    for dist, node in node_heap:
        if node == wanted_node:
            return dist
    return float('inf') # Corrected part: changing return value to float('inf') instead of 0
def insert_or_update(node_heap, dist_node):
    dist, node = dist_node
    for i, tpl in enumerate(node_heap):
        a, b = tpl
        if b == node:
            node_heap[i] = dist_node #heapq retains sorted property
            return None
    heappush(node_heap, dist_node)
    return None</t>
  </si>
  <si>
    <t>shortest_path_lengths.py</t>
  </si>
  <si>
    <t>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</si>
  <si>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line of code lies in the incorrect expression `length_by_path[i, k] + length_by_path[j, k]`. The Floyd-Warshall algorithm requires checking path lengths using `length_by_path[i, k] + length_by_path[k, j]` to compute the shortest path between nodes `i` and `j` through node `k`.
Fix: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Corrected here
                )
    return length_by_path
```</t>
  </si>
  <si>
    <t>The bug in the line of code lies in the incorrect expression `length_by_path[i, k] + length_by_path[j, k]`. The Floyd-Warshall algorithm requires checking path lengths using `length_by_path[i, k] + length_by_path[k, j]` to compute the shortest path between nodes `i` and `j` through node `k`.</t>
  </si>
  <si>
    <t>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Corrected here
                )
    return length_by_path</t>
  </si>
  <si>
    <t>shunting_yard.py</t>
  </si>
  <si>
    <t>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</si>
  <si>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handle the scenario where operators need to be pushed onto the stack after popping higher-precedence operators from it. Adding the operator to the stack after this process ensures the correct order of operations.
Fix:
```python
def shunting_yard(tokens):
    precedence = {
        '+': 1,
        '-': 1,
        '*': 2,
        '/': 2
    }
    rpntokens = []
    opstack = []
    for token in tokens:
        if isinstance(token, int):
            rpntokens.append(token)
        else:
            while opstack and precedence[token] &lt;= precedence[opstack[-1]]:
                rpntokens.append(opstack.pop())
            opstack.append(token)  # Corrected: Add this line to handle the current operator
    while opstack:
        rpntokens.append(opstack.pop())
    return rpntokens
```</t>
  </si>
  <si>
    <t>The original code does not handle the scenario where operators need to be pushed onto the stack after popping higher-precedence operators from it. Adding the operator to the stack after this process ensures the correct order of operations.</t>
  </si>
  <si>
    <t>def shunting_yard(tokens):
    precedence = {
        '+': 1,
        '-': 1,
        '*': 2,
        '/': 2
    }
    rpntokens = []
    opstack = []
    for token in tokens:
        if isinstance(token, int):
            rpntokens.append(token)
        else:
            while opstack and precedence[token] &lt;= precedence[opstack[-1]]:
                rpntokens.append(opstack.pop())
            opstack.append(token)  # Corrected: Add this line to handle the current operator
    while opstack:
        rpntokens.append(opstack.pop())
    return rpntokens</t>
  </si>
  <si>
    <t>sieve.py</t>
  </si>
  <si>
    <t>Code:def sieve(max):_x000D_
    primes = []_x000D_
    for n in range(2, max + 1):_x000D_
        if any(n % p &gt; 0 for p in primes):_x000D_
            primes.append(n)_x000D_
    return primes_x000D_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</si>
  <si>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includes non-prime numbers because the condition `any(n % p &gt; 0 for p in primes)` returns true if any prime number does not divide `n` evenly. The correct logic should ensure no prime number divides `n` evenly, which can be checked using `all(n % p != 0 for p in primes)`.
Fix: 
```python
def sieve(max):
    primes = []
    for n in range(2, max + 1):
        if all(n % p != 0 for p in primes):  # Corrected condition
            primes.append(n)
    return primes
```</t>
  </si>
  <si>
    <t>The current implementation includes non-prime numbers because the condition `any(n % p &gt; 0 for p in primes)` returns true if any prime number does not divide `n` evenly. The correct logic should ensure no prime number divides `n` evenly, which can be checked using `all(n % p != 0 for p in primes)`.</t>
  </si>
  <si>
    <t>def sieve(max):
    primes = []
    for n in range(2, max + 1):
        if all(n % p != 0 for p in primes):  # Corrected condition
            primes.append(n)
    return primes</t>
  </si>
  <si>
    <t>sqrt.py</t>
  </si>
  <si>
    <t>Code:_x000D_
def sqrt(x, epsilon):_x000D_
    approx = x / 2_x000D_
    while abs(x - approx) &gt; epsilon:_x000D_
        approx = 0.5 * (approx + x / approx)_x000D_
    return approx_x000D_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</si>
  <si>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loop's condition should compare the square of the current approximation with the original number to determine if the approximation is close enough. The focus should be on finding when the square of the approximation is within the epsilon range of `x`.
Fix:
```python
def sqrt(x, epsilon):
    approx = x / 2
    while abs(x - approx**2) &gt; epsilon:  # Fix: Modify the condition to compare x and approx**2
        approx = 0.5 * (approx + x / approx)
    return approx
```</t>
  </si>
  <si>
    <t>The loop's condition should compare the square of the current approximation with the original number to determine if the approximation is close enough. The focus should be on finding when the square of the approximation is within the epsilon range of `x`.</t>
  </si>
  <si>
    <t>def sqrt(x, epsilon):
    approx = x / 2
    while abs(x - approx**2) &gt; epsilon:  # Modify the condition to compare x and approx**2
        approx = 0.5 * (approx + x / approx)
    return approx</t>
  </si>
  <si>
    <t>subsequences.py</t>
  </si>
  <si>
    <t>Code:def subsequences(a, b, k):_x000D_
    if k == 0:_x000D_
        return []_x000D_
_x000D_
    ret = []_x000D_
    for i in range(a, b + 1 - k):_x000D_
        ret.extend(_x000D_
            [i] + rest for rest in subsequences(i + 1, b, k - 1)_x000D_
        )_x000D_
_x000D_
    return ret_x000D_
_x000D_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</si>
  <si>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for generating subsequences of length `k` should return a list containing one empty subsequence when `k` is 0 to facilitate the formation of subsequences in the recursive case.
Fix:
```python
def subsequences(a, b, k):
    if k == 0:
        return [[]]  # Corrected base case
    ret = []
    for i in range(a, b + 1 - k):
        ret.extend(
            [i] + rest for rest in subsequences(i + 1, b, k - 1)
        )
    return ret
```</t>
  </si>
  <si>
    <t>The base case for generating subsequences of length `k` should return a list containing one empty subsequence when `k` is 0 to facilitate the formation of subsequences in the recursive case.</t>
  </si>
  <si>
    <t>def subsequences(a, b, k):
    if k == 0:
        return [[]]  # Corrected base case
    ret = []
    for i in range(a, b + 1 - k):
        ret.extend(
            [i] + rest for rest in subsequences(i + 1, b, k - 1)
        )
    return ret</t>
  </si>
  <si>
    <t>topological_ordering.py</t>
  </si>
  <si>
    <t>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</si>
  <si>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set(ordered_nodes).issuperset(nextnode.outgoing_nodes) is incorrect because it checks if the ordered list contains all outgoing nodes instead of incoming nodes. The condition should only allow a node to be added to the ordered list if all its incoming nodes have already been processed. Additionally, converting to a set repeatedly is not efficient.
Fix: 
```python
def topological_ordering(nodes):
    ordered_nodes = [node for node in nodes if not node.incoming_nodes]
    for node in ordered_nodes:
        for nextnode in node.outgoing_nodes:
            # Fix: Change `nextnode.outgoing_nodes` to `nextnode.incoming_nodes`
            if all(incoming_node in ordered_nodes for incoming_node in nextnode.incoming_nodes) and nextnode not in ordered_nodes:
                ordered_nodes.append(nextnode)
    return ordered_nodes
```</t>
  </si>
  <si>
    <t>The condition set(ordered_nodes).issuperset(nextnode.outgoing_nodes) is incorrect because it checks if the ordered list contains all outgoing nodes instead of incoming nodes. The condition should only allow a node to be added to the ordered list if all its incoming nodes have already been processed. Additionally, converting to a set repeatedly is not efficient.</t>
  </si>
  <si>
    <t>def topological_ordering(nodes):
    ordered_nodes = [node for node in nodes if not node.incoming_nodes]
    for node in ordered_nodes:
        for nextnode in node.outgoing_nodes:
            # Change `nextnode.outgoing_nodes` to `nextnode.incoming_nodes`
            if all(incoming_node in ordered_nodes for incoming_node in nextnode.incoming_nodes) and nextnode not in ordered_nodes:
                ordered_nodes.append(nextnode)
    return ordered_nodes</t>
  </si>
  <si>
    <t>to_base.py</t>
  </si>
  <si>
    <t>Code:_x000D_
import string_x000D_
def to_base(num, b):_x000D_
    result = ''_x000D_
    alphabet = string.digits + string.ascii_uppercase_x000D_
    while num &gt; 0:_x000D_
        i = num % b_x000D_
        num = num // b_x000D_
        result = result + alphabet[i]_x000D_
    return result_x000D_
_x000D_
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</si>
  <si>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appends the calculated character to the "result" string. Since concatenation operates in left-to-right order and we're dealing with positional notation, this results in the digits being in reverse order. To correct this, we should prepend each new character to the result string instead.
Fix:
```python
import string
def to_base(num, b):
    result = ''
    alphabet = string.digits + string.ascii_uppercase
    while num &gt; 0:
        i = num % b
        num = num // b
        result = alphabet[i] + result  # Prepend instead of append
    return result
```</t>
  </si>
  <si>
    <t>The current implementation appends the calculated character to the "result" string. Since concatenation operates in left-to-right order and we're dealing with positional notation, this results in the digits being in reverse order. To correct this, we should prepend each new character to the result string instead.</t>
  </si>
  <si>
    <t>import string
def to_base(num, b):
    result = ''
    alphabet = string.digits + string.ascii_uppercase
    while num &gt; 0:
        i = num % b
        num = num // b
        result = alphabet[i] + result  # Prepend instead of append
    return result</t>
  </si>
  <si>
    <t>wrap.py</t>
  </si>
  <si>
    <t>Code:def wrap(text, cols):_x000D_
    lines = []_x000D_
    while len(text) &gt; cols:_x000D_
        end = text.rfind(' ', 0, cols + 1)_x000D_
        if end == -1:_x000D_
            end = cols_x000D_
        line, text = text[:end], text[end:]_x000D_
        lines.append(line)_x000D_
_x000D_
    return lines_x000D_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</si>
  <si>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function failed to include the remaining part of the text in the output. After the loop, any text that is shorter than the column width was not being added to the `lines` list. This omission can leave out the last portion of the text.
Fix: 
```python
def wrap(text, cols):
    lines = []
    while len(text) &gt; cols:
        end = text.rfind(' ', 0, cols + 1)
        if end == -1:
            end = cols
        line, text = text[:end], text[end:]
        lines.append(line)
    if text:  # Adding remaining text to lines (Fix applied here)
        lines.append(text)
    return lines
```</t>
  </si>
  <si>
    <t>The original function failed to include the remaining part of the text in the output. After the loop, any text that is shorter than the column width was not being added to the `lines` list. This omission can leave out the last portion of the text.</t>
  </si>
  <si>
    <t>def wrap(text, cols):
    lines = []
    while len(text) &gt; cols:
        end = text.rfind(' ', 0, cols + 1)
        if end == -1:
            end = cols
        line, text = text[:end], text[end:]
        lines.append(line)
    if text:  # Adding remaining text to lines (Fix applied here)
        lines.append(text)
    return lines</t>
  </si>
  <si>
    <t xml:space="preserve">Mean </t>
  </si>
  <si>
    <t xml:space="preserve">Median </t>
  </si>
  <si>
    <t xml:space="preserve">Total </t>
  </si>
  <si>
    <t>Correct Code</t>
  </si>
  <si>
    <t>Expected Line with Bug</t>
  </si>
  <si>
    <t>Correct Repair</t>
  </si>
  <si>
    <t>_x000D_
def bitcount(n):_x000D_
    count = 0_x000D_
    while n:_x000D_
        n &amp;= n - 1_x000D_
        count += 1_x000D_
    return count</t>
  </si>
  <si>
    <t>n ^= n - 1</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</si>
  <si>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</si>
  <si>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while True:</t>
  </si>
  <si>
    <t xml:space="preserve">_x000D_
def bucketsort(arr, k):_x000D_
    counts = [0] * k_x000D_
    for x in arr:_x000D_
        counts[x] += 1_x000D_
_x000D_
    sorted_arr = []_x000D_
    for i, count in enumerate(counts):_x000D_
        sorted_arr.extend([i] * count)_x000D_
_x000D_
    return sorted_arr_x000D_
</t>
  </si>
  <si>
    <t>for i, count in enumerate(arr):</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</si>
  <si>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</si>
  <si>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</si>
  <si>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</si>
  <si>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if hare.successor is None:</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</si>
  <si>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</si>
  <si>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while lo &lt;= hi:</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</si>
  <si>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</si>
  <si>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return binsearch(mid, end)</t>
  </si>
  <si>
    <t xml:space="preserve">_x000D_
def flatten(arr):_x000D_
    for x in arr:_x000D_
        if isinstance(x, list):_x000D_
            for y in flatten(x):_x000D_
                yield y_x000D_
        else:_x000D_
            yield x_x000D_
</t>
  </si>
  <si>
    <t>yield flatten(x)</t>
  </si>
  <si>
    <t xml:space="preserve">_x000D_
def gcd(a, b):_x000D_
    if b == 0:_x000D_
        return a_x000D_
    else:_x000D_
        return gcd(b, a % b)_x000D_
</t>
  </si>
  <si>
    <t>return gcd(a % b, b)</t>
  </si>
  <si>
    <t xml:space="preserve">_x000D_
def get_factors(n):_x000D_
    if n == 1:_x000D_
        return []_x000D_
_x000D_
    for i in range(2, int(n ** 0.5) + 1):_x000D_
        if n % i == 0:_x000D_
            return [i] + get_factors(n // i)_x000D_
_x000D_
    return [n]_x000D_
</t>
  </si>
  <si>
    <t>return []</t>
  </si>
  <si>
    <t>_x000D_
def hanoi(height, start=1, end=3):_x000D_
    steps = []_x000D_
    if height &gt; 0:_x000D_
        helper = ({1, 2, 3} - {start} - {end}).pop()_x000D_
        steps.extend(hanoi(height - 1, start, helper))_x000D_
        steps.append((start, end))_x000D_
        steps.extend(hanoi(height - 1, helper, end))_x000D_
_x000D_
    return steps</t>
  </si>
  <si>
    <t>steps.append((start, helper))</t>
  </si>
  <si>
    <t xml:space="preserve">_x000D_
def is_valid_parenthesization(parens):_x000D_
    depth = 0_x000D_
    for paren in parens:_x000D_
        if paren == '(':_x000D_
            depth += 1_x000D_
        else:_x000D_
            depth -= 1_x000D_
            if depth &lt; 0:_x000D_
                return False_x000D_
_x000D_
    return depth == 0_x000D_
</t>
  </si>
  <si>
    <t>return True</t>
  </si>
  <si>
    <t xml:space="preserve">_x000D_
def kheapsort(arr, k):_x000D_
    import heapq_x000D_
_x000D_
    heap = arr[:k]_x000D_
    heapq.heapify(heap)_x000D_
_x000D_
    for x in arr[k:]:_x000D_
        yield heapq.heappushpop(heap, x)_x000D_
_x000D_
    while heap:_x000D_
        yield heapq.heappop(heap)_x000D_
</t>
  </si>
  <si>
    <t>for x in arr:</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</si>
  <si>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</si>
  <si>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if weight &lt; j:</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</si>
  <si>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</si>
  <si>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return kth(above, k)</t>
  </si>
  <si>
    <t>_x000D_
def lcs_length(s, t):_x000D_
    from collections import Counter_x000D_
_x000D_
    dp = Counter()_x000D_
_x000D_
    for i in range(len(s)):_x000D_
        for j in range(len(t)):_x000D_
            if s[i] == t[j]:_x000D_
                dp[i, j] = dp[i - 1, j - 1] + 1_x000D_
_x000D_
    return max(dp.values()) if dp else 0</t>
  </si>
  <si>
    <t>dp[i, j] = dp[i - 1, j] + 1</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</si>
  <si>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</si>
  <si>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return 1 + levenshtein(source[1:], target[1:])</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</si>
  <si>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</si>
  <si>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longest = length + 1</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</si>
  <si>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</si>
  <si>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return a[0] + longest_common_subsequence(a[1:], b)</t>
  </si>
  <si>
    <t xml:space="preserve">_x000D_
def max_sublist_sum(arr):_x000D_
    max_ending_here = 0_x000D_
    max_so_far = 0_x000D_
_x000D_
    for x in arr:_x000D_
        max_ending_here = max(0, max_ending_here + x)_x000D_
        max_so_far = max(max_so_far, max_ending_here)_x000D_
_x000D_
    return max_so_far_x000D_
</t>
  </si>
  <si>
    <t>max_ending_here = max_ending_here + x</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</si>
  <si>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</si>
  <si>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if len(arr) == 0:</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</si>
  <si>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</si>
  <si>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group_by_node[node].update(group_by_node[u])</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</si>
  <si>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</si>
  <si>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return [1] + (len(digit_list))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</si>
  <si>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</si>
  <si>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if perm[j] &lt; perm[i]:</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</si>
  <si>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</si>
  <si>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</si>
  <si>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for c in range(0, r):</t>
  </si>
  <si>
    <t xml:space="preserve">_x000D_
def possible_change(coins, total):_x000D_
    if total == 0:_x000D_
        return 1_x000D_
    if total &lt; 0 or not coins:_x000D_
        return 0_x000D_
_x000D_
    first, *rest = coins_x000D_
    return possible_change(coins, total - first) + possible_change(rest, total)_x000D_
</t>
  </si>
  <si>
    <t>if total &lt; 0:</t>
  </si>
  <si>
    <t xml:space="preserve">_x000D_
def powerset(arr):_x000D_
    if arr:_x000D_
        first, *rest = arr_x000D_
        rest_subsets = powerset(rest)_x000D_
        return rest_subsets + [[first] + subset for subset in rest_subsets]_x000D_
    else:_x000D_
        return [[]]_x000D_
</t>
  </si>
  <si>
    <t>return [[first] + subset for subset in rest_subsets]</t>
  </si>
  <si>
    <t xml:space="preserve">_x000D_
def quicksort(arr):_x000D_
    if not arr:_x000D_
        return []_x000D_
_x000D_
    pivot = arr[0]_x000D_
    lesser = quicksort([x for x in arr[1:] if x &lt; pivot])_x000D_
    greater = quicksort([x for x in arr[1:] if x &gt;= pivot])_x000D_
    return lesser + [pivot] + greater_x000D_
</t>
  </si>
  <si>
    <t>greater = quicksort([x for x in arr[1:] if x &gt; pivot])</t>
  </si>
  <si>
    <t xml:space="preserve">
def reverse_linked_list(node):
    prevnode = None
    while node:
        nextnode = node.successor
        node.successor = prevnode
        prevnode = node
        node = nextnode
    return prevnode
</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</si>
  <si>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</si>
  <si>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</si>
  <si>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op(token, a, b)</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</si>
  <si>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</si>
  <si>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weight_by_edge[u, v] = min(weight_by_node[u] + weight, weight_by_node[v])</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</si>
  <si>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</si>
  <si>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get(unvisited_nodes, nextnode) + length_by_edge[node, nextnode]</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</si>
  <si>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</si>
  <si>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length_by_path[i, j] = min(length_by_path[i, j], length_by_path[i, k] + length_by_path[j,k])</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</si>
  <si>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</si>
  <si>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</si>
  <si>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 xml:space="preserve">_x000D_
def sieve(max):_x000D_
    primes = []_x000D_
    for n in range(2, max + 1):_x000D_
        if all(n % p &gt; 0 for p in primes):_x000D_
            primes.append(n)_x000D_
    return primes_x000D_
</t>
  </si>
  <si>
    <t>if any(n % p &gt; 0 for p in primes):</t>
  </si>
  <si>
    <t xml:space="preserve">_x000D_
def sqrt(x, epsilon):_x000D_
    approx = x / 2_x000D_
    while abs(x - approx ** 2) &gt; epsilon:_x000D_
        approx = 0.5 * (approx + x / approx)_x000D_
    return approx_x000D_
</t>
  </si>
  <si>
    <t>while abs(x - approx) &gt; epsilon:</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</si>
  <si>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</si>
  <si>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</si>
  <si>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if set(ordered_nodes).issuperset(nextnode.outgoing_nodes) and nextnode not in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</si>
  <si>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</si>
  <si>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result = result + alphabet[i]</t>
  </si>
  <si>
    <t xml:space="preserve">
def wrap(text, cols):
    lines = []
    while len(text) &gt; cols:
        end = text.rfind(' ', 0, cols + 1)
        if end == -1:
            end = cols
        line, text = text[:end], text[end:]
        lines.append(line)
    lines.append(text)
    return lines
</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</si>
  <si>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</si>
  <si>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</si>
  <si>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 xml:space="preserve">collected 9 items
test_lcs_length.py F...F..FF                                                                                                              [100%]
=================================================================== FAILURES ===================================================================
________________________________________________________ test_lcs_length[input_data0-2] ________________________________________________________
input_data = ['witch', 'sandwich'], expected = 2
    @pytest.mark.parametrize("input_data,expected", testdata)
    def test_lcs_length(input_data, expected):
&gt;       assert lcs_length(*input_data) == expected
E       AssertionError: assert 4 == 2
E        +  where 4 = lcs_length(*['witch', 'sandwich'])
test_lcs_length.py:26: AssertionError
________________________________________________________ test_lcs_length[input_data4-3] ________________________________________________________ 
input_data = ['cyborg', 'cyber'], expected = 3
    @pytest.mark.parametrize("input_data,expected", testdata)
    def test_lcs_length(input_data, expected):
&gt;       assert lcs_length(*input_data) == expected
E       AssertionError: assert 4 == 3
E        +  where 4 = lcs_length(*['cyborg', 'cyber'])
test_lcs_length.py:26: AssertionError
________________________________________________________ test_lcs_length[input_data7-3] ________________________________________________________ 
input_data = ['flippy', 'floppy'], expected = 3
    @pytest.mark.parametrize("input_data,expected", testdata)
    def test_lcs_length(input_data, expected):
&gt;       assert lcs_length(*input_data) == expected
E       AssertionError: assert 5 == 3
E        +  where 5 = lcs_length(*['flippy', 'floppy'])
test_lcs_length.py:26: AssertionError
________________________________________________________ test_lcs_length[input_data8-3] ________________________________________________________ 
input_data = ['acbdegcedbg', 'begcfeubk'], expected = 3
    @pytest.mark.parametrize("input_data,expected", testdata)
    def test_lcs_length(input_data, expected):
&gt;       assert lcs_length(*input_data) == expected
E       AssertionError: assert 6 == 3
E        +  where 6 = lcs_length(*['acbdegcedbg', 'begcfeubk'])
test_lcs_length.py:26: AssertionError
=========================================================== short test summary info ============================================================ 
FAILED test_lcs_length.py::test_lcs_length[input_data0-2] - AssertionError: assert 4 == 2
FAILED test_lcs_length.py::test_lcs_length[input_data4-3] - AssertionError: assert 4 == 3
FAILED test_lcs_length.py::test_lcs_length[input_data7-3] - AssertionError: assert 5 == 3
FAILED test_lcs_length.py::test_lcs_length[input_data8-3] - AssertionError: assert 6 == 3
========================================================= 4 failed, 5 passed in 0.35s ========================================================== </t>
  </si>
  <si>
    <t>collected 12 items
test_lis.py ............                                                                                                  [100%]
====================================================== 12 passed in 0.07s ======================================================</t>
  </si>
  <si>
    <t>collected 6 items
test_max_sublist_sum.py ......                                                                                            [100%]
====================================================== 6 passed in 0.07s =======================================================</t>
  </si>
  <si>
    <t>collected 3 items
test_minimum_spanning_tree.py ...                                                                                         [100%]
====================================================== 3 passed in 0.05s =======================================================</t>
  </si>
  <si>
    <t>collected 5 items
test_next_palindrome.py .....                                                                                             [100%]
====================================================== 5 passed in 0.06s =======================================================</t>
  </si>
  <si>
    <t>collected 5 items
test_pascal.py .....                                                                                                      [100%]
====================================================== 5 passed in 0.06s =======================================================</t>
  </si>
  <si>
    <t>Reason: The current code only considers each coin once when plucking it recursively from the list. We need to ensure that each coin can be used multiple times within the same iteration. Therefore, while we recursively reduce `total` using `first`, the same `first` coin must be considered again in subsequent recursive calls.
Fix:
```python
# Python 3
def possible_change(coins, total):
    if total == 0:
        return 1
    if total &lt; 0 or not coins:  # Change made here to handle cases where no coins are left
        return 0
    first, *rest = coins
    return possible_change(coins, total - first) + possible_change(rest, total)
```</t>
  </si>
  <si>
    <t>collected 13 items
test_quicksort.py .............                                                                                           [100%]
====================================================== 13 passed in 0.06s ======================================================</t>
  </si>
  <si>
    <t>collected 3 items
test_reverse_linked_list.py ...                                                                                           [100%]
====================================================== 3 passed in 0.05s =======================================================</t>
  </si>
  <si>
    <t xml:space="preserve">collected 6 items
test_rpn_eval.py ......                                                                                                   [100%] 
====================================================== 6 passed in 0.06s ======================================================= </t>
  </si>
  <si>
    <t>collected 3 items
test_shortest_paths.py ...                                                                                                [100%]
====================================================== 3 passed in 0.05s =======================================================</t>
  </si>
  <si>
    <t>collected 6 items
test_sieve.py ......                                                                                                      [100%]
====================================================== 6 passed in 0.06s =======================================================</t>
  </si>
  <si>
    <t>collected 3 items
test_topological_ordering.py ...                                                                                          [100%]
====================================================== 3 passed in 0.05s =======================================================</t>
  </si>
  <si>
    <t>Test Cases (For responses that are not identical to the correct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</si>
</sst>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39997558519241921"/>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Alignment="1">
      <alignment horizontal="center"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B4C68-3BB3-4AB6-BD4B-687176AAC81D}">
  <dimension ref="A1:K45"/>
  <sheetViews>
    <sheetView tabSelected="1" topLeftCell="G1" zoomScale="85" zoomScaleNormal="85" workbookViewId="0">
      <selection activeCell="K1" sqref="K1"/>
    </sheetView>
  </sheetViews>
  <sheetFormatPr defaultRowHeight="14.4" x14ac:dyDescent="0.3"/>
  <cols>
    <col min="1" max="1" width="34.88671875" style="1" customWidth="1"/>
    <col min="2" max="2" width="29.33203125" style="1" customWidth="1"/>
    <col min="3" max="3" width="37" style="1" customWidth="1"/>
    <col min="4" max="4" width="12.21875" style="1" bestFit="1" customWidth="1"/>
    <col min="5" max="5" width="14" style="1" bestFit="1" customWidth="1"/>
    <col min="6" max="6" width="31.6640625" style="1" customWidth="1"/>
    <col min="7" max="7" width="64.88671875" style="1" customWidth="1"/>
    <col min="8" max="8" width="42.33203125" customWidth="1"/>
    <col min="9" max="9" width="26.5546875" customWidth="1"/>
    <col min="10" max="10" width="13.6640625" customWidth="1"/>
    <col min="11" max="11" width="61" customWidth="1"/>
  </cols>
  <sheetData>
    <row r="1" spans="1:11" ht="28.8" x14ac:dyDescent="0.3">
      <c r="A1" s="1" t="s">
        <v>0</v>
      </c>
      <c r="B1" s="1" t="s">
        <v>1</v>
      </c>
      <c r="C1" s="1" t="s">
        <v>2</v>
      </c>
      <c r="D1" s="1" t="s">
        <v>3</v>
      </c>
      <c r="E1" s="1" t="s">
        <v>4</v>
      </c>
      <c r="F1" s="1" t="s">
        <v>5</v>
      </c>
      <c r="G1" s="1" t="s">
        <v>6</v>
      </c>
      <c r="H1" s="1" t="s">
        <v>214</v>
      </c>
      <c r="I1" s="1" t="s">
        <v>215</v>
      </c>
      <c r="J1" s="1" t="s">
        <v>216</v>
      </c>
      <c r="K1" s="1" t="s">
        <v>311</v>
      </c>
    </row>
    <row r="2" spans="1:11" ht="403.2" x14ac:dyDescent="0.3">
      <c r="A2" s="1" t="s">
        <v>7</v>
      </c>
      <c r="B2" s="1" t="s">
        <v>8</v>
      </c>
      <c r="C2" s="1" t="s">
        <v>9</v>
      </c>
      <c r="D2" s="1">
        <v>136</v>
      </c>
      <c r="E2" s="1">
        <v>106</v>
      </c>
      <c r="F2" s="1" t="s">
        <v>10</v>
      </c>
      <c r="G2" s="1" t="s">
        <v>11</v>
      </c>
      <c r="H2" s="1" t="s">
        <v>217</v>
      </c>
      <c r="I2" s="1" t="s">
        <v>218</v>
      </c>
      <c r="J2" s="1" t="b">
        <v>1</v>
      </c>
    </row>
    <row r="3" spans="1:11" ht="409.6" x14ac:dyDescent="0.3">
      <c r="A3" s="1" t="s">
        <v>12</v>
      </c>
      <c r="B3" s="1" t="s">
        <v>13</v>
      </c>
      <c r="C3" s="1" t="s">
        <v>14</v>
      </c>
      <c r="D3" s="1">
        <v>194</v>
      </c>
      <c r="E3" s="1">
        <v>151</v>
      </c>
      <c r="F3" s="1" t="s">
        <v>15</v>
      </c>
      <c r="G3" s="1" t="s">
        <v>16</v>
      </c>
      <c r="H3" s="1" t="s">
        <v>219</v>
      </c>
      <c r="I3" s="1" t="s">
        <v>220</v>
      </c>
      <c r="J3" s="1" t="b">
        <v>1</v>
      </c>
    </row>
    <row r="4" spans="1:11" ht="409.6" x14ac:dyDescent="0.3">
      <c r="A4" s="1" t="s">
        <v>17</v>
      </c>
      <c r="B4" s="1" t="s">
        <v>18</v>
      </c>
      <c r="C4" s="1" t="s">
        <v>19</v>
      </c>
      <c r="D4" s="1">
        <v>162</v>
      </c>
      <c r="E4" s="1">
        <v>118</v>
      </c>
      <c r="F4" s="1" t="s">
        <v>20</v>
      </c>
      <c r="G4" s="1" t="s">
        <v>21</v>
      </c>
      <c r="H4" s="1" t="s">
        <v>221</v>
      </c>
      <c r="I4" s="1" t="s">
        <v>222</v>
      </c>
      <c r="J4" s="1" t="b">
        <v>1</v>
      </c>
    </row>
    <row r="5" spans="1:11" ht="409.6" x14ac:dyDescent="0.3">
      <c r="A5" s="1" t="s">
        <v>22</v>
      </c>
      <c r="B5" s="1" t="s">
        <v>23</v>
      </c>
      <c r="C5" s="1" t="s">
        <v>24</v>
      </c>
      <c r="D5" s="1">
        <v>214</v>
      </c>
      <c r="E5" s="1">
        <v>141</v>
      </c>
      <c r="F5" s="1" t="s">
        <v>25</v>
      </c>
      <c r="G5" s="1" t="s">
        <v>26</v>
      </c>
      <c r="H5" s="1" t="s">
        <v>223</v>
      </c>
      <c r="I5" s="2" t="s">
        <v>224</v>
      </c>
      <c r="J5" s="1" t="b">
        <v>1</v>
      </c>
    </row>
    <row r="6" spans="1:11" ht="409.6" x14ac:dyDescent="0.3">
      <c r="A6" s="1" t="s">
        <v>27</v>
      </c>
      <c r="B6" s="1" t="s">
        <v>28</v>
      </c>
      <c r="C6" s="1" t="s">
        <v>29</v>
      </c>
      <c r="D6" s="1">
        <v>160</v>
      </c>
      <c r="E6" s="1">
        <v>153</v>
      </c>
      <c r="F6" s="1" t="s">
        <v>30</v>
      </c>
      <c r="G6" s="1" t="s">
        <v>31</v>
      </c>
      <c r="H6" s="1" t="s">
        <v>225</v>
      </c>
      <c r="I6" s="1" t="s">
        <v>226</v>
      </c>
      <c r="J6" s="1" t="b">
        <v>1</v>
      </c>
    </row>
    <row r="7" spans="1:11" ht="409.6" x14ac:dyDescent="0.3">
      <c r="A7" s="1" t="s">
        <v>32</v>
      </c>
      <c r="B7" s="1" t="s">
        <v>33</v>
      </c>
      <c r="C7" s="1" t="s">
        <v>34</v>
      </c>
      <c r="D7" s="1">
        <v>194</v>
      </c>
      <c r="E7" s="1">
        <v>181</v>
      </c>
      <c r="F7" s="1" t="s">
        <v>35</v>
      </c>
      <c r="G7" s="1" t="s">
        <v>36</v>
      </c>
      <c r="H7" s="1" t="s">
        <v>227</v>
      </c>
      <c r="I7" s="1" t="s">
        <v>228</v>
      </c>
      <c r="J7" s="1" t="b">
        <v>1</v>
      </c>
    </row>
    <row r="8" spans="1:11" ht="409.6" x14ac:dyDescent="0.3">
      <c r="A8" s="1" t="s">
        <v>37</v>
      </c>
      <c r="B8" s="1" t="s">
        <v>38</v>
      </c>
      <c r="C8" s="1" t="s">
        <v>39</v>
      </c>
      <c r="D8" s="1">
        <v>191</v>
      </c>
      <c r="E8" s="1">
        <v>171</v>
      </c>
      <c r="F8" s="1" t="s">
        <v>40</v>
      </c>
      <c r="G8" s="1" t="s">
        <v>41</v>
      </c>
      <c r="H8" s="1" t="s">
        <v>229</v>
      </c>
      <c r="I8" s="1" t="s">
        <v>230</v>
      </c>
      <c r="J8" s="1" t="b">
        <v>1</v>
      </c>
    </row>
    <row r="9" spans="1:11" ht="409.6" x14ac:dyDescent="0.3">
      <c r="A9" s="1" t="s">
        <v>42</v>
      </c>
      <c r="B9" s="1" t="s">
        <v>43</v>
      </c>
      <c r="C9" s="1" t="s">
        <v>44</v>
      </c>
      <c r="D9" s="1">
        <v>135</v>
      </c>
      <c r="E9" s="1">
        <v>80</v>
      </c>
      <c r="F9" s="1" t="s">
        <v>45</v>
      </c>
      <c r="G9" s="1" t="s">
        <v>46</v>
      </c>
      <c r="H9" s="1" t="s">
        <v>231</v>
      </c>
      <c r="I9" s="1" t="s">
        <v>232</v>
      </c>
      <c r="J9" s="1" t="b">
        <v>1</v>
      </c>
    </row>
    <row r="10" spans="1:11" ht="388.8" x14ac:dyDescent="0.3">
      <c r="A10" s="1" t="s">
        <v>47</v>
      </c>
      <c r="B10" s="1" t="s">
        <v>48</v>
      </c>
      <c r="C10" s="1" t="s">
        <v>49</v>
      </c>
      <c r="D10" s="1">
        <v>132</v>
      </c>
      <c r="E10" s="1">
        <v>91</v>
      </c>
      <c r="F10" s="1" t="s">
        <v>50</v>
      </c>
      <c r="G10" s="1" t="s">
        <v>51</v>
      </c>
      <c r="H10" s="1" t="s">
        <v>233</v>
      </c>
      <c r="I10" s="1" t="s">
        <v>234</v>
      </c>
      <c r="J10" s="1" t="b">
        <v>1</v>
      </c>
    </row>
    <row r="11" spans="1:11" ht="409.6" x14ac:dyDescent="0.3">
      <c r="A11" s="1" t="s">
        <v>52</v>
      </c>
      <c r="B11" s="1" t="s">
        <v>53</v>
      </c>
      <c r="C11" s="1" t="s">
        <v>54</v>
      </c>
      <c r="D11" s="1">
        <v>160</v>
      </c>
      <c r="E11" s="1">
        <v>113</v>
      </c>
      <c r="F11" s="1" t="s">
        <v>55</v>
      </c>
      <c r="G11" s="1" t="s">
        <v>56</v>
      </c>
      <c r="H11" s="1" t="s">
        <v>235</v>
      </c>
      <c r="I11" s="1" t="s">
        <v>236</v>
      </c>
      <c r="J11" s="1" t="b">
        <v>1</v>
      </c>
    </row>
    <row r="12" spans="1:11" ht="409.6" x14ac:dyDescent="0.3">
      <c r="A12" s="1" t="s">
        <v>57</v>
      </c>
      <c r="B12" s="1" t="s">
        <v>58</v>
      </c>
      <c r="C12" s="1" t="s">
        <v>59</v>
      </c>
      <c r="D12" s="1">
        <v>188</v>
      </c>
      <c r="E12" s="1">
        <v>138</v>
      </c>
      <c r="F12" s="1" t="s">
        <v>60</v>
      </c>
      <c r="G12" s="1" t="s">
        <v>61</v>
      </c>
      <c r="H12" s="1" t="s">
        <v>237</v>
      </c>
      <c r="I12" s="1" t="s">
        <v>238</v>
      </c>
      <c r="J12" s="1" t="b">
        <v>1</v>
      </c>
    </row>
    <row r="13" spans="1:11" ht="409.6" x14ac:dyDescent="0.3">
      <c r="A13" s="1" t="s">
        <v>62</v>
      </c>
      <c r="B13" s="1" t="s">
        <v>63</v>
      </c>
      <c r="C13" s="1" t="s">
        <v>64</v>
      </c>
      <c r="D13" s="1">
        <v>159</v>
      </c>
      <c r="E13" s="1">
        <v>106</v>
      </c>
      <c r="F13" s="1" t="s">
        <v>65</v>
      </c>
      <c r="G13" s="1" t="s">
        <v>66</v>
      </c>
      <c r="H13" s="1" t="s">
        <v>239</v>
      </c>
      <c r="I13" s="1" t="s">
        <v>240</v>
      </c>
      <c r="J13" s="1" t="b">
        <v>1</v>
      </c>
    </row>
    <row r="14" spans="1:11" ht="409.6" x14ac:dyDescent="0.3">
      <c r="A14" s="1" t="s">
        <v>67</v>
      </c>
      <c r="B14" s="1" t="s">
        <v>68</v>
      </c>
      <c r="C14" s="1" t="s">
        <v>69</v>
      </c>
      <c r="D14" s="1">
        <v>158</v>
      </c>
      <c r="E14" s="1">
        <v>147</v>
      </c>
      <c r="F14" s="1" t="s">
        <v>70</v>
      </c>
      <c r="G14" s="1" t="s">
        <v>71</v>
      </c>
      <c r="H14" s="1" t="s">
        <v>241</v>
      </c>
      <c r="I14" s="1" t="s">
        <v>242</v>
      </c>
      <c r="J14" s="1" t="b">
        <v>1</v>
      </c>
    </row>
    <row r="15" spans="1:11" ht="409.6" x14ac:dyDescent="0.3">
      <c r="A15" s="1" t="s">
        <v>72</v>
      </c>
      <c r="B15" s="1" t="s">
        <v>73</v>
      </c>
      <c r="C15" s="1" t="s">
        <v>74</v>
      </c>
      <c r="D15" s="1">
        <v>219</v>
      </c>
      <c r="E15" s="1">
        <v>159</v>
      </c>
      <c r="F15" s="1" t="s">
        <v>75</v>
      </c>
      <c r="G15" s="1" t="s">
        <v>76</v>
      </c>
      <c r="H15" s="1" t="s">
        <v>243</v>
      </c>
      <c r="I15" s="1" t="s">
        <v>244</v>
      </c>
      <c r="J15" s="1" t="b">
        <v>1</v>
      </c>
    </row>
    <row r="16" spans="1:11" ht="409.6" x14ac:dyDescent="0.3">
      <c r="A16" s="1" t="s">
        <v>77</v>
      </c>
      <c r="B16" s="1" t="s">
        <v>78</v>
      </c>
      <c r="C16" s="1" t="s">
        <v>79</v>
      </c>
      <c r="D16" s="1">
        <v>204</v>
      </c>
      <c r="E16" s="1">
        <v>163</v>
      </c>
      <c r="F16" s="1" t="s">
        <v>80</v>
      </c>
      <c r="G16" s="1" t="s">
        <v>81</v>
      </c>
      <c r="H16" s="1" t="s">
        <v>245</v>
      </c>
      <c r="I16" s="1" t="s">
        <v>246</v>
      </c>
      <c r="J16" s="1" t="b">
        <v>1</v>
      </c>
    </row>
    <row r="17" spans="1:11" ht="409.6" x14ac:dyDescent="0.3">
      <c r="A17" s="1" t="s">
        <v>82</v>
      </c>
      <c r="B17" s="1" t="s">
        <v>83</v>
      </c>
      <c r="C17" s="1" t="s">
        <v>84</v>
      </c>
      <c r="D17" s="1">
        <v>188</v>
      </c>
      <c r="E17" s="1">
        <v>221</v>
      </c>
      <c r="F17" s="1" t="s">
        <v>85</v>
      </c>
      <c r="G17" s="1" t="s">
        <v>86</v>
      </c>
      <c r="H17" s="1" t="s">
        <v>247</v>
      </c>
      <c r="I17" s="1" t="s">
        <v>248</v>
      </c>
      <c r="J17" s="3" t="b">
        <v>0</v>
      </c>
      <c r="K17" s="6" t="s">
        <v>298</v>
      </c>
    </row>
    <row r="18" spans="1:11" ht="409.6" x14ac:dyDescent="0.3">
      <c r="A18" s="1" t="s">
        <v>87</v>
      </c>
      <c r="B18" s="1" t="s">
        <v>88</v>
      </c>
      <c r="C18" s="1" t="s">
        <v>89</v>
      </c>
      <c r="D18" s="1">
        <v>215</v>
      </c>
      <c r="E18" s="1">
        <v>169</v>
      </c>
      <c r="F18" s="1" t="s">
        <v>90</v>
      </c>
      <c r="G18" s="1" t="s">
        <v>91</v>
      </c>
      <c r="H18" s="1" t="s">
        <v>249</v>
      </c>
      <c r="I18" s="1" t="s">
        <v>250</v>
      </c>
      <c r="J18" s="1" t="b">
        <v>1</v>
      </c>
    </row>
    <row r="19" spans="1:11" ht="409.6" x14ac:dyDescent="0.3">
      <c r="A19" s="1" t="s">
        <v>92</v>
      </c>
      <c r="B19" s="1" t="s">
        <v>93</v>
      </c>
      <c r="C19" s="1" t="s">
        <v>94</v>
      </c>
      <c r="D19" s="1">
        <v>206</v>
      </c>
      <c r="E19" s="1">
        <v>174</v>
      </c>
      <c r="F19" s="1" t="s">
        <v>95</v>
      </c>
      <c r="G19" s="1" t="s">
        <v>96</v>
      </c>
      <c r="H19" s="1" t="s">
        <v>251</v>
      </c>
      <c r="I19" s="1" t="s">
        <v>252</v>
      </c>
      <c r="J19" s="3" t="b">
        <v>1</v>
      </c>
      <c r="K19" s="6" t="s">
        <v>299</v>
      </c>
    </row>
    <row r="20" spans="1:11" ht="409.6" x14ac:dyDescent="0.3">
      <c r="A20" s="1" t="s">
        <v>97</v>
      </c>
      <c r="B20" s="1" t="s">
        <v>98</v>
      </c>
      <c r="C20" s="1" t="s">
        <v>99</v>
      </c>
      <c r="D20" s="1">
        <v>197</v>
      </c>
      <c r="E20" s="1">
        <v>158</v>
      </c>
      <c r="F20" s="1" t="s">
        <v>100</v>
      </c>
      <c r="G20" s="1" t="s">
        <v>101</v>
      </c>
      <c r="H20" s="1" t="s">
        <v>253</v>
      </c>
      <c r="I20" s="1" t="s">
        <v>254</v>
      </c>
      <c r="J20" s="1" t="b">
        <v>1</v>
      </c>
    </row>
    <row r="21" spans="1:11" ht="409.6" x14ac:dyDescent="0.3">
      <c r="A21" s="1" t="s">
        <v>102</v>
      </c>
      <c r="B21" s="1" t="s">
        <v>103</v>
      </c>
      <c r="C21" s="1" t="s">
        <v>104</v>
      </c>
      <c r="D21" s="1">
        <v>172</v>
      </c>
      <c r="E21" s="1">
        <v>131</v>
      </c>
      <c r="F21" s="1" t="s">
        <v>105</v>
      </c>
      <c r="G21" s="1" t="s">
        <v>106</v>
      </c>
      <c r="H21" s="1" t="s">
        <v>255</v>
      </c>
      <c r="I21" s="1" t="s">
        <v>256</v>
      </c>
      <c r="J21" s="3" t="b">
        <v>1</v>
      </c>
      <c r="K21" s="6" t="s">
        <v>300</v>
      </c>
    </row>
    <row r="22" spans="1:11" ht="409.6" x14ac:dyDescent="0.3">
      <c r="A22" s="1" t="s">
        <v>107</v>
      </c>
      <c r="B22" s="1" t="s">
        <v>108</v>
      </c>
      <c r="C22" s="1" t="s">
        <v>109</v>
      </c>
      <c r="D22" s="1">
        <v>248</v>
      </c>
      <c r="E22" s="1">
        <v>216</v>
      </c>
      <c r="F22" s="1" t="s">
        <v>110</v>
      </c>
      <c r="G22" s="1" t="s">
        <v>111</v>
      </c>
      <c r="H22" s="1" t="s">
        <v>257</v>
      </c>
      <c r="I22" s="1" t="s">
        <v>258</v>
      </c>
      <c r="J22" s="1" t="b">
        <v>1</v>
      </c>
    </row>
    <row r="23" spans="1:11" ht="409.6" x14ac:dyDescent="0.3">
      <c r="A23" s="1" t="s">
        <v>112</v>
      </c>
      <c r="B23" s="1" t="s">
        <v>113</v>
      </c>
      <c r="C23" s="1" t="s">
        <v>114</v>
      </c>
      <c r="D23" s="1">
        <v>219</v>
      </c>
      <c r="E23" s="1">
        <v>184</v>
      </c>
      <c r="F23" s="1" t="s">
        <v>115</v>
      </c>
      <c r="G23" s="1" t="s">
        <v>116</v>
      </c>
      <c r="H23" s="1" t="s">
        <v>259</v>
      </c>
      <c r="I23" s="1" t="s">
        <v>260</v>
      </c>
      <c r="J23" s="3" t="b">
        <v>1</v>
      </c>
      <c r="K23" s="6" t="s">
        <v>301</v>
      </c>
    </row>
    <row r="24" spans="1:11" ht="409.6" x14ac:dyDescent="0.3">
      <c r="A24" s="1" t="s">
        <v>117</v>
      </c>
      <c r="B24" s="1" t="s">
        <v>118</v>
      </c>
      <c r="C24" s="1" t="s">
        <v>119</v>
      </c>
      <c r="D24" s="1">
        <v>276</v>
      </c>
      <c r="E24" s="1">
        <v>223</v>
      </c>
      <c r="F24" s="1" t="s">
        <v>120</v>
      </c>
      <c r="G24" s="1" t="s">
        <v>121</v>
      </c>
      <c r="H24" s="1" t="s">
        <v>261</v>
      </c>
      <c r="I24" s="1" t="s">
        <v>262</v>
      </c>
      <c r="J24" s="3" t="b">
        <v>1</v>
      </c>
      <c r="K24" s="6" t="s">
        <v>302</v>
      </c>
    </row>
    <row r="25" spans="1:11" ht="409.6" x14ac:dyDescent="0.3">
      <c r="A25" s="1" t="s">
        <v>122</v>
      </c>
      <c r="B25" s="1" t="s">
        <v>123</v>
      </c>
      <c r="C25" s="1" t="s">
        <v>124</v>
      </c>
      <c r="D25" s="1">
        <v>216</v>
      </c>
      <c r="E25" s="1">
        <v>164</v>
      </c>
      <c r="F25" s="1" t="s">
        <v>125</v>
      </c>
      <c r="G25" s="1" t="s">
        <v>126</v>
      </c>
      <c r="H25" s="1" t="s">
        <v>263</v>
      </c>
      <c r="I25" s="1" t="s">
        <v>264</v>
      </c>
      <c r="J25" s="1" t="b">
        <v>1</v>
      </c>
    </row>
    <row r="26" spans="1:11" ht="409.6" x14ac:dyDescent="0.3">
      <c r="A26" s="1" t="s">
        <v>127</v>
      </c>
      <c r="B26" s="1" t="s">
        <v>128</v>
      </c>
      <c r="C26" s="1" t="s">
        <v>129</v>
      </c>
      <c r="D26" s="1">
        <v>204</v>
      </c>
      <c r="E26" s="1">
        <v>204</v>
      </c>
      <c r="F26" s="1" t="s">
        <v>130</v>
      </c>
      <c r="G26" s="1" t="s">
        <v>131</v>
      </c>
      <c r="H26" s="1" t="s">
        <v>265</v>
      </c>
      <c r="I26" s="4"/>
      <c r="J26" s="4"/>
    </row>
    <row r="27" spans="1:11" ht="409.6" x14ac:dyDescent="0.3">
      <c r="A27" s="1" t="s">
        <v>132</v>
      </c>
      <c r="B27" s="1" t="s">
        <v>133</v>
      </c>
      <c r="C27" s="1" t="s">
        <v>134</v>
      </c>
      <c r="D27" s="1">
        <v>202</v>
      </c>
      <c r="E27" s="1">
        <v>171</v>
      </c>
      <c r="F27" s="1" t="s">
        <v>135</v>
      </c>
      <c r="G27" s="1" t="s">
        <v>136</v>
      </c>
      <c r="H27" s="1" t="s">
        <v>266</v>
      </c>
      <c r="I27" s="1" t="s">
        <v>267</v>
      </c>
      <c r="J27" s="3" t="b">
        <v>1</v>
      </c>
      <c r="K27" s="6" t="s">
        <v>303</v>
      </c>
    </row>
    <row r="28" spans="1:11" ht="409.6" x14ac:dyDescent="0.3">
      <c r="A28" s="1" t="s">
        <v>137</v>
      </c>
      <c r="B28" s="1" t="s">
        <v>138</v>
      </c>
      <c r="C28" s="1" t="s">
        <v>304</v>
      </c>
      <c r="D28" s="1">
        <v>164</v>
      </c>
      <c r="E28" s="1">
        <v>150</v>
      </c>
      <c r="F28" s="1" t="s">
        <v>139</v>
      </c>
      <c r="G28" s="1" t="s">
        <v>140</v>
      </c>
      <c r="H28" s="1" t="s">
        <v>268</v>
      </c>
      <c r="I28" s="1" t="s">
        <v>269</v>
      </c>
      <c r="J28" s="1" t="b">
        <v>1</v>
      </c>
    </row>
    <row r="29" spans="1:11" ht="409.6" x14ac:dyDescent="0.3">
      <c r="A29" s="1" t="s">
        <v>141</v>
      </c>
      <c r="B29" s="1" t="s">
        <v>142</v>
      </c>
      <c r="C29" s="1" t="s">
        <v>143</v>
      </c>
      <c r="D29" s="1">
        <v>171</v>
      </c>
      <c r="E29" s="1">
        <v>124</v>
      </c>
      <c r="F29" s="1" t="s">
        <v>144</v>
      </c>
      <c r="G29" s="1" t="s">
        <v>145</v>
      </c>
      <c r="H29" s="1" t="s">
        <v>270</v>
      </c>
      <c r="I29" s="1" t="s">
        <v>271</v>
      </c>
      <c r="J29" s="1" t="b">
        <v>1</v>
      </c>
    </row>
    <row r="30" spans="1:11" ht="409.6" x14ac:dyDescent="0.3">
      <c r="A30" s="1" t="s">
        <v>146</v>
      </c>
      <c r="B30" s="1" t="s">
        <v>147</v>
      </c>
      <c r="C30" s="1" t="s">
        <v>148</v>
      </c>
      <c r="D30" s="1">
        <v>181</v>
      </c>
      <c r="E30" s="1">
        <v>121</v>
      </c>
      <c r="F30" s="1" t="s">
        <v>149</v>
      </c>
      <c r="G30" s="1" t="s">
        <v>150</v>
      </c>
      <c r="H30" s="1" t="s">
        <v>272</v>
      </c>
      <c r="I30" s="1" t="s">
        <v>273</v>
      </c>
      <c r="J30" s="3" t="b">
        <v>1</v>
      </c>
      <c r="K30" s="6" t="s">
        <v>305</v>
      </c>
    </row>
    <row r="31" spans="1:11" ht="409.6" x14ac:dyDescent="0.3">
      <c r="A31" s="1" t="s">
        <v>151</v>
      </c>
      <c r="B31" s="1" t="s">
        <v>152</v>
      </c>
      <c r="C31" s="1" t="s">
        <v>153</v>
      </c>
      <c r="D31" s="1">
        <v>187</v>
      </c>
      <c r="E31" s="1">
        <v>173</v>
      </c>
      <c r="F31" s="1" t="s">
        <v>154</v>
      </c>
      <c r="G31" s="1" t="s">
        <v>155</v>
      </c>
      <c r="H31" s="1" t="s">
        <v>274</v>
      </c>
      <c r="I31" s="2" t="s">
        <v>275</v>
      </c>
      <c r="J31" s="3" t="b">
        <v>1</v>
      </c>
      <c r="K31" s="6" t="s">
        <v>306</v>
      </c>
    </row>
    <row r="32" spans="1:11" ht="409.6" x14ac:dyDescent="0.3">
      <c r="A32" s="1" t="s">
        <v>156</v>
      </c>
      <c r="B32" s="1" t="s">
        <v>157</v>
      </c>
      <c r="C32" s="1" t="s">
        <v>158</v>
      </c>
      <c r="D32" s="1">
        <v>235</v>
      </c>
      <c r="E32" s="1">
        <v>209</v>
      </c>
      <c r="F32" s="1" t="s">
        <v>159</v>
      </c>
      <c r="G32" s="1" t="s">
        <v>160</v>
      </c>
      <c r="H32" s="1" t="s">
        <v>276</v>
      </c>
      <c r="I32" s="1" t="s">
        <v>277</v>
      </c>
      <c r="J32" s="3" t="b">
        <v>1</v>
      </c>
      <c r="K32" s="6" t="s">
        <v>307</v>
      </c>
    </row>
    <row r="33" spans="1:11" ht="409.6" x14ac:dyDescent="0.3">
      <c r="A33" s="1" t="s">
        <v>161</v>
      </c>
      <c r="B33" s="1" t="s">
        <v>162</v>
      </c>
      <c r="C33" s="1" t="s">
        <v>163</v>
      </c>
      <c r="D33" s="1">
        <v>223</v>
      </c>
      <c r="E33" s="1">
        <v>170</v>
      </c>
      <c r="F33" s="1" t="s">
        <v>164</v>
      </c>
      <c r="G33" s="1" t="s">
        <v>165</v>
      </c>
      <c r="H33" s="1" t="s">
        <v>278</v>
      </c>
      <c r="I33" s="1" t="s">
        <v>279</v>
      </c>
      <c r="J33" s="3" t="b">
        <v>1</v>
      </c>
      <c r="K33" s="6" t="s">
        <v>308</v>
      </c>
    </row>
    <row r="34" spans="1:11" ht="409.6" x14ac:dyDescent="0.3">
      <c r="A34" s="1" t="s">
        <v>166</v>
      </c>
      <c r="B34" s="1" t="s">
        <v>167</v>
      </c>
      <c r="C34" s="1" t="s">
        <v>168</v>
      </c>
      <c r="D34" s="1">
        <v>395</v>
      </c>
      <c r="E34" s="1">
        <v>396</v>
      </c>
      <c r="F34" s="1" t="s">
        <v>169</v>
      </c>
      <c r="G34" s="1" t="s">
        <v>170</v>
      </c>
      <c r="H34" s="1" t="s">
        <v>280</v>
      </c>
      <c r="I34" s="1" t="s">
        <v>281</v>
      </c>
      <c r="J34" s="1" t="b">
        <v>1</v>
      </c>
    </row>
    <row r="35" spans="1:11" ht="409.6" x14ac:dyDescent="0.3">
      <c r="A35" s="1" t="s">
        <v>171</v>
      </c>
      <c r="B35" s="1" t="s">
        <v>172</v>
      </c>
      <c r="C35" s="1" t="s">
        <v>173</v>
      </c>
      <c r="D35" s="1">
        <v>246</v>
      </c>
      <c r="E35" s="1">
        <v>210</v>
      </c>
      <c r="F35" s="1" t="s">
        <v>174</v>
      </c>
      <c r="G35" s="1" t="s">
        <v>175</v>
      </c>
      <c r="H35" s="1" t="s">
        <v>282</v>
      </c>
      <c r="I35" s="1" t="s">
        <v>283</v>
      </c>
      <c r="J35" s="1" t="b">
        <v>1</v>
      </c>
    </row>
    <row r="36" spans="1:11" ht="409.6" x14ac:dyDescent="0.3">
      <c r="A36" s="1" t="s">
        <v>176</v>
      </c>
      <c r="B36" s="1" t="s">
        <v>177</v>
      </c>
      <c r="C36" s="1" t="s">
        <v>178</v>
      </c>
      <c r="D36" s="1">
        <v>290</v>
      </c>
      <c r="E36" s="1">
        <v>186</v>
      </c>
      <c r="F36" s="1" t="s">
        <v>179</v>
      </c>
      <c r="G36" s="1" t="s">
        <v>180</v>
      </c>
      <c r="H36" s="1" t="s">
        <v>284</v>
      </c>
      <c r="I36" s="2" t="s">
        <v>285</v>
      </c>
      <c r="J36" s="1" t="b">
        <v>1</v>
      </c>
    </row>
    <row r="37" spans="1:11" ht="388.8" x14ac:dyDescent="0.3">
      <c r="A37" s="1" t="s">
        <v>181</v>
      </c>
      <c r="B37" s="1" t="s">
        <v>182</v>
      </c>
      <c r="C37" s="1" t="s">
        <v>183</v>
      </c>
      <c r="D37" s="1">
        <v>151</v>
      </c>
      <c r="E37" s="1">
        <v>130</v>
      </c>
      <c r="F37" s="1" t="s">
        <v>184</v>
      </c>
      <c r="G37" s="1" t="s">
        <v>185</v>
      </c>
      <c r="H37" s="1" t="s">
        <v>286</v>
      </c>
      <c r="I37" s="1" t="s">
        <v>287</v>
      </c>
      <c r="J37" s="3" t="b">
        <v>1</v>
      </c>
      <c r="K37" s="6" t="s">
        <v>309</v>
      </c>
    </row>
    <row r="38" spans="1:11" ht="403.2" x14ac:dyDescent="0.3">
      <c r="A38" s="1" t="s">
        <v>186</v>
      </c>
      <c r="B38" s="1" t="s">
        <v>187</v>
      </c>
      <c r="C38" s="1" t="s">
        <v>188</v>
      </c>
      <c r="D38" s="1">
        <v>147</v>
      </c>
      <c r="E38" s="1">
        <v>114</v>
      </c>
      <c r="F38" s="1" t="s">
        <v>189</v>
      </c>
      <c r="G38" s="1" t="s">
        <v>190</v>
      </c>
      <c r="H38" s="1" t="s">
        <v>288</v>
      </c>
      <c r="I38" s="1" t="s">
        <v>289</v>
      </c>
      <c r="J38" s="1" t="b">
        <v>1</v>
      </c>
    </row>
    <row r="39" spans="1:11" ht="409.6" x14ac:dyDescent="0.3">
      <c r="A39" s="1" t="s">
        <v>191</v>
      </c>
      <c r="B39" s="1" t="s">
        <v>192</v>
      </c>
      <c r="C39" s="1" t="s">
        <v>193</v>
      </c>
      <c r="D39" s="1">
        <v>168</v>
      </c>
      <c r="E39" s="1">
        <v>126</v>
      </c>
      <c r="F39" s="1" t="s">
        <v>194</v>
      </c>
      <c r="G39" s="1" t="s">
        <v>195</v>
      </c>
      <c r="H39" s="1" t="s">
        <v>290</v>
      </c>
      <c r="I39" s="1" t="s">
        <v>236</v>
      </c>
      <c r="J39" s="1" t="b">
        <v>1</v>
      </c>
    </row>
    <row r="40" spans="1:11" ht="409.6" x14ac:dyDescent="0.3">
      <c r="A40" s="1" t="s">
        <v>196</v>
      </c>
      <c r="B40" s="1" t="s">
        <v>197</v>
      </c>
      <c r="C40" s="1" t="s">
        <v>198</v>
      </c>
      <c r="D40" s="1">
        <v>194</v>
      </c>
      <c r="E40" s="1">
        <v>178</v>
      </c>
      <c r="F40" s="1" t="s">
        <v>199</v>
      </c>
      <c r="G40" s="1" t="s">
        <v>200</v>
      </c>
      <c r="H40" s="1" t="s">
        <v>291</v>
      </c>
      <c r="I40" s="1" t="s">
        <v>292</v>
      </c>
      <c r="J40" s="3" t="b">
        <v>1</v>
      </c>
      <c r="K40" s="6" t="s">
        <v>310</v>
      </c>
    </row>
    <row r="41" spans="1:11" ht="409.6" x14ac:dyDescent="0.3">
      <c r="A41" s="1" t="s">
        <v>201</v>
      </c>
      <c r="B41" s="1" t="s">
        <v>202</v>
      </c>
      <c r="C41" s="1" t="s">
        <v>203</v>
      </c>
      <c r="D41" s="1">
        <v>163</v>
      </c>
      <c r="E41" s="1">
        <v>133</v>
      </c>
      <c r="F41" s="1" t="s">
        <v>204</v>
      </c>
      <c r="G41" s="1" t="s">
        <v>205</v>
      </c>
      <c r="H41" s="1" t="s">
        <v>293</v>
      </c>
      <c r="I41" s="1" t="s">
        <v>294</v>
      </c>
      <c r="J41" s="1" t="b">
        <v>1</v>
      </c>
    </row>
    <row r="42" spans="1:11" ht="409.6" x14ac:dyDescent="0.3">
      <c r="A42" s="1" t="s">
        <v>206</v>
      </c>
      <c r="B42" s="1" t="s">
        <v>207</v>
      </c>
      <c r="C42" s="1" t="s">
        <v>208</v>
      </c>
      <c r="D42" s="1">
        <v>176</v>
      </c>
      <c r="E42" s="1">
        <v>149</v>
      </c>
      <c r="F42" s="1" t="s">
        <v>209</v>
      </c>
      <c r="G42" s="1" t="s">
        <v>210</v>
      </c>
      <c r="H42" s="1" t="s">
        <v>295</v>
      </c>
      <c r="I42" s="2" t="s">
        <v>296</v>
      </c>
      <c r="J42" s="1" t="b">
        <v>1</v>
      </c>
    </row>
    <row r="43" spans="1:11" x14ac:dyDescent="0.3">
      <c r="C43" s="1" t="s">
        <v>211</v>
      </c>
      <c r="D43" s="1">
        <f>AVERAGE(D2:D42)</f>
        <v>196.09756097560975</v>
      </c>
      <c r="E43" s="1">
        <f>AVERAGE(E2:E42)</f>
        <v>161.02439024390245</v>
      </c>
      <c r="H43" s="1"/>
      <c r="I43" s="5" t="b">
        <v>1</v>
      </c>
      <c r="J43" s="1">
        <f>COUNTIF(J2:J42,TRUE)</f>
        <v>39</v>
      </c>
    </row>
    <row r="44" spans="1:11" x14ac:dyDescent="0.3">
      <c r="C44" s="1" t="s">
        <v>212</v>
      </c>
      <c r="D44" s="1">
        <f>MEDIAN(D2:D42)</f>
        <v>191</v>
      </c>
      <c r="E44" s="1">
        <f>MEDIAN(E2:E42)</f>
        <v>158</v>
      </c>
      <c r="H44" s="1"/>
      <c r="I44" s="5" t="b">
        <v>0</v>
      </c>
      <c r="J44" s="1">
        <f>COUNTIF(J2:J42,FALSE)</f>
        <v>1</v>
      </c>
    </row>
    <row r="45" spans="1:11" x14ac:dyDescent="0.3">
      <c r="C45" s="1" t="s">
        <v>213</v>
      </c>
      <c r="D45" s="1">
        <f>SUM(D2:D42)</f>
        <v>8040</v>
      </c>
      <c r="E45" s="1">
        <f>SUM(E2:E42)</f>
        <v>6602</v>
      </c>
      <c r="H45" s="1"/>
      <c r="I45" s="5" t="s">
        <v>297</v>
      </c>
      <c r="J45" s="1">
        <f>J43/(J43+J44)*100</f>
        <v>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APR_zero_shot_ChatGPT_4o_Python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2024-09-12T07:39:08Z</dcterms:created>
  <dcterms:modified xsi:type="dcterms:W3CDTF">2024-09-26T08:36:13Z</dcterms:modified>
</cp:coreProperties>
</file>