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8_{550D1303-4896-4488-889C-3E56C1F53F30}" xr6:coauthVersionLast="47" xr6:coauthVersionMax="47" xr10:uidLastSave="{00000000-0000-0000-0000-000000000000}"/>
  <bookViews>
    <workbookView xWindow="9480" yWindow="-21720" windowWidth="38640" windowHeight="21120" xr2:uid="{FE72136A-71FB-46E9-8A9B-DEA879B64D97}"/>
  </bookViews>
  <sheets>
    <sheet name="APR_zero_shot_Gemini_1.0_Pro_Ja" sheetId="1" r:id="rId1"/>
  </sheets>
  <calcPr calcId="0"/>
</workbook>
</file>

<file path=xl/calcChain.xml><?xml version="1.0" encoding="utf-8"?>
<calcChain xmlns="http://schemas.openxmlformats.org/spreadsheetml/2006/main">
  <c r="D44" i="1" l="1"/>
  <c r="E46" i="1"/>
  <c r="D46" i="1"/>
  <c r="E45" i="1"/>
  <c r="D45" i="1"/>
  <c r="E44" i="1"/>
  <c r="J45" i="1"/>
  <c r="J44" i="1"/>
  <c r="J46" i="1" l="1"/>
</calcChain>
</file>

<file path=xl/sharedStrings.xml><?xml version="1.0" encoding="utf-8"?>
<sst xmlns="http://schemas.openxmlformats.org/spreadsheetml/2006/main" count="306" uniqueCount="305">
  <si>
    <t>File Name</t>
  </si>
  <si>
    <t>Prompt</t>
  </si>
  <si>
    <t>Full Response</t>
  </si>
  <si>
    <t>Input Tokens Used</t>
  </si>
  <si>
    <t>Output Tokens Used</t>
  </si>
  <si>
    <t>Reason</t>
  </si>
  <si>
    <t>Proposed Code Fix</t>
  </si>
  <si>
    <t>BITCOUNT.java</t>
  </si>
  <si>
    <t>Code:package java_programs;_x000D_
_x000D_
public class BITCOUNT {_x000D_
    public static int bitcount(int n) {_x000D_
    int count = 0;_x000D_
    while (n != 0) {_x000D_
        n = (n ^ (n - 1));_x000D_
        count++;_x000D_
    }_x000D_
    return count;_x000D_
    }_x000D_
}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</si>
  <si>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`n = (n ^ (n - 1))` is incorrect and will result in an infinite loop. To correctly count the number of 1s in the binary representation of `n`, the correct line should be `n = (n &amp; (n - 1))`.
Fix:
```java
public class BITCOUNT {
    public static int bitcount(int n) {
    int count = 0;
    while (n != 0) {
        n = (n &amp; (n - 1));
        count++;
    }
    return count;
    }
}
```</t>
  </si>
  <si>
    <t>The line `n = (n ^ (n - 1))` is incorrect and will result in an infinite loop. To correctly count the number of 1s in the binary representation of `n`, the correct line should be `n = (n &amp; (n - 1))`.</t>
  </si>
  <si>
    <t>public class BITCOUNT {
    public static int bitcount(int n) {
    int count = 0;
    while (n != 0) {
        n = (n &amp; (n - 1));
        count++;
    }
    return count;
    }
}</t>
  </si>
  <si>
    <t>BREADTH_FIRST_SEARCH.java</t>
  </si>
  <si>
    <t>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</si>
  <si>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While using a queue data structure for breadth-first search, it is erroneous to use an infinite loop "while (true)" because it will never terminate, causing the program to run indefinitely.
Fix:
```java
// Changed 'while (true)' to 'while (!queue.isEmpty())' to terminate the loop when the queue is empty.
while (!queue.isEmpty()) {
    Node node = queue.removeFirst();
```</t>
  </si>
  <si>
    <t>While using a queue data structure for breadth-first search, it is erroneous to use an infinite loop "while (true)" because it will never terminate, causing the program to run indefinitely.</t>
  </si>
  <si>
    <t>// Changed 'while (true)' to 'while (!queue.isEmpty())' to terminate the loop when the queue is empty.
while (!queue.isEmpty()) {
    Node node = queue.removeFirst();</t>
  </si>
  <si>
    <t>BUCKETSORT.java</t>
  </si>
  <si>
    <t>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</si>
  <si>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original code, the iteration is over the list of elements in the input array, but the code is attempting to access the count of each element from the counts list. (skip a line after the reason)
Fix: Changed the iteration from arr to counts:
```java
        for (Integer count : counts) {
            sorted_arr.addAll(Collections.nCopies(count, i));
            i++;
        }
```</t>
  </si>
  <si>
    <t>In the original code, the iteration is over the list of elements in the input array, but the code is attempting to access the count of each element from the counts list. (skip a line after the reason)</t>
  </si>
  <si>
    <t>for (Integer count : counts) {
            sorted_arr.addAll(Collections.nCopies(count, i));
            i++;
        }</t>
  </si>
  <si>
    <t>DEPTH_FIRST_SEARCH.java</t>
  </si>
  <si>
    <t>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Line of Code with bug: Omission - Within the else statement._x000D_
_x000D_
} else {_x000D_
                    for (Node successornodes : node.getSuccessors()) {_x000D_
                        if (search(successornodes)) { return true;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</si>
  <si>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Omission - Within the else statement, there's no code to add the current node to the set of visited nodes. This should be done to avoid revisiting the same node again.
Fix:
```java
            } else {
                nodesvisited.add(node); // &lt;-- Added this line to mark the current node as visited
                for (Node successornodes : node.getSuccessors()) {
                    if (search(successornodes)) { return true; }
                }
            }
```</t>
  </si>
  <si>
    <t>Omission - Within the else statement, there's no code to add the current node to the set of visited nodes. This should be done to avoid revisiting the same node again.</t>
  </si>
  <si>
    <t>} else {
                nodesvisited.add(node); // &lt;-- Added this line to mark the current node as visited
                for (Node successornodes : node.getSuccessors()) {
                    if (search(successornodes)) { return true; }
                }
            }</t>
  </si>
  <si>
    <t>DETECT_CYCLE.java</t>
  </si>
  <si>
    <t>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</si>
  <si>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correct condition to check if the hare has reached the end of the linked list should be `hare.getSuccessor().getSuccessor() == null`. 
Hare moves two steps at a time, so if it reaches the end of the linked list, it will have one more step to take (which will be null). 
Fix:
if (hare.getSuccessor().getSuccessor() == null) //Fix made here
                return false;</t>
  </si>
  <si>
    <t>The correct condition to check if the hare has reached the end of the linked list should be `hare.getSuccessor().getSuccessor() == null`.</t>
  </si>
  <si>
    <t>Fix:
if (hare.getSuccessor().getSuccessor() == null) //Fix made here
                return false;</t>
  </si>
  <si>
    <t>FIND_FIRST_IN_SORTED.java</t>
  </si>
  <si>
    <t>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</si>
  <si>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`while (lo &lt;= hi)` may lead to an infinite loop if the array arr is empty or does not contain the element x. (skip a line after the reason)
Fix: `while (lo &lt; hi)`
                public static int find_first_in_sorted(int[] arr, int x) {
                    int lo = 0;
                    int hi = arr.length; // Change made here
                    while (lo &lt; hi) { // Change made here
                        int mid = (lo + hi) / 2; // check if this is floor division
                        if (x == arr[mid] &amp;&amp; (mid == 0 || x != arr[mid-1])) {
                            return mid;
                        } else if (x &lt;= arr[mid]) {
                            hi = mid;
                        } else {
                            lo = mid + 1;
                        }
                    }
                    return -1;
                }</t>
  </si>
  <si>
    <t>The condition `while (lo &lt;= hi)` may lead to an infinite loop if the array arr is empty or does not contain the element x. (skip a line after the reason)</t>
  </si>
  <si>
    <t>public static int find_first_in_sorted(int[] arr, int x) {
                    int lo = 0;
                    int hi = arr.length; // Change made here
                    while (lo &lt; hi) { // Change made here
                        int mid = (lo + hi) / 2; // check if this is floor division
                        if (x == arr[mid] &amp;&amp; (mid == 0 || x != arr[mid-1])) {
                            return mid;
                        } else if (x &lt;= arr[mid]) {
                            hi = mid;
                        } else {
                            lo = mid + 1;
                        }
                    }
                    return -1;
                }</t>
  </si>
  <si>
    <t>FIND_IN_SORTED.java</t>
  </si>
  <si>
    <t>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</si>
  <si>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return binsearch(arr, x, mid, end); continues the search in the wrong direction when the target value is bigger than the mid value, as it should continue searching in the right half of the array. (skip a line after the reason)
Fix: 
return binsearch(arr, x, mid + 1, end); // Fix the code by changing mid to mid + 1 here</t>
  </si>
  <si>
    <t>The line return binsearch(arr, x, mid, end); continues the search in the wrong direction when the target value is bigger than the mid value, as it should continue searching in the right half of the array. (skip a line after the reason)</t>
  </si>
  <si>
    <t>return binsearch(arr, x, mid + 1, end); // Fix the code by changing mid to mid + 1 here</t>
  </si>
  <si>
    <t>FLATTEN.java</t>
  </si>
  <si>
    <t>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Line of Code with bug: Two errors: _x000D_
result.add(flatten(x)); and_x000D_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</si>
  <si>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compiles but contains a recursive call to flatten() that, on most inputs, will never return. The issue here is that when x is not an ArrayList, it could be one of String, Integer, Double, Boolean, Character, null, or an array of those.
Fix:
// These lines mean that if x is not an ArrayList, then x is an element of some non-container type (e.g. String, Double, Integer). We should just add it to the result List.
if (!(x instanceof ArrayList)) {
            result.add(x);
            continue;
        }
// The code below remains pretty much the same.
        result.addAll((ArrayList) flatten(x));
        return result;</t>
  </si>
  <si>
    <t>The code compiles but contains a recursive call to flatten() that, on most inputs, will never return. The issue here is that when x is not an ArrayList, it could be one of String, Integer, Double, Boolean, Character, null, or an array of those.</t>
  </si>
  <si>
    <t>// These lines mean that if x is not an ArrayList, then x is an element of some non-container type (e.g. String, Double, Integer). We should just add it to the result List.
if (!(x instanceof ArrayList)) {
            result.add(x);
            continue;
        }
// The code below remains pretty much the same.
        result.addAll((ArrayList) flatten(x));
        return result;</t>
  </si>
  <si>
    <t>GCD.java</t>
  </si>
  <si>
    <t>Code:package java_programs;_x000D_
import java.util.*;_x000D_
_x000D_
_x000D_
public class GCD {_x000D_
_x000D_
    public static int gcd(int a, int b) {_x000D_
        if (b == 0) {_x000D_
            return a;_x000D_
        } else {_x000D_
            return gcd(a % b, b);_x000D_
        }_x000D_
    }_x000D_
}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</si>
  <si>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 to gcd in the provided code is incorrect. It should call gcd(b, a % b) instead of gcd(a % b, b) for the recursion to work correctly. (skip a line after the reason)
Fix:
```java
public static int gcd(int a, int b) {
    if (b == 0) {
        return a;
    } else {
        return gcd(b, a % b); // Change made here: swapping a and b
    }
}
```</t>
  </si>
  <si>
    <t>The recursive call to gcd in the provided code is incorrect. It should call gcd(b, a % b) instead of gcd(a % b, b) for the recursion to work correctly. (skip a line after the reason)</t>
  </si>
  <si>
    <t>public static int gcd(int a, int b) {
    if (b == 0) {
        return a;
    } else {
        return gcd(b, a % b); // Change made here: swapping a and b
    }
}</t>
  </si>
  <si>
    <t>GET_FACTORS.java</t>
  </si>
  <si>
    <t>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</si>
  <si>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This line does not correctly handle the case when n has no proper factors other than 1 and itself. 
Fix:
        ArrayList&lt;Integer&gt; result = new ArrayList&lt;Integer&gt;(); // Revised to include n as a factor
        result.add(1);
        result.add(n);
        return result;</t>
  </si>
  <si>
    <t>This line does not correctly handle the case when n has no proper factors other than 1 and itself.</t>
  </si>
  <si>
    <t>ArrayList&lt;Integer&gt; result = new ArrayList&lt;Integer&gt;(); // Revised to include n as a factor
        result.add(1);
        result.add(n);
        return result;</t>
  </si>
  <si>
    <t>HANOI.java</t>
  </si>
  <si>
    <t>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</si>
  <si>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trying to add a Pair of Integers to a List&lt;Pair&lt;Integer,Integer&gt;&gt;, which would result in a compiler error.
Fix:
```java
// Changed the type of the Pair to Pair&lt;Integer, Integer&gt;
steps.add(new Pair&lt;Integer, Integer&gt;(start, helper));
```</t>
  </si>
  <si>
    <t>The code was trying to add a Pair of Integers to a List&lt;Pair&lt;Integer,Integer&gt;&gt;, which would result in a compiler error.</t>
  </si>
  <si>
    <t>// Changed the type of the Pair to Pair&lt;Integer, Integer&gt;
steps.add(new Pair&lt;Integer, Integer&gt;(start, helper));</t>
  </si>
  <si>
    <t>IS_VALID_PARENTHESIZATION.java</t>
  </si>
  <si>
    <t>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</si>
  <si>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returns `true` even when the depth is not zero. To account for this, it should check whether the depth is zero at the end of the loop. (skipping a line)
Fix: 
```java
    public static Boolean is_valid_parenthesization(String parens) {
        int depth = 0;
        for (int i = 0; i &lt; parens.length(); i++) {
            Character paren = parens.charAt(i);
            if (paren.equals('(')) {
                depth++;
            } else {
                depth--;
                if (depth &lt; 0) { return false; }
            }
        }
        if (depth == 0) {  // Added this line to check if the depth is 0 at the end
            return true;
        }
        return false;
    }
```</t>
  </si>
  <si>
    <t>The code returns `true` even when the depth is not zero. To account for this, it should check whether the depth is zero at the end of the loop. (skipping a line)</t>
  </si>
  <si>
    <t>public static Boolean is_valid_parenthesization(String parens) {
        int depth = 0;
        for (int i = 0; i &lt; parens.length(); i++) {
            Character paren = parens.charAt(i);
            if (paren.equals('(')) {
                depth++;
            } else {
                depth--;
                if (depth &lt; 0) { return false; }
            }
        }
        if (depth == 0) {  // Added this line to check if the depth is 0 at the end
            return true;
        }
        return false;
    }</t>
  </si>
  <si>
    <t>KHEAPSORT.java</t>
  </si>
  <si>
    <t>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</si>
  <si>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was missing a break condition, which meant that the loop would continue to iterate indefinitely.
Fix:
        for (Integer x : arr) {
            if (heap.size() &gt; k) heap.poll(); // Added break condition
            heap.add(x);
            Integer popped = heap.poll();
            output.add(popped);
        }</t>
  </si>
  <si>
    <t>The loop was missing a break condition, which meant that the loop would continue to iterate indefinitely.</t>
  </si>
  <si>
    <t>if (heap.size() &gt; k) heap.poll(); // Added break condition
            heap.add(x);
            Integer popped = heap.poll();
            output.add(popped);
        }</t>
  </si>
  <si>
    <t>KNAPSACK.java</t>
  </si>
  <si>
    <t>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</si>
  <si>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was in the condition if (weight &lt; j), which should have been &gt; for the knapsack algorithm to work correctly. In the knapsack problem, we want to maximize the value of the items taken into the knapsack, and if the weight of an item is greater than the remaining capacity, it cannot be taken.
Fix:
```java
else if (weight &gt; j) {
    memo[i][j] = memo [i-1][j];
}
```</t>
  </si>
  <si>
    <t>The bug in the code was in the condition if (weight &lt; j), which should have been &gt; for the knapsack algorithm to work correctly. In the knapsack problem, we want to maximize the value of the items taken into the knapsack, and if the weight of an item is greater than the remaining capacity, it cannot be taken.</t>
  </si>
  <si>
    <t>else if (weight &gt; j) {
    memo[i][j] = memo [i-1][j];
}</t>
  </si>
  <si>
    <t>KTH.java</t>
  </si>
  <si>
    <t>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</si>
  <si>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 to `kth` should be `kth(above, k - num_less)` instead of `kth(above, k)` to correctly calculate the k-th largest element in the 'above' sublist. (skip a line after the reason)
Fix: 
```java
...
else if (k &gt;= num_lessoreq) {
    return kth(above, k - num_less); // Change made here
}
...
```</t>
  </si>
  <si>
    <t>The recursive call to `kth` should be `kth(above, k - num_less)` instead of `kth(above, k)` to correctly calculate the k-th largest element in the 'above' sublist. (skip a line after the reason)</t>
  </si>
  <si>
    <t>...
else if (k &gt;= num_lessoreq) {
    return kth(above, k - num_less); // Change made here
}
...</t>
  </si>
  <si>
    <t>LCS_LENGTH.java</t>
  </si>
  <si>
    <t>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</si>
  <si>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checking `dp.containsKey(i-1)` when `i` is 0, which will result in `NullPointerException` because there is no key of `i-1` in the HashMap `dp` at the beginning.
Fix:
```java
if (i-1 &gt;= 0 &amp;&amp; dp.containsKey(i-1)) {
```</t>
  </si>
  <si>
    <t>The code is checking `dp.containsKey(i-1)` when `i` is 0, which will result in `NullPointerException` because there is no key of `i-1` in the HashMap `dp` at the beginning.</t>
  </si>
  <si>
    <t>if (i-1 &gt;= 0 &amp;&amp; dp.containsKey(i-1)) {</t>
  </si>
  <si>
    <t>LEVENSHTEIN.java</t>
  </si>
  <si>
    <t>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</si>
  <si>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statement `return 1 + levenshtein(source, target.substring(1));` is incorrect. When the first characters of the strings are not equal (`source.charAt(0) != target.charAt(0)`), this statement should return the result of the recursive call where both strings are shortened by one character.
Fix:
```java
return 1 + levenshtein(source.substring(1), target.substring(1)); // Changed to shorten both strings by 1 character
```</t>
  </si>
  <si>
    <t>The statement `return 1 + levenshtein(source, target.substring(1));` is incorrect. When the first characters of the strings are not equal (`source.charAt(0) != target.charAt(0)`), this statement should return the result of the recursive call where both strings are shortened by one character.</t>
  </si>
  <si>
    <t>return 1 + levenshtein(source.substring(1), target.substring(1)); // Changed to shorten both strings by 1 character</t>
  </si>
  <si>
    <t>LIS.java</t>
  </si>
  <si>
    <t>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</si>
  <si>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should update `ends.get(length)` instead of `ends.get(length+1)` to indicate the new ending point for the longest subsequence of length `length`. (skip a line after the reason)
Fix: 
```
longest = length + 1;
ends.put(length, i);  // Change here
```</t>
  </si>
  <si>
    <t>The original code should update `ends.get(length)` instead of `ends.get(length+1)` to indicate the new ending point for the longest subsequence of length `length`. (skip a line after the reason)</t>
  </si>
  <si>
    <t>longest = length + 1;
ends.put(length, i);  // Change here</t>
  </si>
  <si>
    <t>LONGEST_COMMON_SUBSEQUENCE.java</t>
  </si>
  <si>
    <t>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</si>
  <si>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is missing a check for the case when the first characters of the two strings are different. In the case of unequal first characters, the code should return the longer of the two subsequences obtained by removing the first character from either string.
Fix:
```java
if (a.charAt(0) == b.charAt(0)) {
    return a.charAt(0) + longest_common_subsequence(a.substring(1), b);
} else {
    String fst = longest_common_subsequence(a, b.substring(1));
    String snd = longest_common_subsequence(a.substring(1), b);
    return fst.length() &gt;= snd.length() ? fst : snd;
}
```</t>
  </si>
  <si>
    <t>The original code is missing a check for the case when the first characters of the two strings are different. In the case of unequal first characters, the code should return the longer of the two subsequences obtained by removing the first character from either string.</t>
  </si>
  <si>
    <t>if (a.charAt(0) == b.charAt(0)) {
    return a.charAt(0) + longest_common_subsequence(a.substring(1), b);
} else {
    String fst = longest_common_subsequence(a, b.substring(1));
    String snd = longest_common_subsequence(a.substring(1), b);
    return fst.length() &gt;= snd.length() ? fst : snd;
}</t>
  </si>
  <si>
    <t>MAX_SUBLIST_SUM.java</t>
  </si>
  <si>
    <t>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</si>
  <si>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max_ending_here can be negative, and it should are reset to 0 if it is less than 0 to prevent the sum from decreasing further.
Fix:
```java
max_ending_here = Math.max(max_ending_here + x, 0); // Change made here
```</t>
  </si>
  <si>
    <t>max_ending_here can be negative, and it should are reset to 0 if it is less than 0 to prevent the sum from decreasing further.</t>
  </si>
  <si>
    <t>max_ending_here = Math.max(max_ending_here + x, 0); // Change made here</t>
  </si>
  <si>
    <t>MERGESORT.java</t>
  </si>
  <si>
    <t>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</si>
  <si>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A list of size 1 is already considered sorted, and recursion stops at that point. (skip a line after the reason)
Fix: if (arr.size() &lt;= 1) { // &lt;= 1 in correct version
        return arr;
    } else {</t>
  </si>
  <si>
    <t>A list of size 1 is already considered sorted, and recursion stops at that point. (skip a line after the reason)</t>
  </si>
  <si>
    <t>return arr;
    } else {</t>
  </si>
  <si>
    <t>MINIMUM_SPANNING_TREE.java</t>
  </si>
  <si>
    <t>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</si>
  <si>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doesn't update the group with the new combined group. (skip a line)
Fix: 
```java
groupByNode.put(vertex_u, vertex_u_span); // Change here
```</t>
  </si>
  <si>
    <t>The code doesn't update the group with the new combined group. (skip a line)</t>
  </si>
  <si>
    <t>groupByNode.put(vertex_u, vertex_u_span); // Change here</t>
  </si>
  <si>
    <t>NEXT_PALINDROME.java</t>
  </si>
  <si>
    <t>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</si>
  <si>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Collections.nCopies() function takes the number of the copies as the first argument and the element (here, 0) as the second argument. In this case, the order of the arguments is reversed.
Fix:
// corrected version
otherwise.addAll(Collections.nCopies(0, digit_list.length));</t>
  </si>
  <si>
    <t>The Collections.nCopies() function takes the number of the copies as the first argument and the element (here, 0) as the second argument. In this case, the order of the arguments is reversed.</t>
  </si>
  <si>
    <t>// corrected version
otherwise.addAll(Collections.nCopies(0, digit_list.length));</t>
  </si>
  <si>
    <t>NEXT_PERMUTATION.java</t>
  </si>
  <si>
    <t>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</si>
  <si>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correctly swap the elements using the "swap" variables `temp_j` and `temp_i` and reverses the part of the permutation that should not be reversed.
Fix:
```java
if (perm.get(j) &gt; perm.get(i)) { // Swap condition changed to '&gt;' // Correctly swap the elements using 'temp_j' and 'temp_i' // Reverse the correct part of the permutation for (int k=i+1; k!=perm.size(); k++) { reversed.add(perm.get(k)); }
```</t>
  </si>
  <si>
    <t>The original code does not correctly swap the elements using the "swap" variables `temp_j` and `temp_i` and reverses the part of the permutation that should not be reversed.</t>
  </si>
  <si>
    <t>if (perm.get(j) &gt; perm.get(i)) { // Swap condition changed to '&gt;' // Correctly swap the elements using 'temp_j' and 'temp_i' // Reverse the correct part of the permutation for (int k=i+1; k!=perm.size(); k++) { reversed.add(perm.get(k)); }</t>
  </si>
  <si>
    <t>Node.java</t>
  </si>
  <si>
    <t>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</si>
  <si>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Node class lacks a method to set the value of the node. (skip a line after the reason)
Fix:
    public void setValue(String value) {
        this.value = value;
    }</t>
  </si>
  <si>
    <t>The Node class lacks a method to set the value of the node. (skip a line after the reason)</t>
  </si>
  <si>
    <t>public void setValue(String value) {
        this.value = value;
    }</t>
  </si>
  <si>
    <t>PASCAL.java</t>
  </si>
  <si>
    <t>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</si>
  <si>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should iterate for `c` from 0 to `r+1` to generate `r+1` elements in the `r`-th row. 
Fix: 
```java
for (int c=0; c&lt;=r; c++) { // Change c&lt;r to c&lt;=r to fix the issue
// Rest of the code remains the same
```</t>
  </si>
  <si>
    <t>The loop should iterate for `c` from 0 to `r+1` to generate `r+1` elements in the `r`-th row.</t>
  </si>
  <si>
    <t>for (int c=0; c&lt;=r; c++) { // Change c&lt;r to c&lt;=r to fix the issue
// Rest of the code remains the same</t>
  </si>
  <si>
    <t>POSSIBLE_CHANGE.java</t>
  </si>
  <si>
    <t>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</si>
  <si>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account for situations where the total is negative, leading to incorrect results. To ensure correct behavior, the code should return 0 when the total becomes negative.
Fix:
```java
if (total &lt; 0) {
    return 0; // Change made here
}
```</t>
  </si>
  <si>
    <t>The code does not account for situations where the total is negative, leading to incorrect results. To ensure correct behavior, the code should return 0 when the total becomes negative.</t>
  </si>
  <si>
    <t>if (total &lt; 0) {
    return 0; // Change made here
}</t>
  </si>
  <si>
    <t>POWERSET.java</t>
  </si>
  <si>
    <t>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Line of Code with bug: Unnecessary line:_x000D_
to_add.add(first);_x000D_
_x000D_
Omission in the for loop:_x000D_
 for (ArrayList subset : rest_subsets)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</si>
  <si>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`to_add.add(first)` adds an individual element as a subset to the output list. To include this individual element in the subsets, it should be added to the subsets generated from the rest of the elements.
Fix:
```java
ArrayList&lt;ArrayList&gt; output = new ArrayList&lt;ArrayList&gt;(100);
for (ArrayList subset : rest_subsets) {
    ArrayList new_subset = new ArrayList(100); // Change here
    new_subset.add(first); // Change here
    new_subset.addAll(subset);
    output.add(new_subset);
}
```</t>
  </si>
  <si>
    <t>The line `to_add.add(first)` adds an individual element as a subset to the output list. To include this individual element in the subsets, it should be added to the subsets generated from the rest of the elements.</t>
  </si>
  <si>
    <t>ArrayList&lt;ArrayList&gt; output = new ArrayList&lt;ArrayList&gt;(100);
for (ArrayList subset : rest_subsets) {
    ArrayList new_subset = new ArrayList(100); // Change here
    new_subset.add(first); // Change here
    new_subset.addAll(subset);
    output.add(new_subset);
}</t>
  </si>
  <si>
    <t>QUICKSORT.java</t>
  </si>
  <si>
    <t>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</si>
  <si>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doesn't handle elements that are equal to the pivot. (skip a line)
Fix: 
        } else if (x &gt; pivot) {
            greater.add(x);
        } else { // add the element to the middle list if it is equal to the pivot
            middle.add(x);
        }</t>
  </si>
  <si>
    <t>The current code doesn't handle elements that are equal to the pivot. (skip a line)</t>
  </si>
  <si>
    <t>} else if (x &gt; pivot) {
            greater.add(x);
        } else { // add the element to the middle list if it is equal to the pivot
            middle.add(x);
        }</t>
  </si>
  <si>
    <t>REVERSE_LINKED_LIST.java</t>
  </si>
  <si>
    <t>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Line of Code with bug: Omission between the lines:  'node.setSuccessor(prevnode);' and 'node=nextnode;'_x000D_
_x000D_
while (node != null) {_x000D_
            nextnode = node.getSuccessor();_x000D_
            node.setSuccessor(prevnode);_x000D_
            node = nextnode;_x000D_
        }_x000D_
        return prevnode;_x000D_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</si>
  <si>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a crucial step in reversing the linked list. After updating the successor of the current node to point to the previous node, the current node should be advanced to the next node in the list.
Fix:
while (node != null) {
            nextnode = node.getSuccessor(); // Store the next node
            node.setSuccessor(prevnode); // Update the successor of the current node to point to the previous node
            node = nextnode; // Advance the current node to the next node
        }
        return prevnode;
    }</t>
  </si>
  <si>
    <t>The code is missing a crucial step in reversing the linked list. After updating the successor of the current node to point to the previous node, the current node should be advanced to the next node in the list.</t>
  </si>
  <si>
    <t>while (node != null) {
            nextnode = node.getSuccessor(); // Store the next node
            node.setSuccessor(prevnode); // Update the successor of the current node to point to the previous node
            node = nextnode; // Advance the current node to the next node
        }
        return prevnode;
    }</t>
  </si>
  <si>
    <t>RPN_EVAL.java</t>
  </si>
  <si>
    <t>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</si>
  <si>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An exception may be thrown if a /-0 is attempted.
Fix: 
if (token.equals("/") &amp;&amp; b == 0.0) {
                    throw new ArithmeticException();
                } else {
                    BinaryOperator&lt;Double&gt; bin_op = op.get(token);
                    c = bin_op.apply(a, b);
                }
                stack.push(c); // The change is here</t>
  </si>
  <si>
    <t>An exception may be thrown if a /-0 is attempted.</t>
  </si>
  <si>
    <t>if (token.equals("/") &amp;&amp; b == 0.0) {
                    throw new ArithmeticException();
                } else {
                    BinaryOperator&lt;Double&gt; bin_op = op.get(token);
                    c = bin_op.apply(a, b);
                }
                stack.push(c); // The change is here</t>
  </si>
  <si>
    <t>SHORTEST_PATHS.java</t>
  </si>
  <si>
    <t>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</si>
  <si>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This line incorrectly updates the weight of an edge with the update_weight, which is not logically correct. The weight of an edge should not change during the relaxation process.
Fix:
```java
                weight_by_node.put(edge.get(1), update_weight);
                // The weight of the edge is not updated. Only the weight of the destination node is.
```</t>
  </si>
  <si>
    <t>This line incorrectly updates the weight of an edge with the update_weight, which is not logically correct. The weight of an edge should not change during the relaxation process.</t>
  </si>
  <si>
    <t>weight_by_node.put(edge.get(1), update_weight);
                // The weight of the edge is not updated. Only the weight of the destination node is.</t>
  </si>
  <si>
    <t>SHORTEST_PATH_LENGTH.java</t>
  </si>
  <si>
    <t>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</si>
  <si>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lacks the distance between the current node, node, and the next node, nextnode. To calculate the correct distance, the distance between the current node and the next node should be added to the current distance of the next node.
Fix:
                for (Node nextnode : node.getSuccessors()) {
                    if (visitedNodes.contains(nextnode)) {
                        continue;
                    }
                    if (unvisitedNodes.get(nextnode) == null) {
                        unvisitedNodes.put(nextnode, Integer.MAX_VALUE);
                    }
                    // Change made here. Added the distance between the current node and the next node to the current distance of the next node.
                    unvisitedNodes.put(nextnode, Math.min(unvisitedNodes.get(nextnode), unvisitedNodes.get(node) + length_by_edge.get(Arrays.asList(node, nextnode))));
                }</t>
  </si>
  <si>
    <t>The code lacks the distance between the current node, node, and the next node, nextnode. To calculate the correct distance, the distance between the current node and the next node should be added to the current distance of the next node.</t>
  </si>
  <si>
    <t>for (Node nextnode : node.getSuccessors()) {
                    if (visitedNodes.contains(nextnode)) {
                        continue;
                    }
                    if (unvisitedNodes.get(nextnode) == null) {
                        unvisitedNodes.put(nextnode, Integer.MAX_VALUE);
                    }
                    // Change made here. Added the distance between the current node and the next node to the current distance of the next node.
                    unvisitedNodes.put(nextnode, Math.min(unvisitedNodes.get(nextnode), unvisitedNodes.get(node) + length_by_edge.get(Arrays.asList(node, nextnode))));
                }</t>
  </si>
  <si>
    <t>SHORTEST_PATH_LENGTHS.java</t>
  </si>
  <si>
    <t>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</si>
  <si>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function `sumLengths`, it is not checking if `b` is equal to INF.
Fix:
```java
static private int sumLengths(int a, int b) {
        if(a == INF || b == INF) {
            return INF;
        }
        return a + b;
    }
```</t>
  </si>
  <si>
    <t>In the function `sumLengths`, it is not checking if `b` is equal to INF.</t>
  </si>
  <si>
    <t>static private int sumLengths(int a, int b) {
        if(a == INF || b == INF) {
            return INF;
        }
        return a + b;
    }</t>
  </si>
  <si>
    <t>SHUNTING_YARD.java</t>
  </si>
  <si>
    <t>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Line of Code with bug: Omission after the else statement_x000D_
_x000D_
} else {_x000D_
                String operator = (String) token;_x000D_
                while (!opstack.isEmpty() &amp;&amp; precedence.get(operator) &lt;= precedence.get(opstack.getLast())) {_x000D_
                    rpntokens.add(opstack.pop());_x000D_
                }_x000D_
            }_x000D_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</si>
  <si>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if-else statement lacks an else clause, which means that the code following the while loop will never be executed. This can lead to unexpected behavior or even errors.
Fix:
```java
// Added an else clause to handle the case when the operator has a higher precedence than the top of the stack.
} else {
                String operator = (String) token;
                while (!opstack.isEmpty() &amp;&amp; precedence.get(operator) &lt;= precedence.get(opstack.getLast())) {
                    rpntokens.add(opstack.pop());
                }
                opstack.push(operator);
            }
```</t>
  </si>
  <si>
    <t>The if-else statement lacks an else clause, which means that the code following the while loop will never be executed. This can lead to unexpected behavior or even errors.</t>
  </si>
  <si>
    <t>// Added an else clause to handle the case when the operator has a higher precedence than the top of the stack.
} else {
                String operator = (String) token;
                while (!opstack.isEmpty() &amp;&amp; precedence.get(operator) &lt;= precedence.get(opstack.getLast())) {
                    rpntokens.add(opstack.pop());
                }
                opstack.push(operator);
            }</t>
  </si>
  <si>
    <t>SIEVE.java</t>
  </si>
  <si>
    <t>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</si>
  <si>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`any` function is used to check if any element of a list is True. However, in this use case, we want to know if all elements of the list are False. (skip a line after the reason)
Fix:
```
if (all(list_comp(n, primes))) {
    primes.add(n);
}
```</t>
  </si>
  <si>
    <t>The `any` function is used to check if any element of a list is True. However, in this use case, we want to know if all elements of the list are False. (skip a line after the reason)</t>
  </si>
  <si>
    <t>if (all(list_comp(n, primes))) {
    primes.add(n);
}</t>
  </si>
  <si>
    <t>SQRT.java</t>
  </si>
  <si>
    <t>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</si>
  <si>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should be changed to the following to correctly perform the computation.
Fix:
while (Math.abs(approx*approx - x) &gt; epsilon) { // changed 'x-approx' to 'approx*approx - x'</t>
  </si>
  <si>
    <t>The condition should be changed to the following to correctly perform the computation.</t>
  </si>
  <si>
    <t>while (Math.abs(approx*approx - x) &gt; epsilon) { // changed 'x-approx' to 'approx*approx - x'</t>
  </si>
  <si>
    <t>SUBSEQUENCES.java</t>
  </si>
  <si>
    <t>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Line of Code with bug: if (k == 0) {_x000D_
            return new ArrayList();_x000D_
        }_x000D_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</si>
  <si>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`ArrayList` constructor takes a capacity argument, so `new ArrayList()` will create a list with a default capacity of 10, which can be inefficient for large lists. To create an empty ArrayList with a larger capacity, it's better to use `new ArrayList(50)` which sets the initial capacity to 50.
Fix:
```java
if (k == 0) {
            return new ArrayList(50); // Changed from "new ArrayList()" to "new ArrayList(50)"
        }
        ArrayList ret = new ArrayList(50);
        ...
```</t>
  </si>
  <si>
    <t>The `ArrayList` constructor takes a capacity argument, so `new ArrayList()` will create a list with a default capacity of 10, which can be inefficient for large lists. To create an empty ArrayList with a larger capacity, it's better to use `new ArrayList(50)` which sets the initial capacity to 50.</t>
  </si>
  <si>
    <t>if (k == 0) {
            return new ArrayList(50); // Changed from "new ArrayList()" to "new ArrayList(50)"
        }
        ArrayList ret = new ArrayList(50);
        ...</t>
  </si>
  <si>
    <t>TOPOLOGICAL_ORDERING.java</t>
  </si>
  <si>
    <t>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</si>
  <si>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given code is that it does not account for the case where the current node has no predecessors, so it can be added to the `orderedNodes` list directly. To fix this, the condition should be modified to check if the current node has any predecessors.
Fix:
```java
if (node.getPredecessors().isEmpty() || orderedNodes.containsAll(nextNode.getSuccessors()) &amp;&amp; !orderedNodes.contains(nextNode)) {
```</t>
  </si>
  <si>
    <t>The bug in the given code is that it does not account for the case where the current node has no predecessors, so it can be added to the `orderedNodes` list directly. To fix this, the condition should be modified to check if the current node has any predecessors.</t>
  </si>
  <si>
    <t>if (node.getPredecessors().isEmpty() || orderedNodes.containsAll(nextNode.getSuccessors()) &amp;&amp; !orderedNodes.contains(nextNode)) {</t>
  </si>
  <si>
    <t>TO_BASE.java</t>
  </si>
  <si>
    <t>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</si>
  <si>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dealing with an alphabet of characters as is the case here, when adding to the result string, always reverse the string to get the correct number. (skip a line after the reason)
Fix:
```
        String result = "";
        String alphabet = "0123456789ABCDEFGHIJKLMNOPQRSTUVWXYZ";
        int i;
        while (num &gt; 0) {
            i = num % b;
            num = num / b; 
            result = String.valueOf(alphabet.charAt(i)) + result; // reversed the string here 
        }
        return result;
```</t>
  </si>
  <si>
    <t>when dealing with an alphabet of characters as is the case here, when adding to the result string, always reverse the string to get the correct number. (skip a line after the reason)</t>
  </si>
  <si>
    <t>String result = "";
        String alphabet = "0123456789ABCDEFGHIJKLMNOPQRSTUVWXYZ";
        int i;
        while (num &gt; 0) {
            i = num % b;
            num = num / b; 
            result = String.valueOf(alphabet.charAt(i)) + result; // reversed the string here 
        }
        return result;</t>
  </si>
  <si>
    <t>WeightedEdge.java</t>
  </si>
  <si>
    <t>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</si>
  <si>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This code is missing an override for the compareTo method in the Comparable interface. This method must be implemented in order to compare two WeightedEdge objects. (skip a line after the reason)
Fix:
```java
import java.util.*;
public class WeightedEdge implements Comparable&lt;WeightedEdge&gt; {
    public Node node1;
    public Node node2;
    public int weight;
    public WeightedEdge() {
        node1 = null;
        node2 = null;
        weight = 0;
    }
    public WeightedEdge(Node node1, Node node2, int weight) {
        this.node1 = node1;
        this.node2 = node2;
        this.weight = weight;
    }
    @Override
    public int compareTo(WeightedEdge compareNode) {
        int compareWeight = ((WeightedEdge) compareNode).weight; // Change made here
        return this.weight - compareWeight;
    }
}
```</t>
  </si>
  <si>
    <t>This code is missing an override for the compareTo method in the Comparable interface. This method must be implemented in order to compare two WeightedEdge objects. (skip a line after the reason)</t>
  </si>
  <si>
    <t>import java.util.*;
public class WeightedEdge implements Comparable&lt;WeightedEdge&gt; {
    public Node node1;
    public Node node2;
    public int weight;
    public WeightedEdge() {
        node1 = null;
        node2 = null;
        weight = 0;
    }
    public WeightedEdge(Node node1, Node node2, int weight) {
        this.node1 = node1;
        this.node2 = node2;
        this.weight = weight;
    }
    @Override
    public int compareTo(WeightedEdge compareNode) {
        int compareWeight = ((WeightedEdge) compareNode).weight; // Change made here
        return this.weight - compareWeight;
    }
}</t>
  </si>
  <si>
    <t>WRAP.java</t>
  </si>
  <si>
    <t>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Line of Code with bug: Omission - Before final return statement_x000D_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</si>
  <si>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the final return statement for the wrap method. Without it, the method would not return anything.
Fix:
```java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Change made here
        return lines;
    }
}
```</t>
  </si>
  <si>
    <t>The code was missing the final return statement for the wrap method. Without it, the method would not return anything.</t>
  </si>
  <si>
    <t>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Change made here
        return lines;
    }
}</t>
  </si>
  <si>
    <t>Correct Code</t>
  </si>
  <si>
    <t>package correct_java_programs;_x000D_
_x000D_
_x000D_
public class BITCOUNT {_x000D_
    public static int bitcount(int n) {_x000D_
    int count = 0;_x000D_
    while (n != 0) {_x000D_
        n = (n &amp; (n - 1));_x000D_
        count++;_x000D_
    }_x000D_
    return count;_x000D_
    }_x000D_
}</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</si>
  <si>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</si>
  <si>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</si>
  <si>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</si>
  <si>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</si>
  <si>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</si>
  <si>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</si>
  <si>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</si>
  <si>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package correct_java_programs;_x000D_
import java.util.*;_x000D_
_x000D_
_x000D_
public class GCD {_x000D_
_x000D_
    public static int gcd(int a, int b) {_x000D_
        if (b == 0) {_x000D_
            return a;_x000D_
        } else {_x000D_
            return gcd(b, a%b);_x000D_
        }_x000D_
    }_x000D_
}</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</si>
  <si>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</si>
  <si>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</si>
  <si>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</si>
  <si>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</si>
  <si>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</si>
  <si>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</si>
  <si>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</si>
  <si>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</si>
  <si>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</si>
  <si>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</si>
  <si>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</si>
  <si>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</si>
  <si>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</si>
  <si>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</si>
  <si>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</si>
  <si>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</si>
  <si>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</si>
  <si>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</si>
  <si>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</si>
  <si>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</si>
  <si>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</si>
  <si>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t>package correct_java_programs;_x000D_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bin_op.apply(b,a);_x000D_
                stack.push(c);_x000D_
            }_x000D_
        }_x000D_
_x000D_
        return (Double) stack.pop();_x000D_
    }_x000D_
}</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</si>
  <si>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</si>
  <si>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</si>
  <si>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</si>
  <si>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t>package correct_java_programs;_x000D_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(all(list_comp(n, primes))) {_x000D_
                primes.add(n);_x000D_
            }_x000D_
        }_x000D_
        return primes;_x000D_
    }_x000D_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</si>
  <si>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</si>
  <si>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</si>
  <si>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</si>
  <si>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</si>
  <si>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</si>
  <si>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t>Expected Line with Bug</t>
  </si>
  <si>
    <t>n = (n ^ (n - 1));</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</si>
  <si>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</si>
  <si>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</si>
  <si>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</si>
  <si>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</si>
  <si>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</si>
  <si>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return binsearch(arr, x, mid, end);</t>
  </si>
  <si>
    <t>Two errors: 
result.add(flatten(x)); and
return flatten(arr);</t>
  </si>
  <si>
    <t>return gcd(a % b, b);</t>
  </si>
  <si>
    <t>return new ArrayList&lt;Integer&gt;();</t>
  </si>
  <si>
    <t>steps.add(new Pair&lt;Integer,Integer&gt;(start, helper));</t>
  </si>
  <si>
    <t>return true;</t>
  </si>
  <si>
    <t>for (Integer x : arr) {</t>
  </si>
  <si>
    <t>else if (weight &lt; j) {</t>
  </si>
  <si>
    <t>return kth(above, k);</t>
  </si>
  <si>
    <t>if (dp.containsKey(i-1)) {</t>
  </si>
  <si>
    <t>return 1 + levenshtein(source.substring(1), target.substring(1));</t>
  </si>
  <si>
    <t>longest = length + 1;</t>
  </si>
  <si>
    <t>return a.charAt(0) + longest_common_subsequence(a.substring(1), b);</t>
  </si>
  <si>
    <t>max_ending_here = max_ending_here + x;</t>
  </si>
  <si>
    <t>if (arr.size() == 0) { // &lt;= 1 in correct version</t>
  </si>
  <si>
    <t>groupByNode = update(groupByNode, node, vertex_u);</t>
  </si>
  <si>
    <t>otherwise.addAll(Collections.nCopies(digit_list.length, 0));</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</si>
  <si>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</si>
  <si>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</si>
  <si>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</si>
  <si>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</si>
  <si>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</si>
  <si>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</si>
  <si>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</si>
  <si>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weight_by_edge.put(edge, update_weight);</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</si>
  <si>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</si>
  <si>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</si>
  <si>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</si>
  <si>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</si>
  <si>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while (Math.abs(x-approx) &gt; epsilon) {</t>
  </si>
  <si>
    <t xml:space="preserve">if (k == 0) {
            return new ArrayList();
        }
</t>
  </si>
  <si>
    <t>if (orderedNodes.containsAll(nextNode.getSuccessors()) &amp;&amp; !orderedNodes.contains(nextNode)) {</t>
  </si>
  <si>
    <t>result = result + String.valueOf(alphabet.charAt(i));</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</si>
  <si>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</si>
  <si>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Correct Response</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</si>
  <si>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</si>
  <si>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Percentage</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</si>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</sst>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0993C-8F3C-425E-A750-0FFF3EC13D6A}">
  <dimension ref="A1:J46"/>
  <sheetViews>
    <sheetView tabSelected="1" topLeftCell="C42" workbookViewId="0">
      <selection activeCell="D44" sqref="D44:E46"/>
    </sheetView>
  </sheetViews>
  <sheetFormatPr defaultRowHeight="14.75" x14ac:dyDescent="0.75"/>
  <cols>
    <col min="1" max="6" width="47.31640625" style="1" customWidth="1"/>
    <col min="7" max="7" width="73.2265625" style="1" customWidth="1"/>
    <col min="8" max="8" width="70.2265625" style="1" customWidth="1"/>
    <col min="9" max="10" width="47.31640625" style="1" customWidth="1"/>
  </cols>
  <sheetData>
    <row r="1" spans="1:10" ht="44.25" x14ac:dyDescent="0.75">
      <c r="A1" s="1" t="s">
        <v>0</v>
      </c>
      <c r="B1" s="1" t="s">
        <v>1</v>
      </c>
      <c r="C1" s="1" t="s">
        <v>2</v>
      </c>
      <c r="D1" s="1" t="s">
        <v>3</v>
      </c>
      <c r="E1" s="1" t="s">
        <v>4</v>
      </c>
      <c r="F1" s="1" t="s">
        <v>5</v>
      </c>
      <c r="G1" s="1" t="s">
        <v>6</v>
      </c>
      <c r="H1" s="1" t="s">
        <v>217</v>
      </c>
      <c r="I1" s="1" t="s">
        <v>258</v>
      </c>
      <c r="J1" s="1" t="s">
        <v>299</v>
      </c>
    </row>
    <row r="2" spans="1:10" ht="383.5" x14ac:dyDescent="0.75">
      <c r="A2" s="1" t="s">
        <v>7</v>
      </c>
      <c r="B2" s="1" t="s">
        <v>8</v>
      </c>
      <c r="C2" s="1" t="s">
        <v>9</v>
      </c>
      <c r="D2" s="1">
        <v>183</v>
      </c>
      <c r="E2" s="1">
        <v>136</v>
      </c>
      <c r="F2" s="1" t="s">
        <v>10</v>
      </c>
      <c r="G2" s="1" t="s">
        <v>11</v>
      </c>
      <c r="H2" s="1" t="s">
        <v>218</v>
      </c>
      <c r="I2" s="1" t="s">
        <v>259</v>
      </c>
      <c r="J2" s="1" t="b">
        <v>1</v>
      </c>
    </row>
    <row r="3" spans="1:10" ht="409.5" x14ac:dyDescent="0.75">
      <c r="A3" s="1" t="s">
        <v>12</v>
      </c>
      <c r="B3" s="1" t="s">
        <v>13</v>
      </c>
      <c r="C3" s="1" t="s">
        <v>14</v>
      </c>
      <c r="D3" s="1">
        <v>321</v>
      </c>
      <c r="E3" s="1">
        <v>93</v>
      </c>
      <c r="F3" s="1" t="s">
        <v>15</v>
      </c>
      <c r="G3" s="1" t="s">
        <v>16</v>
      </c>
      <c r="H3" s="1" t="s">
        <v>219</v>
      </c>
      <c r="I3" s="1" t="s">
        <v>260</v>
      </c>
      <c r="J3" s="1" t="b">
        <v>1</v>
      </c>
    </row>
    <row r="4" spans="1:10" ht="409.5" x14ac:dyDescent="0.75">
      <c r="A4" s="1" t="s">
        <v>17</v>
      </c>
      <c r="B4" s="1" t="s">
        <v>18</v>
      </c>
      <c r="C4" s="1" t="s">
        <v>19</v>
      </c>
      <c r="D4" s="1">
        <v>286</v>
      </c>
      <c r="E4" s="1">
        <v>95</v>
      </c>
      <c r="F4" s="1" t="s">
        <v>20</v>
      </c>
      <c r="G4" s="1" t="s">
        <v>21</v>
      </c>
      <c r="H4" s="1" t="s">
        <v>220</v>
      </c>
      <c r="I4" s="1" t="s">
        <v>261</v>
      </c>
      <c r="J4" s="1" t="b">
        <v>1</v>
      </c>
    </row>
    <row r="5" spans="1:10" ht="409.5" x14ac:dyDescent="0.75">
      <c r="A5" s="1" t="s">
        <v>22</v>
      </c>
      <c r="B5" s="1" t="s">
        <v>23</v>
      </c>
      <c r="C5" s="1" t="s">
        <v>24</v>
      </c>
      <c r="D5" s="1">
        <v>329</v>
      </c>
      <c r="E5" s="1">
        <v>111</v>
      </c>
      <c r="F5" s="1" t="s">
        <v>25</v>
      </c>
      <c r="G5" s="1" t="s">
        <v>26</v>
      </c>
      <c r="H5" s="1" t="s">
        <v>221</v>
      </c>
      <c r="I5" s="3" t="s">
        <v>262</v>
      </c>
      <c r="J5" s="1" t="b">
        <v>1</v>
      </c>
    </row>
    <row r="6" spans="1:10" ht="409.5" x14ac:dyDescent="0.75">
      <c r="A6" s="1" t="s">
        <v>27</v>
      </c>
      <c r="B6" s="1" t="s">
        <v>28</v>
      </c>
      <c r="C6" s="1" t="s">
        <v>29</v>
      </c>
      <c r="D6" s="1">
        <v>234</v>
      </c>
      <c r="E6" s="1">
        <v>102</v>
      </c>
      <c r="F6" s="1" t="s">
        <v>30</v>
      </c>
      <c r="G6" s="1" t="s">
        <v>31</v>
      </c>
      <c r="H6" s="1" t="s">
        <v>222</v>
      </c>
      <c r="I6" s="1" t="s">
        <v>263</v>
      </c>
      <c r="J6" s="5" t="b">
        <v>0</v>
      </c>
    </row>
    <row r="7" spans="1:10" ht="409.5" x14ac:dyDescent="0.75">
      <c r="A7" s="1" t="s">
        <v>32</v>
      </c>
      <c r="B7" s="1" t="s">
        <v>33</v>
      </c>
      <c r="C7" s="1" t="s">
        <v>34</v>
      </c>
      <c r="D7" s="1">
        <v>293</v>
      </c>
      <c r="E7" s="1">
        <v>206</v>
      </c>
      <c r="F7" s="1" t="s">
        <v>35</v>
      </c>
      <c r="G7" s="1" t="s">
        <v>36</v>
      </c>
      <c r="H7" s="1" t="s">
        <v>223</v>
      </c>
      <c r="I7" s="1" t="s">
        <v>264</v>
      </c>
      <c r="J7" s="1" t="b">
        <v>1</v>
      </c>
    </row>
    <row r="8" spans="1:10" ht="409.5" x14ac:dyDescent="0.75">
      <c r="A8" s="1" t="s">
        <v>37</v>
      </c>
      <c r="B8" s="1" t="s">
        <v>38</v>
      </c>
      <c r="C8" s="1" t="s">
        <v>39</v>
      </c>
      <c r="D8" s="1">
        <v>302</v>
      </c>
      <c r="E8" s="1">
        <v>88</v>
      </c>
      <c r="F8" s="1" t="s">
        <v>40</v>
      </c>
      <c r="G8" s="1" t="s">
        <v>41</v>
      </c>
      <c r="H8" s="1" t="s">
        <v>224</v>
      </c>
      <c r="I8" s="1" t="s">
        <v>265</v>
      </c>
      <c r="J8" s="1" t="b">
        <v>1</v>
      </c>
    </row>
    <row r="9" spans="1:10" ht="409.5" x14ac:dyDescent="0.75">
      <c r="A9" s="1" t="s">
        <v>42</v>
      </c>
      <c r="B9" s="1" t="s">
        <v>43</v>
      </c>
      <c r="C9" s="1" t="s">
        <v>44</v>
      </c>
      <c r="D9" s="1">
        <v>257</v>
      </c>
      <c r="E9" s="1">
        <v>161</v>
      </c>
      <c r="F9" s="1" t="s">
        <v>45</v>
      </c>
      <c r="G9" s="1" t="s">
        <v>46</v>
      </c>
      <c r="H9" s="1" t="s">
        <v>225</v>
      </c>
      <c r="I9" s="4" t="s">
        <v>266</v>
      </c>
      <c r="J9" s="1" t="b">
        <v>1</v>
      </c>
    </row>
    <row r="10" spans="1:10" ht="409.5" x14ac:dyDescent="0.75">
      <c r="A10" s="1" t="s">
        <v>47</v>
      </c>
      <c r="B10" s="1" t="s">
        <v>48</v>
      </c>
      <c r="C10" s="1" t="s">
        <v>49</v>
      </c>
      <c r="D10" s="1">
        <v>184</v>
      </c>
      <c r="E10" s="1">
        <v>116</v>
      </c>
      <c r="F10" s="1" t="s">
        <v>50</v>
      </c>
      <c r="G10" s="1" t="s">
        <v>51</v>
      </c>
      <c r="H10" s="1" t="s">
        <v>226</v>
      </c>
      <c r="I10" s="1" t="s">
        <v>267</v>
      </c>
      <c r="J10" s="1" t="b">
        <v>1</v>
      </c>
    </row>
    <row r="11" spans="1:10" ht="409.5" x14ac:dyDescent="0.75">
      <c r="A11" s="1" t="s">
        <v>52</v>
      </c>
      <c r="B11" s="1" t="s">
        <v>53</v>
      </c>
      <c r="C11" s="1" t="s">
        <v>54</v>
      </c>
      <c r="D11" s="1">
        <v>276</v>
      </c>
      <c r="E11" s="1">
        <v>71</v>
      </c>
      <c r="F11" s="1" t="s">
        <v>55</v>
      </c>
      <c r="G11" s="1" t="s">
        <v>56</v>
      </c>
      <c r="H11" s="1" t="s">
        <v>227</v>
      </c>
      <c r="I11" s="1" t="s">
        <v>268</v>
      </c>
      <c r="J11" s="5" t="b">
        <v>0</v>
      </c>
    </row>
    <row r="12" spans="1:10" ht="409.5" x14ac:dyDescent="0.75">
      <c r="A12" s="1" t="s">
        <v>57</v>
      </c>
      <c r="B12" s="1" t="s">
        <v>58</v>
      </c>
      <c r="C12" s="1" t="s">
        <v>59</v>
      </c>
      <c r="D12" s="1">
        <v>537</v>
      </c>
      <c r="E12" s="1">
        <v>70</v>
      </c>
      <c r="F12" s="1" t="s">
        <v>60</v>
      </c>
      <c r="G12" s="1" t="s">
        <v>61</v>
      </c>
      <c r="H12" s="1" t="s">
        <v>228</v>
      </c>
      <c r="I12" s="1" t="s">
        <v>269</v>
      </c>
      <c r="J12" s="5" t="b">
        <v>0</v>
      </c>
    </row>
    <row r="13" spans="1:10" ht="409.5" x14ac:dyDescent="0.75">
      <c r="A13" s="1" t="s">
        <v>62</v>
      </c>
      <c r="B13" s="1" t="s">
        <v>63</v>
      </c>
      <c r="C13" s="1" t="s">
        <v>64</v>
      </c>
      <c r="D13" s="1">
        <v>239</v>
      </c>
      <c r="E13" s="1">
        <v>196</v>
      </c>
      <c r="F13" s="1" t="s">
        <v>65</v>
      </c>
      <c r="G13" s="1" t="s">
        <v>66</v>
      </c>
      <c r="H13" s="1" t="s">
        <v>229</v>
      </c>
      <c r="I13" s="1" t="s">
        <v>270</v>
      </c>
      <c r="J13" s="5" t="b">
        <v>0</v>
      </c>
    </row>
    <row r="14" spans="1:10" ht="409.5" x14ac:dyDescent="0.75">
      <c r="A14" s="1" t="s">
        <v>67</v>
      </c>
      <c r="B14" s="1" t="s">
        <v>68</v>
      </c>
      <c r="C14" s="1" t="s">
        <v>69</v>
      </c>
      <c r="D14" s="1">
        <v>285</v>
      </c>
      <c r="E14" s="1">
        <v>82</v>
      </c>
      <c r="F14" s="1" t="s">
        <v>70</v>
      </c>
      <c r="G14" s="1" t="s">
        <v>71</v>
      </c>
      <c r="H14" s="1" t="s">
        <v>230</v>
      </c>
      <c r="I14" s="1" t="s">
        <v>271</v>
      </c>
      <c r="J14" s="5" t="b">
        <v>0</v>
      </c>
    </row>
    <row r="15" spans="1:10" ht="409.5" x14ac:dyDescent="0.75">
      <c r="A15" s="1" t="s">
        <v>72</v>
      </c>
      <c r="B15" s="1" t="s">
        <v>73</v>
      </c>
      <c r="C15" s="1" t="s">
        <v>74</v>
      </c>
      <c r="D15" s="1">
        <v>398</v>
      </c>
      <c r="E15" s="1">
        <v>107</v>
      </c>
      <c r="F15" s="1" t="s">
        <v>75</v>
      </c>
      <c r="G15" s="1" t="s">
        <v>76</v>
      </c>
      <c r="H15" s="1" t="s">
        <v>231</v>
      </c>
      <c r="I15" s="1" t="s">
        <v>272</v>
      </c>
      <c r="J15" s="5" t="b">
        <v>0</v>
      </c>
    </row>
    <row r="16" spans="1:10" ht="409.5" x14ac:dyDescent="0.75">
      <c r="A16" s="1" t="s">
        <v>77</v>
      </c>
      <c r="B16" s="1" t="s">
        <v>78</v>
      </c>
      <c r="C16" s="1" t="s">
        <v>79</v>
      </c>
      <c r="D16" s="1">
        <v>336</v>
      </c>
      <c r="E16" s="1">
        <v>105</v>
      </c>
      <c r="F16" s="1" t="s">
        <v>80</v>
      </c>
      <c r="G16" s="1" t="s">
        <v>81</v>
      </c>
      <c r="H16" s="1" t="s">
        <v>232</v>
      </c>
      <c r="I16" s="1" t="s">
        <v>273</v>
      </c>
      <c r="J16" s="5" t="b">
        <v>0</v>
      </c>
    </row>
    <row r="17" spans="1:10" ht="409.5" x14ac:dyDescent="0.75">
      <c r="A17" s="1" t="s">
        <v>82</v>
      </c>
      <c r="B17" s="1" t="s">
        <v>83</v>
      </c>
      <c r="C17" s="1" t="s">
        <v>84</v>
      </c>
      <c r="D17" s="1">
        <v>595</v>
      </c>
      <c r="E17" s="1">
        <v>79</v>
      </c>
      <c r="F17" s="1" t="s">
        <v>85</v>
      </c>
      <c r="G17" s="1" t="s">
        <v>86</v>
      </c>
      <c r="H17" s="1" t="s">
        <v>233</v>
      </c>
      <c r="I17" s="1" t="s">
        <v>274</v>
      </c>
      <c r="J17" s="5" t="b">
        <v>0</v>
      </c>
    </row>
    <row r="18" spans="1:10" ht="409.5" x14ac:dyDescent="0.75">
      <c r="A18" s="1" t="s">
        <v>87</v>
      </c>
      <c r="B18" s="1" t="s">
        <v>88</v>
      </c>
      <c r="C18" s="1" t="s">
        <v>89</v>
      </c>
      <c r="D18" s="1">
        <v>308</v>
      </c>
      <c r="E18" s="1">
        <v>108</v>
      </c>
      <c r="F18" s="1" t="s">
        <v>90</v>
      </c>
      <c r="G18" s="1" t="s">
        <v>91</v>
      </c>
      <c r="H18" s="1" t="s">
        <v>234</v>
      </c>
      <c r="I18" s="1" t="s">
        <v>275</v>
      </c>
      <c r="J18" s="5" t="b">
        <v>0</v>
      </c>
    </row>
    <row r="19" spans="1:10" ht="409.5" x14ac:dyDescent="0.75">
      <c r="A19" s="1" t="s">
        <v>92</v>
      </c>
      <c r="B19" s="1" t="s">
        <v>93</v>
      </c>
      <c r="C19" s="1" t="s">
        <v>94</v>
      </c>
      <c r="D19" s="1">
        <v>349</v>
      </c>
      <c r="E19" s="1">
        <v>79</v>
      </c>
      <c r="F19" s="1" t="s">
        <v>95</v>
      </c>
      <c r="G19" s="1" t="s">
        <v>96</v>
      </c>
      <c r="H19" s="1" t="s">
        <v>235</v>
      </c>
      <c r="I19" s="1" t="s">
        <v>276</v>
      </c>
      <c r="J19" s="5" t="b">
        <v>0</v>
      </c>
    </row>
    <row r="20" spans="1:10" ht="409.5" x14ac:dyDescent="0.75">
      <c r="A20" s="1" t="s">
        <v>97</v>
      </c>
      <c r="B20" s="1" t="s">
        <v>98</v>
      </c>
      <c r="C20" s="1" t="s">
        <v>99</v>
      </c>
      <c r="D20" s="1">
        <v>304</v>
      </c>
      <c r="E20" s="1">
        <v>165</v>
      </c>
      <c r="F20" s="1" t="s">
        <v>100</v>
      </c>
      <c r="G20" s="1" t="s">
        <v>101</v>
      </c>
      <c r="H20" s="1" t="s">
        <v>236</v>
      </c>
      <c r="I20" s="1" t="s">
        <v>277</v>
      </c>
      <c r="J20" s="5" t="b">
        <v>0</v>
      </c>
    </row>
    <row r="21" spans="1:10" ht="409.5" x14ac:dyDescent="0.75">
      <c r="A21" s="1" t="s">
        <v>102</v>
      </c>
      <c r="B21" s="1" t="s">
        <v>103</v>
      </c>
      <c r="C21" s="1" t="s">
        <v>104</v>
      </c>
      <c r="D21" s="1">
        <v>250</v>
      </c>
      <c r="E21" s="1">
        <v>68</v>
      </c>
      <c r="F21" s="1" t="s">
        <v>105</v>
      </c>
      <c r="G21" s="1" t="s">
        <v>106</v>
      </c>
      <c r="H21" s="1" t="s">
        <v>237</v>
      </c>
      <c r="I21" s="1" t="s">
        <v>278</v>
      </c>
      <c r="J21" s="5" t="b">
        <v>0</v>
      </c>
    </row>
    <row r="22" spans="1:10" ht="409.5" x14ac:dyDescent="0.75">
      <c r="A22" s="1" t="s">
        <v>107</v>
      </c>
      <c r="B22" s="1" t="s">
        <v>108</v>
      </c>
      <c r="C22" s="1" t="s">
        <v>109</v>
      </c>
      <c r="D22" s="1">
        <v>494</v>
      </c>
      <c r="E22" s="1">
        <v>59</v>
      </c>
      <c r="F22" s="1" t="s">
        <v>110</v>
      </c>
      <c r="G22" s="1" t="s">
        <v>111</v>
      </c>
      <c r="H22" s="1" t="s">
        <v>238</v>
      </c>
      <c r="I22" s="1" t="s">
        <v>279</v>
      </c>
      <c r="J22" s="5" t="b">
        <v>0</v>
      </c>
    </row>
    <row r="23" spans="1:10" ht="409.5" x14ac:dyDescent="0.75">
      <c r="A23" s="1" t="s">
        <v>112</v>
      </c>
      <c r="B23" s="1" t="s">
        <v>113</v>
      </c>
      <c r="C23" s="1" t="s">
        <v>114</v>
      </c>
      <c r="D23" s="1">
        <v>520</v>
      </c>
      <c r="E23" s="1">
        <v>49</v>
      </c>
      <c r="F23" s="1" t="s">
        <v>115</v>
      </c>
      <c r="G23" s="1" t="s">
        <v>116</v>
      </c>
      <c r="H23" s="1" t="s">
        <v>239</v>
      </c>
      <c r="I23" s="1" t="s">
        <v>280</v>
      </c>
      <c r="J23" s="5" t="b">
        <v>0</v>
      </c>
    </row>
    <row r="24" spans="1:10" ht="409.5" x14ac:dyDescent="0.75">
      <c r="A24" s="1" t="s">
        <v>117</v>
      </c>
      <c r="B24" s="1" t="s">
        <v>118</v>
      </c>
      <c r="C24" s="1" t="s">
        <v>119</v>
      </c>
      <c r="D24" s="1">
        <v>428</v>
      </c>
      <c r="E24" s="1">
        <v>74</v>
      </c>
      <c r="F24" s="1" t="s">
        <v>120</v>
      </c>
      <c r="G24" s="1" t="s">
        <v>121</v>
      </c>
      <c r="H24" s="1" t="s">
        <v>240</v>
      </c>
      <c r="I24" s="1" t="s">
        <v>281</v>
      </c>
      <c r="J24" s="5" t="b">
        <v>0</v>
      </c>
    </row>
    <row r="25" spans="1:10" ht="409.5" x14ac:dyDescent="0.75">
      <c r="A25" s="1" t="s">
        <v>122</v>
      </c>
      <c r="B25" s="1" t="s">
        <v>123</v>
      </c>
      <c r="C25" s="1" t="s">
        <v>124</v>
      </c>
      <c r="D25" s="1">
        <v>437</v>
      </c>
      <c r="E25" s="1">
        <v>128</v>
      </c>
      <c r="F25" s="1" t="s">
        <v>125</v>
      </c>
      <c r="G25" s="1" t="s">
        <v>126</v>
      </c>
      <c r="H25" s="1" t="s">
        <v>241</v>
      </c>
      <c r="I25" s="1" t="s">
        <v>282</v>
      </c>
      <c r="J25" s="1" t="b">
        <v>1</v>
      </c>
    </row>
    <row r="26" spans="1:10" ht="409.5" x14ac:dyDescent="0.75">
      <c r="A26" s="2" t="s">
        <v>127</v>
      </c>
      <c r="B26" s="2" t="s">
        <v>128</v>
      </c>
      <c r="C26" s="2" t="s">
        <v>129</v>
      </c>
      <c r="D26" s="2">
        <v>542</v>
      </c>
      <c r="E26" s="2">
        <v>50</v>
      </c>
      <c r="F26" s="2" t="s">
        <v>130</v>
      </c>
      <c r="G26" s="2" t="s">
        <v>131</v>
      </c>
      <c r="H26" s="2" t="s">
        <v>242</v>
      </c>
      <c r="I26" s="2"/>
      <c r="J26" s="2"/>
    </row>
    <row r="27" spans="1:10" ht="409.5" x14ac:dyDescent="0.75">
      <c r="A27" s="1" t="s">
        <v>132</v>
      </c>
      <c r="B27" s="1" t="s">
        <v>133</v>
      </c>
      <c r="C27" s="1" t="s">
        <v>134</v>
      </c>
      <c r="D27" s="1">
        <v>377</v>
      </c>
      <c r="E27" s="1">
        <v>91</v>
      </c>
      <c r="F27" s="1" t="s">
        <v>135</v>
      </c>
      <c r="G27" s="1" t="s">
        <v>136</v>
      </c>
      <c r="H27" s="1" t="s">
        <v>243</v>
      </c>
      <c r="I27" s="1" t="s">
        <v>283</v>
      </c>
      <c r="J27" s="5" t="b">
        <v>0</v>
      </c>
    </row>
    <row r="28" spans="1:10" ht="409.5" x14ac:dyDescent="0.75">
      <c r="A28" s="1" t="s">
        <v>137</v>
      </c>
      <c r="B28" s="1" t="s">
        <v>138</v>
      </c>
      <c r="C28" s="1" t="s">
        <v>139</v>
      </c>
      <c r="D28" s="1">
        <v>240</v>
      </c>
      <c r="E28" s="1">
        <v>66</v>
      </c>
      <c r="F28" s="1" t="s">
        <v>140</v>
      </c>
      <c r="G28" s="1" t="s">
        <v>141</v>
      </c>
      <c r="H28" s="1" t="s">
        <v>244</v>
      </c>
      <c r="I28" s="1" t="s">
        <v>284</v>
      </c>
      <c r="J28" s="5" t="b">
        <v>0</v>
      </c>
    </row>
    <row r="29" spans="1:10" ht="409.5" x14ac:dyDescent="0.75">
      <c r="A29" s="1" t="s">
        <v>142</v>
      </c>
      <c r="B29" s="1" t="s">
        <v>143</v>
      </c>
      <c r="C29" s="1" t="s">
        <v>144</v>
      </c>
      <c r="D29" s="1">
        <v>350</v>
      </c>
      <c r="E29" s="1">
        <v>136</v>
      </c>
      <c r="F29" s="1" t="s">
        <v>145</v>
      </c>
      <c r="G29" s="1" t="s">
        <v>146</v>
      </c>
      <c r="H29" s="1" t="s">
        <v>245</v>
      </c>
      <c r="I29" s="4" t="s">
        <v>285</v>
      </c>
      <c r="J29" s="5" t="b">
        <v>0</v>
      </c>
    </row>
    <row r="30" spans="1:10" ht="409.5" x14ac:dyDescent="0.75">
      <c r="A30" s="1" t="s">
        <v>147</v>
      </c>
      <c r="B30" s="1" t="s">
        <v>148</v>
      </c>
      <c r="C30" s="1" t="s">
        <v>149</v>
      </c>
      <c r="D30" s="1">
        <v>341</v>
      </c>
      <c r="E30" s="1">
        <v>78</v>
      </c>
      <c r="F30" s="1" t="s">
        <v>150</v>
      </c>
      <c r="G30" s="1" t="s">
        <v>151</v>
      </c>
      <c r="H30" s="1" t="s">
        <v>246</v>
      </c>
      <c r="I30" s="1" t="s">
        <v>286</v>
      </c>
      <c r="J30" s="5" t="b">
        <v>0</v>
      </c>
    </row>
    <row r="31" spans="1:10" ht="409.5" x14ac:dyDescent="0.75">
      <c r="A31" s="1" t="s">
        <v>152</v>
      </c>
      <c r="B31" s="1" t="s">
        <v>153</v>
      </c>
      <c r="C31" s="1" t="s">
        <v>154</v>
      </c>
      <c r="D31" s="1">
        <v>283</v>
      </c>
      <c r="E31" s="1">
        <v>125</v>
      </c>
      <c r="F31" s="1" t="s">
        <v>155</v>
      </c>
      <c r="G31" s="1" t="s">
        <v>156</v>
      </c>
      <c r="H31" s="1" t="s">
        <v>247</v>
      </c>
      <c r="I31" s="3" t="s">
        <v>287</v>
      </c>
      <c r="J31" s="5" t="b">
        <v>0</v>
      </c>
    </row>
    <row r="32" spans="1:10" ht="409.5" x14ac:dyDescent="0.75">
      <c r="A32" s="1" t="s">
        <v>157</v>
      </c>
      <c r="B32" s="1" t="s">
        <v>158</v>
      </c>
      <c r="C32" s="1" t="s">
        <v>159</v>
      </c>
      <c r="D32" s="1">
        <v>407</v>
      </c>
      <c r="E32" s="1">
        <v>95</v>
      </c>
      <c r="F32" s="1" t="s">
        <v>160</v>
      </c>
      <c r="G32" s="1" t="s">
        <v>161</v>
      </c>
      <c r="H32" s="1" t="s">
        <v>248</v>
      </c>
      <c r="I32" s="1" t="s">
        <v>288</v>
      </c>
      <c r="J32" s="5" t="b">
        <v>0</v>
      </c>
    </row>
    <row r="33" spans="1:10" ht="409.5" x14ac:dyDescent="0.75">
      <c r="A33" s="1" t="s">
        <v>162</v>
      </c>
      <c r="B33" s="1" t="s">
        <v>163</v>
      </c>
      <c r="C33" s="1" t="s">
        <v>164</v>
      </c>
      <c r="D33" s="1">
        <v>674</v>
      </c>
      <c r="E33" s="1">
        <v>85</v>
      </c>
      <c r="F33" s="1" t="s">
        <v>165</v>
      </c>
      <c r="G33" s="1" t="s">
        <v>166</v>
      </c>
      <c r="H33" s="1" t="s">
        <v>249</v>
      </c>
      <c r="I33" s="1" t="s">
        <v>289</v>
      </c>
      <c r="J33" s="5" t="b">
        <v>0</v>
      </c>
    </row>
    <row r="34" spans="1:10" ht="409.5" x14ac:dyDescent="0.75">
      <c r="A34" s="1" t="s">
        <v>167</v>
      </c>
      <c r="B34" s="1" t="s">
        <v>168</v>
      </c>
      <c r="C34" s="1" t="s">
        <v>169</v>
      </c>
      <c r="D34" s="1">
        <v>582</v>
      </c>
      <c r="E34" s="1">
        <v>209</v>
      </c>
      <c r="F34" s="1" t="s">
        <v>170</v>
      </c>
      <c r="G34" s="1" t="s">
        <v>171</v>
      </c>
      <c r="H34" s="1" t="s">
        <v>300</v>
      </c>
      <c r="I34" s="1" t="s">
        <v>290</v>
      </c>
      <c r="J34" s="5" t="b">
        <v>0</v>
      </c>
    </row>
    <row r="35" spans="1:10" ht="409.5" x14ac:dyDescent="0.75">
      <c r="A35" s="1" t="s">
        <v>172</v>
      </c>
      <c r="B35" s="1" t="s">
        <v>173</v>
      </c>
      <c r="C35" s="1" t="s">
        <v>174</v>
      </c>
      <c r="D35" s="1">
        <v>583</v>
      </c>
      <c r="E35" s="1">
        <v>77</v>
      </c>
      <c r="F35" s="1" t="s">
        <v>175</v>
      </c>
      <c r="G35" s="1" t="s">
        <v>176</v>
      </c>
      <c r="H35" s="1" t="s">
        <v>250</v>
      </c>
      <c r="I35" s="1" t="s">
        <v>291</v>
      </c>
      <c r="J35" s="5" t="b">
        <v>0</v>
      </c>
    </row>
    <row r="36" spans="1:10" ht="409.5" x14ac:dyDescent="0.75">
      <c r="A36" s="1" t="s">
        <v>177</v>
      </c>
      <c r="B36" s="1" t="s">
        <v>178</v>
      </c>
      <c r="C36" s="1" t="s">
        <v>179</v>
      </c>
      <c r="D36" s="1">
        <v>445</v>
      </c>
      <c r="E36" s="1">
        <v>138</v>
      </c>
      <c r="F36" s="1" t="s">
        <v>180</v>
      </c>
      <c r="G36" s="1" t="s">
        <v>181</v>
      </c>
      <c r="H36" s="1" t="s">
        <v>251</v>
      </c>
      <c r="I36" s="3" t="s">
        <v>292</v>
      </c>
      <c r="J36" s="5" t="b">
        <v>0</v>
      </c>
    </row>
    <row r="37" spans="1:10" ht="409.5" x14ac:dyDescent="0.75">
      <c r="A37" s="1" t="s">
        <v>182</v>
      </c>
      <c r="B37" s="1" t="s">
        <v>183</v>
      </c>
      <c r="C37" s="1" t="s">
        <v>184</v>
      </c>
      <c r="D37" s="1">
        <v>397</v>
      </c>
      <c r="E37" s="1">
        <v>79</v>
      </c>
      <c r="F37" s="1" t="s">
        <v>185</v>
      </c>
      <c r="G37" s="1" t="s">
        <v>186</v>
      </c>
      <c r="H37" s="1" t="s">
        <v>252</v>
      </c>
      <c r="I37" s="1" t="s">
        <v>293</v>
      </c>
      <c r="J37" s="1" t="b">
        <v>1</v>
      </c>
    </row>
    <row r="38" spans="1:10" ht="409.5" x14ac:dyDescent="0.75">
      <c r="A38" s="1" t="s">
        <v>187</v>
      </c>
      <c r="B38" s="1" t="s">
        <v>188</v>
      </c>
      <c r="C38" s="1" t="s">
        <v>189</v>
      </c>
      <c r="D38" s="1">
        <v>205</v>
      </c>
      <c r="E38" s="1">
        <v>53</v>
      </c>
      <c r="F38" s="1" t="s">
        <v>190</v>
      </c>
      <c r="G38" s="1" t="s">
        <v>191</v>
      </c>
      <c r="H38" s="1" t="s">
        <v>253</v>
      </c>
      <c r="I38" s="1" t="s">
        <v>294</v>
      </c>
      <c r="J38" s="1" t="b">
        <v>1</v>
      </c>
    </row>
    <row r="39" spans="1:10" ht="409.5" x14ac:dyDescent="0.75">
      <c r="A39" s="1" t="s">
        <v>192</v>
      </c>
      <c r="B39" s="1" t="s">
        <v>193</v>
      </c>
      <c r="C39" s="1" t="s">
        <v>194</v>
      </c>
      <c r="D39" s="1">
        <v>290</v>
      </c>
      <c r="E39" s="1">
        <v>133</v>
      </c>
      <c r="F39" s="1" t="s">
        <v>195</v>
      </c>
      <c r="G39" s="1" t="s">
        <v>196</v>
      </c>
      <c r="H39" s="1" t="s">
        <v>254</v>
      </c>
      <c r="I39" s="1" t="s">
        <v>295</v>
      </c>
      <c r="J39" s="5" t="b">
        <v>0</v>
      </c>
    </row>
    <row r="40" spans="1:10" ht="409.5" x14ac:dyDescent="0.75">
      <c r="A40" s="1" t="s">
        <v>197</v>
      </c>
      <c r="B40" s="1" t="s">
        <v>198</v>
      </c>
      <c r="C40" s="1" t="s">
        <v>199</v>
      </c>
      <c r="D40" s="1">
        <v>337</v>
      </c>
      <c r="E40" s="1">
        <v>101</v>
      </c>
      <c r="F40" s="1" t="s">
        <v>200</v>
      </c>
      <c r="G40" s="1" t="s">
        <v>201</v>
      </c>
      <c r="H40" s="1" t="s">
        <v>255</v>
      </c>
      <c r="I40" s="1" t="s">
        <v>296</v>
      </c>
      <c r="J40" s="5" t="b">
        <v>0</v>
      </c>
    </row>
    <row r="41" spans="1:10" ht="409.5" x14ac:dyDescent="0.75">
      <c r="A41" s="1" t="s">
        <v>202</v>
      </c>
      <c r="B41" s="1" t="s">
        <v>203</v>
      </c>
      <c r="C41" s="1" t="s">
        <v>204</v>
      </c>
      <c r="D41" s="1">
        <v>244</v>
      </c>
      <c r="E41" s="1">
        <v>137</v>
      </c>
      <c r="F41" s="1" t="s">
        <v>205</v>
      </c>
      <c r="G41" s="1" t="s">
        <v>206</v>
      </c>
      <c r="H41" s="1" t="s">
        <v>256</v>
      </c>
      <c r="I41" s="1" t="s">
        <v>297</v>
      </c>
      <c r="J41" s="1" t="b">
        <v>1</v>
      </c>
    </row>
    <row r="42" spans="1:10" ht="409.5" x14ac:dyDescent="0.75">
      <c r="A42" s="2" t="s">
        <v>207</v>
      </c>
      <c r="B42" s="2" t="s">
        <v>208</v>
      </c>
      <c r="C42" s="2" t="s">
        <v>209</v>
      </c>
      <c r="D42" s="2">
        <v>273</v>
      </c>
      <c r="E42" s="2">
        <v>215</v>
      </c>
      <c r="F42" s="2" t="s">
        <v>210</v>
      </c>
      <c r="G42" s="2" t="s">
        <v>211</v>
      </c>
      <c r="H42" s="2" t="s">
        <v>242</v>
      </c>
      <c r="I42" s="2"/>
      <c r="J42" s="2"/>
    </row>
    <row r="43" spans="1:10" ht="409.5" x14ac:dyDescent="0.75">
      <c r="A43" s="1" t="s">
        <v>212</v>
      </c>
      <c r="B43" s="1" t="s">
        <v>213</v>
      </c>
      <c r="C43" s="1" t="s">
        <v>214</v>
      </c>
      <c r="D43" s="1">
        <v>291</v>
      </c>
      <c r="E43" s="1">
        <v>214</v>
      </c>
      <c r="F43" s="1" t="s">
        <v>215</v>
      </c>
      <c r="G43" s="1" t="s">
        <v>216</v>
      </c>
      <c r="H43" s="1" t="s">
        <v>257</v>
      </c>
      <c r="I43" s="3" t="s">
        <v>298</v>
      </c>
      <c r="J43" s="1" t="b">
        <v>1</v>
      </c>
    </row>
    <row r="44" spans="1:10" x14ac:dyDescent="0.75">
      <c r="C44" s="6" t="s">
        <v>302</v>
      </c>
      <c r="D44" s="6">
        <f>AVERAGE(D2:D43)</f>
        <v>357.28571428571428</v>
      </c>
      <c r="E44" s="6">
        <f>AVERAGE(E2:E43)</f>
        <v>110.23809523809524</v>
      </c>
      <c r="I44" s="6" t="b">
        <v>1</v>
      </c>
      <c r="J44" s="1">
        <f>COUNTIF(J2:J43,TRUE)</f>
        <v>13</v>
      </c>
    </row>
    <row r="45" spans="1:10" x14ac:dyDescent="0.75">
      <c r="C45" s="6" t="s">
        <v>303</v>
      </c>
      <c r="D45" s="6">
        <f>MEDIAN(D2:D43)</f>
        <v>325</v>
      </c>
      <c r="E45" s="6">
        <f>MEDIAN(E2:E43)</f>
        <v>98</v>
      </c>
      <c r="I45" s="6" t="b">
        <v>0</v>
      </c>
      <c r="J45" s="1">
        <f>COUNTIF(J2:J43,FALSE)</f>
        <v>27</v>
      </c>
    </row>
    <row r="46" spans="1:10" x14ac:dyDescent="0.75">
      <c r="C46" s="6" t="s">
        <v>304</v>
      </c>
      <c r="D46" s="6">
        <f>SUM(D2:D43)</f>
        <v>15006</v>
      </c>
      <c r="E46" s="6">
        <f>SUM(E2:E43)</f>
        <v>4630</v>
      </c>
      <c r="I46" s="6" t="s">
        <v>301</v>
      </c>
      <c r="J46" s="1">
        <f>J44/(J44+J45)*100</f>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APR_zero_shot_Gemini_1.0_Pro_Ja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2024-09-12T08:46:36Z</dcterms:created>
  <dcterms:modified xsi:type="dcterms:W3CDTF">2024-09-12T08:46:36Z</dcterms:modified>
</cp:coreProperties>
</file>