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AMYA\Downloads\"/>
    </mc:Choice>
  </mc:AlternateContent>
  <xr:revisionPtr revIDLastSave="0" documentId="13_ncr:1_{1C9153E0-FC61-4442-82E4-92550F546C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pr 2022" sheetId="3" r:id="rId1"/>
    <sheet name="Attendance Key 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I36" i="3" l="1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3"/>
  <c r="AH15" i="3" s="1"/>
  <c r="AI31" i="3"/>
  <c r="AH31" i="3" s="1"/>
  <c r="AI47" i="3"/>
  <c r="AH47" i="3" s="1"/>
  <c r="AI63" i="3"/>
  <c r="AH63" i="3" s="1"/>
  <c r="AI18" i="3"/>
  <c r="AH18" i="3" s="1"/>
  <c r="AI34" i="3"/>
  <c r="AH34" i="3" s="1"/>
  <c r="AI50" i="3"/>
  <c r="AH50" i="3" s="1"/>
  <c r="AI66" i="3"/>
  <c r="AH66" i="3" s="1"/>
  <c r="AI26" i="3"/>
  <c r="AH26" i="3" s="1"/>
  <c r="AI58" i="3"/>
  <c r="AH58" i="3" s="1"/>
  <c r="AI74" i="3"/>
  <c r="AH74" i="3" s="1"/>
  <c r="AI3" i="3"/>
  <c r="AH3" i="3" s="1"/>
  <c r="AI19" i="3"/>
  <c r="AH19" i="3" s="1"/>
  <c r="AI35" i="3"/>
  <c r="AH35" i="3" s="1"/>
  <c r="AI51" i="3"/>
  <c r="AH51" i="3" s="1"/>
  <c r="AI67" i="3"/>
  <c r="AH67" i="3" s="1"/>
  <c r="AI10" i="3"/>
  <c r="AH10" i="3" s="1"/>
  <c r="AI42" i="3"/>
  <c r="AH42" i="3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<sst xmlns="http://schemas.openxmlformats.org/spreadsheetml/2006/main" count="2546" uniqueCount="188">
  <si>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</si>
  <si>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</si>
  <si>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</si>
  <si>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</si>
  <si>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</si>
  <si>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</si>
  <si>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</si>
  <si>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</si>
  <si>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</si>
  <si>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</si>
  <si>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</si>
  <si>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</si>
  <si>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</si>
  <si>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</si>
  <si>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</si>
  <si>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</si>
  <si>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</si>
  <si>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</si>
  <si>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</si>
  <si>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</si>
  <si>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</si>
  <si>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</si>
  <si>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</si>
  <si>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</si>
  <si>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</si>
  <si>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</si>
  <si>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</si>
  <si>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</si>
  <si>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</si>
  <si>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</si>
  <si>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</si>
  <si>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</si>
  <si>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</si>
  <si>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</si>
  <si>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</si>
  <si>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</si>
  <si>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</si>
  <si>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</si>
  <si>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</si>
  <si>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</si>
  <si>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</si>
  <si>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</si>
  <si>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</si>
  <si>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</si>
  <si>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</si>
  <si>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</si>
  <si>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</si>
  <si>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</si>
  <si>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</si>
  <si>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</si>
  <si>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</si>
  <si>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</si>
  <si>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</si>
  <si>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</si>
  <si>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</si>
  <si>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</si>
  <si>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</si>
  <si>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</si>
  <si>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</si>
  <si>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</si>
  <si>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</si>
  <si>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</si>
  <si>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</si>
  <si>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</si>
  <si>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</si>
  <si>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</si>
  <si>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</si>
  <si>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</si>
  <si>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</si>
  <si>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</si>
  <si>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</si>
  <si>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</si>
  <si>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</si>
  <si>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</si>
  <si>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</si>
  <si>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</si>
  <si>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</si>
  <si>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</si>
  <si>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</si>
  <si>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</si>
  <si>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</si>
  <si>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</si>
  <si>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</si>
  <si>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</si>
  <si>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</si>
  <si>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</si>
  <si>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</si>
  <si>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</si>
  <si>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</si>
  <si>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</si>
  <si>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</si>
  <si>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</si>
  <si>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</si>
  <si>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</si>
  <si>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</si>
  <si>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</si>
  <si>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</si>
  <si>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</si>
  <si>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</si>
  <si>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</si>
  <si>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</si>
  <si>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</si>
  <si>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</si>
  <si>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</si>
  <si>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</si>
  <si>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</si>
  <si>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</si>
  <si>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</si>
  <si>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</si>
  <si>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</si>
  <si>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</si>
  <si>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</si>
  <si>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</si>
  <si>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</si>
  <si>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</si>
  <si>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</si>
  <si>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</si>
  <si>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</si>
  <si>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</si>
  <si>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</si>
  <si>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</si>
  <si>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</si>
  <si>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</si>
  <si>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</si>
  <si>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</si>
  <si>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</si>
  <si>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</si>
  <si>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</si>
  <si>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</si>
  <si>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</si>
  <si>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</si>
  <si>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</si>
  <si>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</si>
  <si>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</si>
  <si>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</si>
  <si>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</si>
  <si>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</si>
  <si>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</si>
  <si>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</si>
  <si>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</si>
  <si>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</si>
  <si>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</si>
  <si>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</si>
  <si>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</si>
  <si>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</si>
  <si>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</si>
  <si>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</si>
  <si>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</si>
  <si>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</si>
  <si>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</si>
  <si>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</si>
  <si>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</si>
  <si>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</si>
  <si>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</si>
  <si>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</si>
  <si>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</si>
  <si>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</si>
  <si>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</si>
  <si>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</si>
  <si>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</si>
  <si>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</si>
  <si>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</si>
  <si>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</si>
  <si>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</si>
  <si>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Atq -455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</si>
  <si>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</si>
  <si>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</si>
  <si>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</si>
  <si>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</si>
  <si>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</si>
  <si>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</si>
  <si>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</si>
  <si>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</si>
  <si>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Atq -435</t>
  </si>
  <si>
    <t>Atq -331</t>
  </si>
  <si>
    <t>Atq -430</t>
  </si>
  <si>
    <t>Atq -387</t>
  </si>
  <si>
    <t>Atq -400</t>
  </si>
  <si>
    <t>Atq -426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</si>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</sst>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4" fillId="3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2" t="s">
        <v>0</v>
      </c>
      <c r="B1" s="23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1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1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1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1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1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1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1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1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1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1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1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1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1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1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1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1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1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1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1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1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1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1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1" t="s">
        <v>134</v>
      </c>
      <c r="B25" s="9" t="s">
        <v>179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3"/>
      <c r="P25" s="13"/>
      <c r="Q25" s="13"/>
      <c r="R25" s="13" t="s">
        <v>16</v>
      </c>
      <c r="S25" s="13" t="s">
        <v>16</v>
      </c>
      <c r="T25" s="13"/>
      <c r="U25" s="13"/>
      <c r="V25" s="13"/>
      <c r="W25" s="13"/>
      <c r="X25" s="13"/>
      <c r="Y25" s="13" t="s">
        <v>16</v>
      </c>
      <c r="Z25" s="13" t="s">
        <v>16</v>
      </c>
      <c r="AA25" s="13"/>
      <c r="AB25" s="13"/>
      <c r="AC25" s="13"/>
      <c r="AD25" s="13"/>
      <c r="AE25" s="13"/>
      <c r="AF25" s="13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1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1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1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1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1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1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1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1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1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1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1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1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1" t="s">
        <v>173</v>
      </c>
      <c r="B38" s="9" t="s">
        <v>165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1" t="s">
        <v>174</v>
      </c>
      <c r="B39" s="9" t="s">
        <v>166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1" t="s">
        <v>178</v>
      </c>
      <c r="B40" s="9" t="s">
        <v>180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3"/>
      <c r="O40" s="13"/>
      <c r="P40" s="13"/>
      <c r="Q40" s="13"/>
      <c r="R40" s="13" t="s">
        <v>16</v>
      </c>
      <c r="S40" s="13" t="s">
        <v>16</v>
      </c>
      <c r="T40" s="13"/>
      <c r="U40" s="13"/>
      <c r="V40" s="13"/>
      <c r="W40" s="13"/>
      <c r="X40" s="13"/>
      <c r="Y40" s="13" t="s">
        <v>16</v>
      </c>
      <c r="Z40" s="13" t="s">
        <v>16</v>
      </c>
      <c r="AA40" s="13"/>
      <c r="AB40" s="13"/>
      <c r="AC40" s="13"/>
      <c r="AD40" s="13"/>
      <c r="AE40" s="13"/>
      <c r="AF40" s="13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1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1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1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1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1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1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1" t="s">
        <v>54</v>
      </c>
      <c r="B47" s="9" t="s">
        <v>167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1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1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1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1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1" t="s">
        <v>185</v>
      </c>
      <c r="B52" s="9" t="s">
        <v>181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3"/>
      <c r="AC52" s="13"/>
      <c r="AD52" s="13"/>
      <c r="AE52" s="13"/>
      <c r="AF52" s="13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1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1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4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5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5">
        <f>COUNTIF(C54:AG54,'Attendance Key '!$A$16)</f>
        <v>9</v>
      </c>
      <c r="AR54" s="15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1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4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5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5">
        <f>COUNTIF(C55:AG55,'Attendance Key '!$A$16)</f>
        <v>9</v>
      </c>
      <c r="AR55" s="15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1" t="s">
        <v>186</v>
      </c>
      <c r="B56" s="9" t="s">
        <v>182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4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5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5">
        <f>COUNTIF(C56:AG56,'Attendance Key '!$A$16)</f>
        <v>9</v>
      </c>
      <c r="AR56" s="15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1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4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5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5">
        <f>COUNTIF(C57:AG57,'Attendance Key '!$A$16)</f>
        <v>9</v>
      </c>
      <c r="AR57" s="15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1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4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5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5">
        <f>COUNTIF(C58:AG58,'Attendance Key '!$A$16)</f>
        <v>9</v>
      </c>
      <c r="AR58" s="15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1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4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5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5">
        <f>COUNTIF(C59:AG59,'Attendance Key '!$A$16)</f>
        <v>9</v>
      </c>
      <c r="AR59" s="15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1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4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5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5">
        <f>COUNTIF(C60:AG60,'Attendance Key '!$A$16)</f>
        <v>9</v>
      </c>
      <c r="AR60" s="15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1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4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5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5">
        <f>COUNTIF(C61:AG61,'Attendance Key '!$A$16)</f>
        <v>9</v>
      </c>
      <c r="AR61" s="15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1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4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5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5">
        <f>COUNTIF(C62:AG62,'Attendance Key '!$A$16)</f>
        <v>9</v>
      </c>
      <c r="AR62" s="15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1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6">
        <f t="shared" si="1"/>
        <v>19</v>
      </c>
      <c r="AI63" s="16">
        <f t="shared" si="2"/>
        <v>16</v>
      </c>
      <c r="AJ63" s="17">
        <f>COUNTIF(C63:AG63,'Attendance Key '!$A$7) + COUNTIF(C63:AG63,'Attendance Key '!$A$15)*0.5</f>
        <v>3</v>
      </c>
      <c r="AK63" s="16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6">
        <f>COUNTIF(C63:AG63,'Attendance Key '!$A$10)</f>
        <v>0</v>
      </c>
      <c r="AN63" s="16">
        <f>COUNTIF(C63:AG63,'Attendance Key '!$A$8) + COUNTIF(C63:AG63,'Attendance Key '!$A$9)*0.5</f>
        <v>0</v>
      </c>
      <c r="AO63" s="16">
        <f>COUNTIF(C63:AG63,'Attendance Key '!$A$13) + COUNTIF(C63:AG63,'Attendance Key '!$A$14)*0.5</f>
        <v>0</v>
      </c>
      <c r="AP63" s="16">
        <f>COUNTIF(C63:AG63,'Attendance Key '!$A$11) + COUNTIF(C63:AF63,'Attendance Key '!$A$12)*0.5</f>
        <v>2</v>
      </c>
      <c r="AQ63" s="18">
        <f>COUNTIF(C63:AG63,'Attendance Key '!$A$16)</f>
        <v>9</v>
      </c>
      <c r="AR63" s="18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1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6">
        <f t="shared" si="1"/>
        <v>21</v>
      </c>
      <c r="AI64" s="16">
        <f t="shared" si="2"/>
        <v>0</v>
      </c>
      <c r="AJ64" s="17">
        <f>COUNTIF(C64:AG64,'Attendance Key '!$A$7) + COUNTIF(C64:AG64,'Attendance Key '!$A$15)*0.5</f>
        <v>21</v>
      </c>
      <c r="AK64" s="16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6">
        <f>COUNTIF(C64:AG64,'Attendance Key '!$A$10)</f>
        <v>0</v>
      </c>
      <c r="AN64" s="16">
        <f>COUNTIF(C64:AG64,'Attendance Key '!$A$8) + COUNTIF(C64:AG64,'Attendance Key '!$A$9)*0.5</f>
        <v>0</v>
      </c>
      <c r="AO64" s="16">
        <f>COUNTIF(C64:AG64,'Attendance Key '!$A$13) + COUNTIF(C64:AG64,'Attendance Key '!$A$14)*0.5</f>
        <v>0</v>
      </c>
      <c r="AP64" s="16">
        <f>COUNTIF(C64:AG64,'Attendance Key '!$A$11) + COUNTIF(C64:AF64,'Attendance Key '!$A$12)*0.5</f>
        <v>0</v>
      </c>
      <c r="AQ64" s="18">
        <f>COUNTIF(C64:AG64,'Attendance Key '!$A$16)</f>
        <v>9</v>
      </c>
      <c r="AR64" s="18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1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6">
        <f t="shared" si="1"/>
        <v>21</v>
      </c>
      <c r="AI65" s="16">
        <f t="shared" si="2"/>
        <v>21</v>
      </c>
      <c r="AJ65" s="17">
        <f>COUNTIF(C65:AG65,'Attendance Key '!$A$7) + COUNTIF(C65:AG65,'Attendance Key '!$A$15)*0.5</f>
        <v>0</v>
      </c>
      <c r="AK65" s="16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6">
        <f>COUNTIF(C65:AG65,'Attendance Key '!$A$10)</f>
        <v>0</v>
      </c>
      <c r="AN65" s="16">
        <f>COUNTIF(C65:AG65,'Attendance Key '!$A$8) + COUNTIF(C65:AG65,'Attendance Key '!$A$9)*0.5</f>
        <v>0</v>
      </c>
      <c r="AO65" s="16">
        <f>COUNTIF(C65:AG65,'Attendance Key '!$A$13) + COUNTIF(C65:AG65,'Attendance Key '!$A$14)*0.5</f>
        <v>0</v>
      </c>
      <c r="AP65" s="16">
        <f>COUNTIF(C65:AG65,'Attendance Key '!$A$11) + COUNTIF(C65:AF65,'Attendance Key '!$A$12)*0.5</f>
        <v>0</v>
      </c>
      <c r="AQ65" s="18">
        <f>COUNTIF(C65:AG65,'Attendance Key '!$A$16)</f>
        <v>9</v>
      </c>
      <c r="AR65" s="18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1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19">
        <f t="shared" si="1"/>
        <v>20</v>
      </c>
      <c r="AI66" s="19">
        <f t="shared" si="2"/>
        <v>20</v>
      </c>
      <c r="AJ66" s="19">
        <f>COUNTIF(C66:AG66,'Attendance Key '!$A$7) + COUNTIF(C66:AG66,'Attendance Key '!$A$15)*0.5</f>
        <v>0</v>
      </c>
      <c r="AK66" s="19">
        <f>COUNTIF(C66:AG66,'Attendance Key '!$A$3) + COUNTIF(C66:AG66,'Attendance Key '!$A$5)*0.5</f>
        <v>0</v>
      </c>
      <c r="AL66" s="19">
        <f>COUNTIF(C66:AG66,'Attendance Key '!$A$4) + COUNTIF(C66:AG66,'Attendance Key '!$A$6)*0.5</f>
        <v>0</v>
      </c>
      <c r="AM66" s="19">
        <f>COUNTIF(C66:AG66,'Attendance Key '!$A$10)</f>
        <v>0</v>
      </c>
      <c r="AN66" s="19">
        <f>COUNTIF(C66:AG66,'Attendance Key '!$A$8) + COUNTIF(C66:AG66,'Attendance Key '!$A$9)*0.5</f>
        <v>0</v>
      </c>
      <c r="AO66" s="19">
        <f>COUNTIF(C66:AG66,'Attendance Key '!$A$13) + COUNTIF(C66:AG66,'Attendance Key '!$A$14)*0.5</f>
        <v>0</v>
      </c>
      <c r="AP66" s="19">
        <f>COUNTIF(C66:AG66,'Attendance Key '!$A$11) + COUNTIF(C66:AF66,'Attendance Key '!$A$12)*0.5</f>
        <v>1</v>
      </c>
      <c r="AQ66" s="19">
        <f>COUNTIF(C66:AG66,'Attendance Key '!$A$16)</f>
        <v>9</v>
      </c>
      <c r="AR66" s="19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1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19">
        <f t="shared" si="1"/>
        <v>21</v>
      </c>
      <c r="AI67" s="19">
        <f t="shared" si="2"/>
        <v>21</v>
      </c>
      <c r="AJ67" s="19">
        <f>COUNTIF(C67:AG67,'Attendance Key '!$A$7) + COUNTIF(C67:AG67,'Attendance Key '!$A$15)*0.5</f>
        <v>0</v>
      </c>
      <c r="AK67" s="19">
        <f>COUNTIF(C67:AG67,'Attendance Key '!$A$3) + COUNTIF(C67:AG67,'Attendance Key '!$A$5)*0.5</f>
        <v>0</v>
      </c>
      <c r="AL67" s="19">
        <f>COUNTIF(C67:AG67,'Attendance Key '!$A$4) + COUNTIF(C67:AG67,'Attendance Key '!$A$6)*0.5</f>
        <v>0</v>
      </c>
      <c r="AM67" s="19">
        <f>COUNTIF(C67:AG67,'Attendance Key '!$A$10)</f>
        <v>0</v>
      </c>
      <c r="AN67" s="19">
        <f>COUNTIF(C67:AG67,'Attendance Key '!$A$8) + COUNTIF(C67:AG67,'Attendance Key '!$A$9)*0.5</f>
        <v>0</v>
      </c>
      <c r="AO67" s="19">
        <f>COUNTIF(C67:AG67,'Attendance Key '!$A$13) + COUNTIF(C67:AG67,'Attendance Key '!$A$14)*0.5</f>
        <v>0</v>
      </c>
      <c r="AP67" s="19">
        <f>COUNTIF(C67:AG67,'Attendance Key '!$A$11) + COUNTIF(C67:AF67,'Attendance Key '!$A$12)*0.5</f>
        <v>0</v>
      </c>
      <c r="AQ67" s="19">
        <f>COUNTIF(C67:AG67,'Attendance Key '!$A$16)</f>
        <v>9</v>
      </c>
      <c r="AR67" s="19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1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19">
        <f t="shared" si="1"/>
        <v>21</v>
      </c>
      <c r="AI68" s="19">
        <f t="shared" si="2"/>
        <v>21</v>
      </c>
      <c r="AJ68" s="19">
        <f>COUNTIF(C68:AG68,'Attendance Key '!$A$7) + COUNTIF(C68:AG68,'Attendance Key '!$A$15)*0.5</f>
        <v>0</v>
      </c>
      <c r="AK68" s="19">
        <f>COUNTIF(C68:AG68,'Attendance Key '!$A$3) + COUNTIF(C68:AG68,'Attendance Key '!$A$5)*0.5</f>
        <v>0</v>
      </c>
      <c r="AL68" s="19">
        <f>COUNTIF(C68:AG68,'Attendance Key '!$A$4) + COUNTIF(C68:AG68,'Attendance Key '!$A$6)*0.5</f>
        <v>0</v>
      </c>
      <c r="AM68" s="19">
        <f>COUNTIF(C68:AG68,'Attendance Key '!$A$10)</f>
        <v>0</v>
      </c>
      <c r="AN68" s="19">
        <f>COUNTIF(C68:AG68,'Attendance Key '!$A$8) + COUNTIF(C68:AG68,'Attendance Key '!$A$9)*0.5</f>
        <v>0</v>
      </c>
      <c r="AO68" s="19">
        <f>COUNTIF(C68:AG68,'Attendance Key '!$A$13) + COUNTIF(C68:AG68,'Attendance Key '!$A$14)*0.5</f>
        <v>0</v>
      </c>
      <c r="AP68" s="19">
        <f>COUNTIF(C68:AG68,'Attendance Key '!$A$11) + COUNTIF(C68:AF68,'Attendance Key '!$A$12)*0.5</f>
        <v>0</v>
      </c>
      <c r="AQ68" s="19">
        <f>COUNTIF(C68:AG68,'Attendance Key '!$A$16)</f>
        <v>9</v>
      </c>
      <c r="AR68" s="19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1" t="s">
        <v>153</v>
      </c>
      <c r="B69" s="9" t="s">
        <v>152</v>
      </c>
      <c r="C69" s="13"/>
      <c r="D69" s="13" t="s">
        <v>16</v>
      </c>
      <c r="E69" s="13" t="s">
        <v>16</v>
      </c>
      <c r="F69" s="13"/>
      <c r="G69" s="13"/>
      <c r="H69" s="13"/>
      <c r="I69" s="13"/>
      <c r="J69" s="20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19">
        <f t="shared" si="1"/>
        <v>15</v>
      </c>
      <c r="AI69" s="19">
        <f t="shared" si="2"/>
        <v>15</v>
      </c>
      <c r="AJ69" s="19">
        <f>COUNTIF(C69:AG69,'Attendance Key '!$A$7) + COUNTIF(C69:AG69,'Attendance Key '!$A$15)*0.5</f>
        <v>0</v>
      </c>
      <c r="AK69" s="19">
        <f>COUNTIF(C69:AG69,'Attendance Key '!$A$3) + COUNTIF(C69:AG69,'Attendance Key '!$A$5)*0.5</f>
        <v>0</v>
      </c>
      <c r="AL69" s="19">
        <f>COUNTIF(C69:AG69,'Attendance Key '!$A$4) + COUNTIF(C69:AG69,'Attendance Key '!$A$6)*0.5</f>
        <v>0</v>
      </c>
      <c r="AM69" s="19">
        <f>COUNTIF(C69:AG69,'Attendance Key '!$A$10)</f>
        <v>0</v>
      </c>
      <c r="AN69" s="19">
        <f>COUNTIF(C69:AG69,'Attendance Key '!$A$8) + COUNTIF(C69:AG69,'Attendance Key '!$A$9)*0.5</f>
        <v>0</v>
      </c>
      <c r="AO69" s="19">
        <f>COUNTIF(C69:AG69,'Attendance Key '!$A$13) + COUNTIF(C69:AG69,'Attendance Key '!$A$14)*0.5</f>
        <v>0</v>
      </c>
      <c r="AP69" s="19">
        <f>COUNTIF(C69:AG69,'Attendance Key '!$A$11) + COUNTIF(C69:AF69,'Attendance Key '!$A$12)*0.5</f>
        <v>0</v>
      </c>
      <c r="AQ69" s="19">
        <f>COUNTIF(C69:AG69,'Attendance Key '!$A$16)</f>
        <v>9</v>
      </c>
      <c r="AR69" s="19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1" t="s">
        <v>67</v>
      </c>
      <c r="B70" s="9" t="s">
        <v>183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4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5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5">
        <f>COUNTIF(C70:AG70,'Attendance Key '!$A$16)</f>
        <v>9</v>
      </c>
      <c r="AR70" s="15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1" t="s">
        <v>175</v>
      </c>
      <c r="B71" s="9" t="s">
        <v>168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3" t="s">
        <v>16</v>
      </c>
      <c r="AG71" s="10"/>
      <c r="AH71" s="3">
        <f t="shared" si="1"/>
        <v>21</v>
      </c>
      <c r="AI71" s="3">
        <f t="shared" si="2"/>
        <v>0</v>
      </c>
      <c r="AJ71" s="14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5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5">
        <f>COUNTIF(C71:AG71,'Attendance Key '!$A$16)</f>
        <v>9</v>
      </c>
      <c r="AR71" s="15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1" t="s">
        <v>176</v>
      </c>
      <c r="B72" s="9" t="s">
        <v>169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4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5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5">
        <f>COUNTIF(C72:AG72,'Attendance Key '!$A$16)</f>
        <v>9</v>
      </c>
      <c r="AR72" s="15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1" t="s">
        <v>115</v>
      </c>
      <c r="B73" s="9" t="s">
        <v>170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4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5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5">
        <f>COUNTIF(C73:AG73,'Attendance Key '!$A$16)</f>
        <v>9</v>
      </c>
      <c r="AR73" s="15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1" t="s">
        <v>164</v>
      </c>
      <c r="B74" s="9" t="s">
        <v>171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4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5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5">
        <f>COUNTIF(C74:AG74,'Attendance Key '!$A$16)</f>
        <v>9</v>
      </c>
      <c r="AR74" s="15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1" t="s">
        <v>155</v>
      </c>
      <c r="B75" s="9" t="s">
        <v>154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4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5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5">
        <f>COUNTIF(C75:AG75,'Attendance Key '!$A$16)</f>
        <v>9</v>
      </c>
      <c r="AR75" s="15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1" t="s">
        <v>157</v>
      </c>
      <c r="B76" s="9" t="s">
        <v>156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4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5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5">
        <f>COUNTIF(C76:AG76,'Attendance Key '!$A$16)</f>
        <v>9</v>
      </c>
      <c r="AR76" s="15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1" t="s">
        <v>187</v>
      </c>
      <c r="B77" s="9" t="s">
        <v>184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3" t="s">
        <v>16</v>
      </c>
      <c r="AG77" s="10"/>
      <c r="AH77" s="3">
        <f t="shared" si="1"/>
        <v>21</v>
      </c>
      <c r="AI77" s="3">
        <f t="shared" si="2"/>
        <v>20</v>
      </c>
      <c r="AJ77" s="14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5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5">
        <f>COUNTIF(C77:AG77,'Attendance Key '!$A$16)</f>
        <v>9</v>
      </c>
      <c r="AR77" s="15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1" t="s">
        <v>159</v>
      </c>
      <c r="B78" s="9" t="s">
        <v>158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4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5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5">
        <f>COUNTIF(C78:AG78,'Attendance Key '!$A$16)</f>
        <v>9</v>
      </c>
      <c r="AR78" s="15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1" t="s">
        <v>161</v>
      </c>
      <c r="B79" s="9" t="s">
        <v>160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4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5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5">
        <f>COUNTIF(C79:AG79,'Attendance Key '!$A$16)</f>
        <v>9</v>
      </c>
      <c r="AR79" s="15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1" t="s">
        <v>177</v>
      </c>
      <c r="B80" s="9" t="s">
        <v>172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4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5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5">
        <f>COUNTIF(C80:AG80,'Attendance Key '!$A$16)</f>
        <v>9</v>
      </c>
      <c r="AR80" s="15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1" t="s">
        <v>163</v>
      </c>
      <c r="B81" s="9" t="s">
        <v>162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4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5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5">
        <f>COUNTIF(C81:AG81,'Attendance Key '!$A$16)</f>
        <v>9</v>
      </c>
      <c r="AR81" s="15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4" t="s">
        <v>32</v>
      </c>
      <c r="B1" s="23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Ramya sri</cp:lastModifiedBy>
  <dcterms:created xsi:type="dcterms:W3CDTF">2022-06-26T10:00:28Z</dcterms:created>
  <dcterms:modified xsi:type="dcterms:W3CDTF">2023-09-15T14:53:52Z</dcterms:modified>
</cp:coreProperties>
</file>