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wan Riach\Dropbox\M4R Shared Marwan Chris\Incumbency Data\Incumbency Data for each election\"/>
    </mc:Choice>
  </mc:AlternateContent>
  <xr:revisionPtr revIDLastSave="0" documentId="13_ncr:1_{77D8EC2B-0408-474A-8B87-FD3DC731DFEC}" xr6:coauthVersionLast="46" xr6:coauthVersionMax="46" xr10:uidLastSave="{00000000-0000-0000-0000-000000000000}"/>
  <bookViews>
    <workbookView xWindow="-120" yWindow="-120" windowWidth="29040" windowHeight="15840" xr2:uid="{2B3DD722-9CE9-4830-B39C-B2D6478F064D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P179" i="1"/>
  <c r="Q179" i="1" s="1"/>
  <c r="O179" i="1"/>
  <c r="N179" i="1"/>
  <c r="P178" i="1"/>
  <c r="Q178" i="1" s="1"/>
  <c r="O178" i="1"/>
  <c r="N178" i="1"/>
  <c r="P177" i="1"/>
  <c r="Q177" i="1" s="1"/>
  <c r="O177" i="1"/>
  <c r="N177" i="1"/>
  <c r="P176" i="1"/>
  <c r="Q176" i="1" s="1"/>
  <c r="O176" i="1"/>
  <c r="N176" i="1"/>
  <c r="P175" i="1"/>
  <c r="Q175" i="1" s="1"/>
  <c r="O175" i="1"/>
  <c r="N175" i="1"/>
  <c r="Q174" i="1"/>
  <c r="P174" i="1"/>
  <c r="O174" i="1"/>
  <c r="N174" i="1"/>
  <c r="P173" i="1"/>
  <c r="Q173" i="1" s="1"/>
  <c r="O173" i="1"/>
  <c r="N173" i="1"/>
  <c r="P172" i="1"/>
  <c r="Q172" i="1" s="1"/>
  <c r="O172" i="1"/>
  <c r="N172" i="1"/>
  <c r="Q171" i="1"/>
  <c r="P171" i="1"/>
  <c r="O171" i="1"/>
  <c r="N171" i="1"/>
  <c r="P170" i="1"/>
  <c r="Q170" i="1" s="1"/>
  <c r="O170" i="1"/>
  <c r="N170" i="1"/>
  <c r="P169" i="1"/>
  <c r="Q169" i="1" s="1"/>
  <c r="O169" i="1"/>
  <c r="N169" i="1"/>
  <c r="Q168" i="1"/>
  <c r="P168" i="1"/>
  <c r="O168" i="1"/>
  <c r="N168" i="1"/>
  <c r="P167" i="1"/>
  <c r="Q167" i="1" s="1"/>
  <c r="O167" i="1"/>
  <c r="N167" i="1"/>
  <c r="P166" i="1"/>
  <c r="Q166" i="1" s="1"/>
  <c r="O166" i="1"/>
  <c r="N166" i="1"/>
  <c r="Q165" i="1"/>
  <c r="P165" i="1"/>
  <c r="O165" i="1"/>
  <c r="N165" i="1"/>
  <c r="P164" i="1"/>
  <c r="Q164" i="1" s="1"/>
  <c r="O164" i="1"/>
  <c r="N164" i="1"/>
  <c r="P163" i="1"/>
  <c r="Q163" i="1" s="1"/>
  <c r="O163" i="1"/>
  <c r="N163" i="1"/>
  <c r="P162" i="1"/>
  <c r="Q162" i="1" s="1"/>
  <c r="O162" i="1"/>
  <c r="N162" i="1"/>
  <c r="P161" i="1"/>
  <c r="Q161" i="1" s="1"/>
  <c r="O161" i="1"/>
  <c r="N161" i="1"/>
  <c r="P160" i="1"/>
  <c r="Q160" i="1" s="1"/>
  <c r="O160" i="1"/>
  <c r="N160" i="1"/>
  <c r="P159" i="1"/>
  <c r="Q159" i="1" s="1"/>
  <c r="O159" i="1"/>
  <c r="N159" i="1"/>
  <c r="P158" i="1"/>
  <c r="Q158" i="1" s="1"/>
  <c r="O158" i="1"/>
  <c r="N158" i="1"/>
  <c r="P157" i="1"/>
  <c r="Q157" i="1" s="1"/>
  <c r="O157" i="1"/>
  <c r="N157" i="1"/>
  <c r="Q156" i="1"/>
  <c r="P156" i="1"/>
  <c r="O156" i="1"/>
  <c r="N156" i="1"/>
  <c r="P155" i="1"/>
  <c r="Q155" i="1" s="1"/>
  <c r="O155" i="1"/>
  <c r="N155" i="1"/>
  <c r="P154" i="1"/>
  <c r="Q154" i="1" s="1"/>
  <c r="O154" i="1"/>
  <c r="N154" i="1"/>
  <c r="Q153" i="1"/>
  <c r="P153" i="1"/>
  <c r="O153" i="1"/>
  <c r="N153" i="1"/>
  <c r="P152" i="1"/>
  <c r="Q152" i="1" s="1"/>
  <c r="O152" i="1"/>
  <c r="N152" i="1"/>
  <c r="P151" i="1"/>
  <c r="Q151" i="1" s="1"/>
  <c r="O151" i="1"/>
  <c r="N151" i="1"/>
  <c r="Q150" i="1"/>
  <c r="P150" i="1"/>
  <c r="O150" i="1"/>
  <c r="N150" i="1"/>
  <c r="P149" i="1"/>
  <c r="Q149" i="1" s="1"/>
  <c r="O149" i="1"/>
  <c r="N149" i="1"/>
  <c r="P148" i="1"/>
  <c r="Q148" i="1" s="1"/>
  <c r="O148" i="1"/>
  <c r="N148" i="1"/>
  <c r="Q147" i="1"/>
  <c r="P147" i="1"/>
  <c r="O147" i="1"/>
  <c r="N147" i="1"/>
  <c r="P146" i="1"/>
  <c r="Q146" i="1" s="1"/>
  <c r="O146" i="1"/>
  <c r="N146" i="1"/>
  <c r="P145" i="1"/>
  <c r="Q145" i="1" s="1"/>
  <c r="O145" i="1"/>
  <c r="N145" i="1"/>
  <c r="P144" i="1"/>
  <c r="Q144" i="1" s="1"/>
  <c r="O144" i="1"/>
  <c r="N144" i="1"/>
  <c r="P143" i="1"/>
  <c r="Q143" i="1" s="1"/>
  <c r="O143" i="1"/>
  <c r="N143" i="1"/>
  <c r="P142" i="1"/>
  <c r="Q142" i="1" s="1"/>
  <c r="O142" i="1"/>
  <c r="N142" i="1"/>
  <c r="Q141" i="1"/>
  <c r="P141" i="1"/>
  <c r="O141" i="1"/>
  <c r="N141" i="1"/>
  <c r="P140" i="1"/>
  <c r="Q140" i="1" s="1"/>
  <c r="O140" i="1"/>
  <c r="N140" i="1"/>
  <c r="P139" i="1"/>
  <c r="Q139" i="1" s="1"/>
  <c r="O139" i="1"/>
  <c r="N139" i="1"/>
  <c r="Q138" i="1"/>
  <c r="P138" i="1"/>
  <c r="O138" i="1"/>
  <c r="N138" i="1"/>
  <c r="P137" i="1"/>
  <c r="Q137" i="1" s="1"/>
  <c r="O137" i="1"/>
  <c r="N137" i="1"/>
  <c r="P136" i="1"/>
  <c r="Q136" i="1" s="1"/>
  <c r="O136" i="1"/>
  <c r="N136" i="1"/>
  <c r="Q135" i="1"/>
  <c r="P135" i="1"/>
  <c r="O135" i="1"/>
  <c r="N135" i="1"/>
  <c r="P134" i="1"/>
  <c r="Q134" i="1" s="1"/>
  <c r="O134" i="1"/>
  <c r="N134" i="1"/>
  <c r="P133" i="1"/>
  <c r="Q133" i="1" s="1"/>
  <c r="O133" i="1"/>
  <c r="N133" i="1"/>
  <c r="Q132" i="1"/>
  <c r="P132" i="1"/>
  <c r="O132" i="1"/>
  <c r="N132" i="1"/>
  <c r="P131" i="1"/>
  <c r="Q131" i="1" s="1"/>
  <c r="O131" i="1"/>
  <c r="N131" i="1"/>
  <c r="P130" i="1"/>
  <c r="Q130" i="1" s="1"/>
  <c r="O130" i="1"/>
  <c r="N130" i="1"/>
  <c r="Q129" i="1"/>
  <c r="P129" i="1"/>
  <c r="O129" i="1"/>
  <c r="N129" i="1"/>
  <c r="P128" i="1"/>
  <c r="Q128" i="1" s="1"/>
  <c r="O128" i="1"/>
  <c r="N128" i="1"/>
  <c r="P127" i="1"/>
  <c r="Q127" i="1" s="1"/>
  <c r="O127" i="1"/>
  <c r="N127" i="1"/>
  <c r="Q126" i="1"/>
  <c r="P126" i="1"/>
  <c r="O126" i="1"/>
  <c r="N126" i="1"/>
  <c r="P125" i="1"/>
  <c r="Q125" i="1" s="1"/>
  <c r="O125" i="1"/>
  <c r="N125" i="1"/>
  <c r="P124" i="1"/>
  <c r="Q124" i="1" s="1"/>
  <c r="O124" i="1"/>
  <c r="N124" i="1"/>
  <c r="Q123" i="1"/>
  <c r="P123" i="1"/>
  <c r="O123" i="1"/>
  <c r="N123" i="1"/>
  <c r="P122" i="1"/>
  <c r="Q122" i="1" s="1"/>
  <c r="O122" i="1"/>
  <c r="N122" i="1"/>
  <c r="P121" i="1"/>
  <c r="Q121" i="1" s="1"/>
  <c r="O121" i="1"/>
  <c r="N121" i="1"/>
  <c r="Q120" i="1"/>
  <c r="P120" i="1"/>
  <c r="O120" i="1"/>
  <c r="N120" i="1"/>
  <c r="P119" i="1"/>
  <c r="Q119" i="1" s="1"/>
  <c r="O119" i="1"/>
  <c r="N119" i="1"/>
  <c r="P118" i="1"/>
  <c r="Q118" i="1" s="1"/>
  <c r="O118" i="1"/>
  <c r="N118" i="1"/>
  <c r="Q117" i="1"/>
  <c r="P117" i="1"/>
  <c r="O117" i="1"/>
  <c r="N117" i="1"/>
  <c r="P116" i="1"/>
  <c r="Q116" i="1" s="1"/>
  <c r="O116" i="1"/>
  <c r="N116" i="1"/>
  <c r="P115" i="1"/>
  <c r="Q115" i="1" s="1"/>
  <c r="O115" i="1"/>
  <c r="N115" i="1"/>
  <c r="Q114" i="1"/>
  <c r="P114" i="1"/>
  <c r="O114" i="1"/>
  <c r="N114" i="1"/>
  <c r="P113" i="1"/>
  <c r="Q113" i="1" s="1"/>
  <c r="O113" i="1"/>
  <c r="N113" i="1"/>
  <c r="P112" i="1"/>
  <c r="Q112" i="1" s="1"/>
  <c r="O112" i="1"/>
  <c r="N112" i="1"/>
  <c r="Q111" i="1"/>
  <c r="P111" i="1"/>
  <c r="O111" i="1"/>
  <c r="N111" i="1"/>
  <c r="P110" i="1"/>
  <c r="Q110" i="1" s="1"/>
  <c r="O110" i="1"/>
  <c r="N110" i="1"/>
  <c r="P109" i="1"/>
  <c r="Q109" i="1" s="1"/>
  <c r="O109" i="1"/>
  <c r="N109" i="1"/>
  <c r="Q108" i="1"/>
  <c r="P108" i="1"/>
  <c r="O108" i="1"/>
  <c r="N108" i="1"/>
  <c r="P107" i="1"/>
  <c r="Q107" i="1" s="1"/>
  <c r="O107" i="1"/>
  <c r="N107" i="1"/>
  <c r="P106" i="1"/>
  <c r="Q106" i="1" s="1"/>
  <c r="O106" i="1"/>
  <c r="N106" i="1"/>
  <c r="Q105" i="1"/>
  <c r="P105" i="1"/>
  <c r="O105" i="1"/>
  <c r="N105" i="1"/>
  <c r="P104" i="1"/>
  <c r="Q104" i="1" s="1"/>
  <c r="O104" i="1"/>
  <c r="N104" i="1"/>
  <c r="P103" i="1"/>
  <c r="Q103" i="1" s="1"/>
  <c r="O103" i="1"/>
  <c r="N103" i="1"/>
  <c r="Q102" i="1"/>
  <c r="P102" i="1"/>
  <c r="O102" i="1"/>
  <c r="N102" i="1"/>
  <c r="P101" i="1"/>
  <c r="Q101" i="1" s="1"/>
  <c r="O101" i="1"/>
  <c r="N101" i="1"/>
  <c r="P100" i="1"/>
  <c r="Q100" i="1" s="1"/>
  <c r="O100" i="1"/>
  <c r="N100" i="1"/>
  <c r="Q99" i="1"/>
  <c r="P99" i="1"/>
  <c r="O99" i="1"/>
  <c r="N99" i="1"/>
  <c r="P98" i="1"/>
  <c r="Q98" i="1" s="1"/>
  <c r="O98" i="1"/>
  <c r="N98" i="1"/>
  <c r="P97" i="1"/>
  <c r="Q97" i="1" s="1"/>
  <c r="O97" i="1"/>
  <c r="N97" i="1"/>
  <c r="Q96" i="1"/>
  <c r="P96" i="1"/>
  <c r="O96" i="1"/>
  <c r="N96" i="1"/>
  <c r="P95" i="1"/>
  <c r="Q95" i="1" s="1"/>
  <c r="O95" i="1"/>
  <c r="N95" i="1"/>
  <c r="P94" i="1"/>
  <c r="Q94" i="1" s="1"/>
  <c r="O94" i="1"/>
  <c r="N94" i="1"/>
  <c r="Q93" i="1"/>
  <c r="P93" i="1"/>
  <c r="O93" i="1"/>
  <c r="N93" i="1"/>
  <c r="P92" i="1"/>
  <c r="Q92" i="1" s="1"/>
  <c r="O92" i="1"/>
  <c r="N92" i="1"/>
  <c r="P91" i="1"/>
  <c r="Q91" i="1" s="1"/>
  <c r="O91" i="1"/>
  <c r="N91" i="1"/>
  <c r="Q90" i="1"/>
  <c r="P90" i="1"/>
  <c r="O90" i="1"/>
  <c r="N90" i="1"/>
  <c r="P89" i="1"/>
  <c r="Q89" i="1" s="1"/>
  <c r="O89" i="1"/>
  <c r="N89" i="1"/>
  <c r="P88" i="1"/>
  <c r="Q88" i="1" s="1"/>
  <c r="O88" i="1"/>
  <c r="N88" i="1"/>
  <c r="Q87" i="1"/>
  <c r="P87" i="1"/>
  <c r="O87" i="1"/>
  <c r="N87" i="1"/>
  <c r="P86" i="1"/>
  <c r="Q86" i="1" s="1"/>
  <c r="O86" i="1"/>
  <c r="N86" i="1"/>
  <c r="P85" i="1"/>
  <c r="Q85" i="1" s="1"/>
  <c r="O85" i="1"/>
  <c r="N85" i="1"/>
  <c r="Q84" i="1"/>
  <c r="P84" i="1"/>
  <c r="O84" i="1"/>
  <c r="N84" i="1"/>
  <c r="P83" i="1"/>
  <c r="Q83" i="1" s="1"/>
  <c r="O83" i="1"/>
  <c r="N83" i="1"/>
  <c r="P82" i="1"/>
  <c r="Q82" i="1" s="1"/>
  <c r="O82" i="1"/>
  <c r="N82" i="1"/>
  <c r="Q81" i="1"/>
  <c r="P81" i="1"/>
  <c r="O81" i="1"/>
  <c r="N81" i="1"/>
  <c r="P80" i="1"/>
  <c r="Q80" i="1" s="1"/>
  <c r="O80" i="1"/>
  <c r="N80" i="1"/>
  <c r="P79" i="1"/>
  <c r="Q79" i="1" s="1"/>
  <c r="O79" i="1"/>
  <c r="N79" i="1"/>
  <c r="Q78" i="1"/>
  <c r="P78" i="1"/>
  <c r="O78" i="1"/>
  <c r="N78" i="1"/>
  <c r="P77" i="1"/>
  <c r="Q77" i="1" s="1"/>
  <c r="O77" i="1"/>
  <c r="N77" i="1"/>
  <c r="P76" i="1"/>
  <c r="Q76" i="1" s="1"/>
  <c r="O76" i="1"/>
  <c r="N76" i="1"/>
  <c r="Q75" i="1"/>
  <c r="P75" i="1"/>
  <c r="O75" i="1"/>
  <c r="N75" i="1"/>
  <c r="P74" i="1"/>
  <c r="Q74" i="1" s="1"/>
  <c r="O74" i="1"/>
  <c r="N74" i="1"/>
  <c r="P73" i="1"/>
  <c r="Q73" i="1" s="1"/>
  <c r="O73" i="1"/>
  <c r="N73" i="1"/>
  <c r="Q72" i="1"/>
  <c r="P72" i="1"/>
  <c r="O72" i="1"/>
  <c r="N72" i="1"/>
  <c r="P71" i="1"/>
  <c r="Q71" i="1" s="1"/>
  <c r="O71" i="1"/>
  <c r="N71" i="1"/>
  <c r="P70" i="1"/>
  <c r="Q70" i="1" s="1"/>
  <c r="O70" i="1"/>
  <c r="N70" i="1"/>
  <c r="Q69" i="1"/>
  <c r="P69" i="1"/>
  <c r="O69" i="1"/>
  <c r="N69" i="1"/>
  <c r="P68" i="1"/>
  <c r="Q68" i="1" s="1"/>
  <c r="O68" i="1"/>
  <c r="N68" i="1"/>
  <c r="P67" i="1"/>
  <c r="Q67" i="1" s="1"/>
  <c r="O67" i="1"/>
  <c r="N67" i="1"/>
  <c r="Q66" i="1"/>
  <c r="P66" i="1"/>
  <c r="O66" i="1"/>
  <c r="N66" i="1"/>
  <c r="P65" i="1"/>
  <c r="Q65" i="1" s="1"/>
  <c r="O65" i="1"/>
  <c r="N65" i="1"/>
  <c r="P64" i="1"/>
  <c r="Q64" i="1" s="1"/>
  <c r="O64" i="1"/>
  <c r="N64" i="1"/>
  <c r="Q63" i="1"/>
  <c r="P63" i="1"/>
  <c r="O63" i="1"/>
  <c r="N63" i="1"/>
  <c r="P62" i="1"/>
  <c r="Q62" i="1" s="1"/>
  <c r="O62" i="1"/>
  <c r="N62" i="1"/>
  <c r="P61" i="1"/>
  <c r="Q61" i="1" s="1"/>
  <c r="O61" i="1"/>
  <c r="N61" i="1"/>
  <c r="Q60" i="1"/>
  <c r="P60" i="1"/>
  <c r="O60" i="1"/>
  <c r="N60" i="1"/>
  <c r="P59" i="1"/>
  <c r="Q59" i="1" s="1"/>
  <c r="O59" i="1"/>
  <c r="N59" i="1"/>
  <c r="P58" i="1"/>
  <c r="Q58" i="1" s="1"/>
  <c r="O58" i="1"/>
  <c r="N58" i="1"/>
  <c r="Q57" i="1"/>
  <c r="P57" i="1"/>
  <c r="O57" i="1"/>
  <c r="N57" i="1"/>
  <c r="P56" i="1"/>
  <c r="Q56" i="1" s="1"/>
  <c r="O56" i="1"/>
  <c r="N56" i="1"/>
  <c r="P55" i="1"/>
  <c r="Q55" i="1" s="1"/>
  <c r="O55" i="1"/>
  <c r="N55" i="1"/>
  <c r="Q54" i="1"/>
  <c r="P54" i="1"/>
  <c r="O54" i="1"/>
  <c r="N54" i="1"/>
  <c r="P53" i="1"/>
  <c r="Q53" i="1" s="1"/>
  <c r="O53" i="1"/>
  <c r="N53" i="1"/>
  <c r="P52" i="1"/>
  <c r="Q52" i="1" s="1"/>
  <c r="O52" i="1"/>
  <c r="N52" i="1"/>
  <c r="Q51" i="1"/>
  <c r="P51" i="1"/>
  <c r="O51" i="1"/>
  <c r="N51" i="1"/>
  <c r="P50" i="1"/>
  <c r="Q50" i="1" s="1"/>
  <c r="O50" i="1"/>
  <c r="N50" i="1"/>
  <c r="P49" i="1"/>
  <c r="Q49" i="1" s="1"/>
  <c r="O49" i="1"/>
  <c r="N49" i="1"/>
  <c r="Q48" i="1"/>
  <c r="P48" i="1"/>
  <c r="O48" i="1"/>
  <c r="N48" i="1"/>
  <c r="P47" i="1"/>
  <c r="Q47" i="1" s="1"/>
  <c r="O47" i="1"/>
  <c r="N47" i="1"/>
  <c r="P46" i="1"/>
  <c r="Q46" i="1" s="1"/>
  <c r="O46" i="1"/>
  <c r="N46" i="1"/>
  <c r="Q45" i="1"/>
  <c r="P45" i="1"/>
  <c r="O45" i="1"/>
  <c r="N45" i="1"/>
  <c r="P44" i="1"/>
  <c r="Q44" i="1" s="1"/>
  <c r="O44" i="1"/>
  <c r="N44" i="1"/>
  <c r="P43" i="1"/>
  <c r="Q43" i="1" s="1"/>
  <c r="O43" i="1"/>
  <c r="N43" i="1"/>
  <c r="Q42" i="1"/>
  <c r="P42" i="1"/>
  <c r="O42" i="1"/>
  <c r="N42" i="1"/>
  <c r="P41" i="1"/>
  <c r="Q41" i="1" s="1"/>
  <c r="O41" i="1"/>
  <c r="N41" i="1"/>
  <c r="P40" i="1"/>
  <c r="Q40" i="1" s="1"/>
  <c r="O40" i="1"/>
  <c r="N40" i="1"/>
  <c r="Q39" i="1"/>
  <c r="P39" i="1"/>
  <c r="O39" i="1"/>
  <c r="N39" i="1"/>
  <c r="P38" i="1"/>
  <c r="Q38" i="1" s="1"/>
  <c r="O38" i="1"/>
  <c r="N38" i="1"/>
  <c r="P37" i="1"/>
  <c r="Q37" i="1" s="1"/>
  <c r="O37" i="1"/>
  <c r="N37" i="1"/>
  <c r="Q36" i="1"/>
  <c r="P36" i="1"/>
  <c r="O36" i="1"/>
  <c r="N36" i="1"/>
  <c r="P35" i="1"/>
  <c r="Q35" i="1" s="1"/>
  <c r="O35" i="1"/>
  <c r="N35" i="1"/>
  <c r="P34" i="1"/>
  <c r="Q34" i="1" s="1"/>
  <c r="O34" i="1"/>
  <c r="N34" i="1"/>
  <c r="P33" i="1"/>
  <c r="Q33" i="1" s="1"/>
  <c r="O33" i="1"/>
  <c r="N33" i="1"/>
  <c r="P32" i="1"/>
  <c r="Q32" i="1" s="1"/>
  <c r="O32" i="1"/>
  <c r="N32" i="1"/>
  <c r="P31" i="1"/>
  <c r="Q31" i="1" s="1"/>
  <c r="O31" i="1"/>
  <c r="N31" i="1"/>
  <c r="Q30" i="1"/>
  <c r="P30" i="1"/>
  <c r="O30" i="1"/>
  <c r="N30" i="1"/>
  <c r="P29" i="1"/>
  <c r="Q29" i="1" s="1"/>
  <c r="O29" i="1"/>
  <c r="N29" i="1"/>
  <c r="P28" i="1"/>
  <c r="Q28" i="1" s="1"/>
  <c r="O28" i="1"/>
  <c r="N28" i="1"/>
  <c r="Q27" i="1"/>
  <c r="P27" i="1"/>
  <c r="O27" i="1"/>
  <c r="N27" i="1"/>
  <c r="P26" i="1"/>
  <c r="Q26" i="1" s="1"/>
  <c r="O26" i="1"/>
  <c r="N26" i="1"/>
  <c r="P25" i="1"/>
  <c r="Q25" i="1" s="1"/>
  <c r="O25" i="1"/>
  <c r="N25" i="1"/>
  <c r="Q24" i="1"/>
  <c r="P24" i="1"/>
  <c r="O24" i="1"/>
  <c r="N24" i="1"/>
  <c r="P23" i="1"/>
  <c r="Q23" i="1" s="1"/>
  <c r="O23" i="1"/>
  <c r="N23" i="1"/>
  <c r="P22" i="1"/>
  <c r="Q22" i="1" s="1"/>
  <c r="O22" i="1"/>
  <c r="N22" i="1"/>
  <c r="Q21" i="1"/>
  <c r="P21" i="1"/>
  <c r="O21" i="1"/>
  <c r="N21" i="1"/>
  <c r="P20" i="1"/>
  <c r="Q20" i="1" s="1"/>
  <c r="O20" i="1"/>
  <c r="N20" i="1"/>
  <c r="P19" i="1"/>
  <c r="Q19" i="1" s="1"/>
  <c r="O19" i="1"/>
  <c r="N19" i="1"/>
  <c r="Q18" i="1"/>
  <c r="P18" i="1"/>
  <c r="O18" i="1"/>
  <c r="N18" i="1"/>
  <c r="P17" i="1"/>
  <c r="Q17" i="1" s="1"/>
  <c r="O17" i="1"/>
  <c r="N17" i="1"/>
  <c r="P16" i="1"/>
  <c r="Q16" i="1" s="1"/>
  <c r="O16" i="1"/>
  <c r="N16" i="1"/>
  <c r="P15" i="1"/>
  <c r="Q15" i="1" s="1"/>
  <c r="O15" i="1"/>
  <c r="N15" i="1"/>
  <c r="P14" i="1"/>
  <c r="Q14" i="1" s="1"/>
  <c r="O14" i="1"/>
  <c r="N14" i="1"/>
  <c r="P13" i="1"/>
  <c r="Q13" i="1" s="1"/>
  <c r="O13" i="1"/>
  <c r="N13" i="1"/>
  <c r="Q12" i="1"/>
  <c r="P12" i="1"/>
  <c r="O12" i="1"/>
  <c r="N12" i="1"/>
  <c r="P11" i="1"/>
  <c r="Q11" i="1" s="1"/>
  <c r="O11" i="1"/>
  <c r="N11" i="1"/>
  <c r="P10" i="1"/>
  <c r="Q10" i="1" s="1"/>
  <c r="O10" i="1"/>
  <c r="N10" i="1"/>
  <c r="P9" i="1"/>
  <c r="Q9" i="1" s="1"/>
  <c r="O9" i="1"/>
  <c r="N9" i="1"/>
  <c r="P8" i="1"/>
  <c r="Q8" i="1" s="1"/>
  <c r="O8" i="1"/>
  <c r="N8" i="1"/>
  <c r="P7" i="1"/>
  <c r="Q7" i="1" s="1"/>
  <c r="O7" i="1"/>
  <c r="N7" i="1"/>
  <c r="Q6" i="1"/>
  <c r="P6" i="1"/>
  <c r="O6" i="1"/>
  <c r="N6" i="1"/>
  <c r="P5" i="1"/>
  <c r="Q5" i="1" s="1"/>
  <c r="O5" i="1"/>
  <c r="N5" i="1"/>
  <c r="P4" i="1"/>
  <c r="Q4" i="1" s="1"/>
  <c r="O4" i="1"/>
  <c r="N4" i="1"/>
  <c r="Q3" i="1"/>
  <c r="P3" i="1"/>
  <c r="O3" i="1"/>
  <c r="N3" i="1"/>
  <c r="P2" i="1"/>
  <c r="Q2" i="1" s="1"/>
  <c r="O2" i="1"/>
</calcChain>
</file>

<file path=xl/sharedStrings.xml><?xml version="1.0" encoding="utf-8"?>
<sst xmlns="http://schemas.openxmlformats.org/spreadsheetml/2006/main" count="1606" uniqueCount="712">
  <si>
    <t>v_(t)</t>
  </si>
  <si>
    <t>v_(t-1)</t>
  </si>
  <si>
    <t>P(t)</t>
  </si>
  <si>
    <t>I(t)</t>
  </si>
  <si>
    <t>Aldridge-Brownhills_(UK_Parliament_constituency)</t>
  </si>
  <si>
    <t>Conservative</t>
  </si>
  <si>
    <t>Richard Shepherd</t>
  </si>
  <si>
    <t>Labour</t>
  </si>
  <si>
    <t>Janos Toth</t>
  </si>
  <si>
    <t>Amber_Valley_(UK_Parliament_constituency)</t>
  </si>
  <si>
    <t>Judy Mallaber</t>
  </si>
  <si>
    <t>Ashton-under-Lyne</t>
  </si>
  <si>
    <t>David Heyes</t>
  </si>
  <si>
    <t>Barrow_and_Furness_(UK_Parliament_constituency)</t>
  </si>
  <si>
    <t>Richard Hunt</t>
  </si>
  <si>
    <t>Bassetlaw_(UK_Parliament_constituency)</t>
  </si>
  <si>
    <t>John Mann</t>
  </si>
  <si>
    <t>Batley_and_Spen_(UK_Parliament_constituency)</t>
  </si>
  <si>
    <t>Mike Wood</t>
  </si>
  <si>
    <t>Battersea_(UK_Parliament_constituency)</t>
  </si>
  <si>
    <t>Martin Linton</t>
  </si>
  <si>
    <t>Bedford_(UK_Parliament_constituency)</t>
  </si>
  <si>
    <t>Patrick Hall</t>
  </si>
  <si>
    <t>Bob Blackman</t>
  </si>
  <si>
    <t>Bexleyheath_and_Crayford_(UK_Parliament_constituency)</t>
  </si>
  <si>
    <t>David Evennett</t>
  </si>
  <si>
    <t>Birmingham,_Edgbaston_(UK_Parliament_constituency)</t>
  </si>
  <si>
    <t>Gisela Stuart</t>
  </si>
  <si>
    <t>Birmingham,_Erdington_(UK_Parliament_constituency)</t>
  </si>
  <si>
    <t>Birmingham,_Northfield_(UK_Parliament_constituency)</t>
  </si>
  <si>
    <t>Richard Burden</t>
  </si>
  <si>
    <t>Birmingham,_Selly_Oak_(UK_Parliament_constituency)</t>
  </si>
  <si>
    <t>Blackburn_(UK_Parliament_constituency)</t>
  </si>
  <si>
    <t>Jack Straw</t>
  </si>
  <si>
    <t>Blackpool_South_(UK_Parliament_constituency)</t>
  </si>
  <si>
    <t>Gordon Marsden</t>
  </si>
  <si>
    <t>David Morris</t>
  </si>
  <si>
    <t>Bolton_North_East_(UK_Parliament_constituency)</t>
  </si>
  <si>
    <t>David Crausby</t>
  </si>
  <si>
    <t>Michael Winstanley</t>
  </si>
  <si>
    <t>Bolton_West_(UK_Parliament_constituency)</t>
  </si>
  <si>
    <t>Bradford_South_(UK_Parliament_constituency)</t>
  </si>
  <si>
    <t>Gerry Sutcliffe</t>
  </si>
  <si>
    <t>Brent_North_(UK_Parliament_constituency)</t>
  </si>
  <si>
    <t>Barry Gardiner</t>
  </si>
  <si>
    <t>Philip Allott</t>
  </si>
  <si>
    <t>Brentford_and_Isleworth_(UK_Parliament_constituency)</t>
  </si>
  <si>
    <t>Ann Keen</t>
  </si>
  <si>
    <t>Brigg_and_Goole_(UK_Parliament_constituency)</t>
  </si>
  <si>
    <t>Ian Cawsey</t>
  </si>
  <si>
    <t>Brighton,_Kemptown_(UK_Parliament_constituency)</t>
  </si>
  <si>
    <t>Bromsgrove_(UK_Parliament_constituency)</t>
  </si>
  <si>
    <t>Broxtowe_(UK_Parliament_constituency)</t>
  </si>
  <si>
    <t>Nick Palmer</t>
  </si>
  <si>
    <t>Burton_(UK_Parliament_constituency)</t>
  </si>
  <si>
    <t>Bury_North_(UK_Parliament_constituency)</t>
  </si>
  <si>
    <t>Bury_South_(UK_Parliament_constituency)</t>
  </si>
  <si>
    <t>Ivan Lewis</t>
  </si>
  <si>
    <t>Calder_Valley_(UK_Parliament_constituency)</t>
  </si>
  <si>
    <t>Cannock_Chase_(UK_Parliament_constituency)</t>
  </si>
  <si>
    <t>Tony Wright</t>
  </si>
  <si>
    <t>Carlisle_(UK_Parliament_constituency)</t>
  </si>
  <si>
    <t>Chatham_and_Aylesford_(UK_Parliament_constituency)</t>
  </si>
  <si>
    <t>Jonathan Shaw</t>
  </si>
  <si>
    <t>Chingford_and_Woodford_Green_(UK_Parliament_constituency)</t>
  </si>
  <si>
    <t>Iain Duncan Smith</t>
  </si>
  <si>
    <t>Chipping_Barnet_(UK_Parliament_constituency)</t>
  </si>
  <si>
    <t>Damien Welfare</t>
  </si>
  <si>
    <t>City_of_Chester_(UK_Parliament_constituency)</t>
  </si>
  <si>
    <t>Christine Russell</t>
  </si>
  <si>
    <t>Cleethorpes_(UK_Parliament_constituency)</t>
  </si>
  <si>
    <t>Shona McIsaac</t>
  </si>
  <si>
    <t>Copeland_(UK_Parliament_constituency)</t>
  </si>
  <si>
    <t>Corby_(UK_Parliament_constituency)</t>
  </si>
  <si>
    <t>Labour Co-op</t>
  </si>
  <si>
    <t>Phil Hope</t>
  </si>
  <si>
    <t>Coventry_North_East_(UK_Parliament_constituency)</t>
  </si>
  <si>
    <t>Bob Ainsworth</t>
  </si>
  <si>
    <t>Michael Burnett</t>
  </si>
  <si>
    <t>Coventry_North_West_(UK_Parliament_constituency)</t>
  </si>
  <si>
    <t>Geoffrey Robinson</t>
  </si>
  <si>
    <t>Coventry_South_(UK_Parliament_constituency)</t>
  </si>
  <si>
    <t>Jim Cunningham</t>
  </si>
  <si>
    <t>Heather Wheeler</t>
  </si>
  <si>
    <t>Crawley_(UK_Parliament_constituency)</t>
  </si>
  <si>
    <t>Henry Smith</t>
  </si>
  <si>
    <t>Crewe_and_Nantwich_(UK_Parliament_constituency)</t>
  </si>
  <si>
    <t>Croydon_Central_(UK_Parliament_constituency)</t>
  </si>
  <si>
    <t>Croydon_North_(UK_Parliament_constituency)</t>
  </si>
  <si>
    <t>Malcolm Wicks</t>
  </si>
  <si>
    <t>Darlington_(UK_Parliament_constituency)</t>
  </si>
  <si>
    <t>Dartford_(UK_Parliament_constituency)</t>
  </si>
  <si>
    <t>Denton_and_Reddish_(UK_Parliament_constituency)</t>
  </si>
  <si>
    <t>Derby_North_(UK_Parliament_constituency)</t>
  </si>
  <si>
    <t>Dewsbury_(UK_Parliament_constituency)</t>
  </si>
  <si>
    <t>Don_Valley_(UK_Parliament_constituency)</t>
  </si>
  <si>
    <t>Caroline Flint</t>
  </si>
  <si>
    <t>Dover_(UK_Parliament_constituency)</t>
  </si>
  <si>
    <t>Gwyn Prosser</t>
  </si>
  <si>
    <t>Dudley_North_(UK_Parliament_constituency)</t>
  </si>
  <si>
    <t>Andrew Griffiths</t>
  </si>
  <si>
    <t>Dudley_South_(UK_Parliament_constituency)</t>
  </si>
  <si>
    <t>Ealing_North_(UK_Parliament_constituency)</t>
  </si>
  <si>
    <t>Stephen Pound</t>
  </si>
  <si>
    <t>Edmonton_(UK_Parliament_constituency)</t>
  </si>
  <si>
    <t>Andy Love</t>
  </si>
  <si>
    <t>David Burrowes</t>
  </si>
  <si>
    <t>Ellesmere_Port_and_Neston_(UK_Parliament_constituency)</t>
  </si>
  <si>
    <t>Andrew Miller</t>
  </si>
  <si>
    <t>Eltham_(UK_Parliament_constituency)</t>
  </si>
  <si>
    <t>Clive Efford</t>
  </si>
  <si>
    <t>Enfield,_Southgate_(UK_Parliament_constituency)</t>
  </si>
  <si>
    <t>Enfield_North_(UK_Parliament_constituency)</t>
  </si>
  <si>
    <t>Joan Ryan</t>
  </si>
  <si>
    <t>Nick de Bois</t>
  </si>
  <si>
    <t>Erewash_(UK_Parliament_constituency)</t>
  </si>
  <si>
    <t>Erith_and_Thamesmead_(UK_Parliament_constituency)</t>
  </si>
  <si>
    <t>Exeter_(UK_Parliament_constituency)</t>
  </si>
  <si>
    <t>Ben Bradshaw</t>
  </si>
  <si>
    <t>Feltham_and_Heston_(UK_Parliament_constituency)</t>
  </si>
  <si>
    <t>Alan Keen</t>
  </si>
  <si>
    <t>Forest_of_Dean_(UK_Parliament_constituency)</t>
  </si>
  <si>
    <t>Mark Harper</t>
  </si>
  <si>
    <t>Gedling_(UK_Parliament_constituency)</t>
  </si>
  <si>
    <t>Vernon Coaker</t>
  </si>
  <si>
    <t>Andrew Mitchell</t>
  </si>
  <si>
    <t>Gloucester_(UK_Parliament_constituency)</t>
  </si>
  <si>
    <t>Parmjit Dhanda</t>
  </si>
  <si>
    <t>Gravesham_(UK_Parliament_constituency)</t>
  </si>
  <si>
    <t>Great_Grimsby_(UK_Parliament_constituency)</t>
  </si>
  <si>
    <t>Austin Mitchell</t>
  </si>
  <si>
    <t>Great_Yarmouth_(UK_Parliament_constituency)</t>
  </si>
  <si>
    <t>Halesowen_and_Rowley_Regis_(UK_Parliament_constituency)</t>
  </si>
  <si>
    <t>Halifax_(UK_Parliament_constituency)</t>
  </si>
  <si>
    <t>Halton_(UK_Parliament_constituency)</t>
  </si>
  <si>
    <t>Derek Twigg</t>
  </si>
  <si>
    <t>Harlow_(UK_Parliament_constituency)</t>
  </si>
  <si>
    <t>Bill Rammell</t>
  </si>
  <si>
    <t>Robert Halfon</t>
  </si>
  <si>
    <t>Harrow_East_(UK_Parliament_constituency)</t>
  </si>
  <si>
    <t>Tony McNulty</t>
  </si>
  <si>
    <t>Harrow_West_(UK_Parliament_constituency)</t>
  </si>
  <si>
    <t>Gareth Thomas</t>
  </si>
  <si>
    <t>Hastings_and_Rye_(UK_Parliament_constituency)</t>
  </si>
  <si>
    <t>Michael Foster</t>
  </si>
  <si>
    <t>Hayes_and_Harlington_(UK_Parliament_constituency)</t>
  </si>
  <si>
    <t>John McDonnell</t>
  </si>
  <si>
    <t>Hemsworth_(UK_Parliament_constituency)</t>
  </si>
  <si>
    <t>Jon Trickett</t>
  </si>
  <si>
    <t>Hendon_(UK_Parliament_constituency)</t>
  </si>
  <si>
    <t>Andrew Dismore</t>
  </si>
  <si>
    <t>Hertsmere_(UK_Parliament_constituency)</t>
  </si>
  <si>
    <t>James Clappison</t>
  </si>
  <si>
    <t>High_Peak_(UK_Parliament_constituency)</t>
  </si>
  <si>
    <t>Hove_(UK_Parliament_constituency)</t>
  </si>
  <si>
    <t>Hyndburn_(UK_Parliament_constituency)</t>
  </si>
  <si>
    <t>Ilford_North_(UK_Parliament_constituency)</t>
  </si>
  <si>
    <t>Ilford_South_(UK_Parliament_constituency)</t>
  </si>
  <si>
    <t>Mike Gapes</t>
  </si>
  <si>
    <t>Ipswich_(UK_Parliament_constituency)</t>
  </si>
  <si>
    <t>Keighley_(UK_Parliament_constituency)</t>
  </si>
  <si>
    <t>Kettering_(UK_Parliament_constituency)</t>
  </si>
  <si>
    <t>Phil Sawford</t>
  </si>
  <si>
    <t>Philip Hollobone</t>
  </si>
  <si>
    <t>Kingswood_(UK_Parliament_constituency)</t>
  </si>
  <si>
    <t>Roger Berry</t>
  </si>
  <si>
    <t>Leeds_North_East_(UK_Parliament_constituency)</t>
  </si>
  <si>
    <t>Fabian Hamilton</t>
  </si>
  <si>
    <t>Leicester_East_(UK_Parliament_constituency)</t>
  </si>
  <si>
    <t>Keith Vaz</t>
  </si>
  <si>
    <t>Leicester_West_(UK_Parliament_constituency)</t>
  </si>
  <si>
    <t>Leigh_(UK_Parliament_constituency)</t>
  </si>
  <si>
    <t>Andy Burnham</t>
  </si>
  <si>
    <t>Lincoln_(UK_Parliament_constituency)</t>
  </si>
  <si>
    <t>Gillian Merron</t>
  </si>
  <si>
    <t>Loughborough_(UK_Parliament_constituency)</t>
  </si>
  <si>
    <t>Andy Reed</t>
  </si>
  <si>
    <t>Luton_North_(UK_Parliament_constituency)</t>
  </si>
  <si>
    <t>Kelvin Hopkins</t>
  </si>
  <si>
    <t>Luton_South_(UK_Parliament_constituency)</t>
  </si>
  <si>
    <t>Mansfield_(UK_Parliament_constituency)</t>
  </si>
  <si>
    <t>Alan Meale</t>
  </si>
  <si>
    <t>Meriden_(UK_Parliament_constituency)</t>
  </si>
  <si>
    <t>Caroline Spelman</t>
  </si>
  <si>
    <t>Middlesbrough_South_and_East_Cleveland_(UK_Parliament_constituency)</t>
  </si>
  <si>
    <t>Mitcham_and_Morden_(UK_Parliament_constituency)</t>
  </si>
  <si>
    <t>Siobhain McDonagh</t>
  </si>
  <si>
    <t>Morecambe_and_Lunesdale_(UK_Parliament_constituency)</t>
  </si>
  <si>
    <t>Geraldine Smith</t>
  </si>
  <si>
    <t>David Nuttall</t>
  </si>
  <si>
    <t>Newark_(UK_Parliament_constituency)</t>
  </si>
  <si>
    <t>Patrick Mercer</t>
  </si>
  <si>
    <t>Newcastle-under-Lyme_(UK_Parliament_constituency)</t>
  </si>
  <si>
    <t>Paul Farrelly</t>
  </si>
  <si>
    <t>North_East_Derbyshire_(UK_Parliament_constituency)</t>
  </si>
  <si>
    <t>North_Swindon_(UK_Parliament_constituency)</t>
  </si>
  <si>
    <t>North_Warwickshire_(UK_Parliament_constituency)</t>
  </si>
  <si>
    <t>Mike O'Brien</t>
  </si>
  <si>
    <t>North_West_Leicestershire_(UK_Parliament_constituency)</t>
  </si>
  <si>
    <t>Robert Goodwill</t>
  </si>
  <si>
    <t>Northampton_North_(UK_Parliament_constituency)</t>
  </si>
  <si>
    <t>Sally Keeble</t>
  </si>
  <si>
    <t>Northampton_South_(UK_Parliament_constituency)</t>
  </si>
  <si>
    <t>Norwich_North_(UK_Parliament_constituency)</t>
  </si>
  <si>
    <t>Nottingham_North_(UK_Parliament_constituency)</t>
  </si>
  <si>
    <t>Graham Allen</t>
  </si>
  <si>
    <t>Nottingham_South_(UK_Parliament_constituency)</t>
  </si>
  <si>
    <t>Nuneaton_(UK_Parliament_constituency)</t>
  </si>
  <si>
    <t>Old_Bexley_and_Sidcup_(UK_Parliament_constituency)</t>
  </si>
  <si>
    <t>Pendle_(UK_Parliament_constituency)</t>
  </si>
  <si>
    <t>Gordon Prentice</t>
  </si>
  <si>
    <t>Peterborough_(UK_Parliament_constituency)</t>
  </si>
  <si>
    <t>Stewart Jackson</t>
  </si>
  <si>
    <t>Portsmouth_North_(UK_Parliament_constituency)</t>
  </si>
  <si>
    <t>Pudsey_(UK_Parliament_constituency)</t>
  </si>
  <si>
    <t>Putney_(UK_Parliament_constituency)</t>
  </si>
  <si>
    <t>Reading_West_(UK_Parliament_constituency)</t>
  </si>
  <si>
    <t>Redditch_(UK_Parliament_constituency)</t>
  </si>
  <si>
    <t>Jacqui Smith</t>
  </si>
  <si>
    <t>Karen Lumley</t>
  </si>
  <si>
    <t>Rochford_and_Southend_East_(UK_Parliament_constituency)</t>
  </si>
  <si>
    <t>Rossendale_and_Darwen_(UK_Parliament_constituency)</t>
  </si>
  <si>
    <t>Janet Anderson</t>
  </si>
  <si>
    <t>Scarborough_and_Whitby_(UK_Parliament_constituency)</t>
  </si>
  <si>
    <t>Scunthorpe_(UK_Parliament_constituency)</t>
  </si>
  <si>
    <t>Sedgefield_(UK_Parliament_constituency)</t>
  </si>
  <si>
    <t>Sherwood_(UK_Parliament_constituency)</t>
  </si>
  <si>
    <t>Brandon Lewis</t>
  </si>
  <si>
    <t>Shipley_(UK_Parliament_constituency)</t>
  </si>
  <si>
    <t>Slough_(UK_Parliament_constituency)</t>
  </si>
  <si>
    <t>Fiona Mactaggart</t>
  </si>
  <si>
    <t>Diana Coad</t>
  </si>
  <si>
    <t>South_Derbyshire_(UK_Parliament_constituency)</t>
  </si>
  <si>
    <t>South_Dorset_(UK_Parliament_constituency)</t>
  </si>
  <si>
    <t>Jim Knight</t>
  </si>
  <si>
    <t>South_Ribble_(UK_Parliament_constituency)</t>
  </si>
  <si>
    <t>David Borrow</t>
  </si>
  <si>
    <t>Adrian Owens</t>
  </si>
  <si>
    <t>South_Staffordshire_(UK_Parliament_constituency)</t>
  </si>
  <si>
    <t>Judith LeMaistre</t>
  </si>
  <si>
    <t>South_Swindon_(UK_Parliament_constituency)</t>
  </si>
  <si>
    <t>Southampton,_Itchen_(UK_Parliament_constituency)</t>
  </si>
  <si>
    <t>John Denham</t>
  </si>
  <si>
    <t>Southampton,_Test_(UK_Parliament_constituency)</t>
  </si>
  <si>
    <t>Alan Whitehead</t>
  </si>
  <si>
    <t>Stafford_(UK_Parliament_constituency)</t>
  </si>
  <si>
    <t>David Kidney</t>
  </si>
  <si>
    <t>Staffordshire_Moorlands_(UK_Parliament_constituency)</t>
  </si>
  <si>
    <t>Charlotte Atkins</t>
  </si>
  <si>
    <t>Stalybridge_and_Hyde_(UK_Parliament_constituency)</t>
  </si>
  <si>
    <t>Stevenage_(UK_Parliament_constituency)</t>
  </si>
  <si>
    <t>Stockport_(UK_Parliament_constituency)</t>
  </si>
  <si>
    <t>Ann Coffey</t>
  </si>
  <si>
    <t>Stockton_North_(UK_Parliament_constituency)</t>
  </si>
  <si>
    <t>Stockton_South_(UK_Parliament_constituency)</t>
  </si>
  <si>
    <t>Dari Taylor</t>
  </si>
  <si>
    <t>Stoke-on-Trent_North_(UK_Parliament_constituency)</t>
  </si>
  <si>
    <t>Joan Walley</t>
  </si>
  <si>
    <t>Stoke-on-Trent_South_(UK_Parliament_constituency)</t>
  </si>
  <si>
    <t>Stourbridge_(UK_Parliament_constituency)</t>
  </si>
  <si>
    <t>Stretford_and_Urmston_(UK_Parliament_constituency)</t>
  </si>
  <si>
    <t>Stroud_(UK_Parliament_constituency)</t>
  </si>
  <si>
    <t>David Drew</t>
  </si>
  <si>
    <t>Neil Carmichael</t>
  </si>
  <si>
    <t>Sutton_Coldfield_(UK_Parliament_constituency)</t>
  </si>
  <si>
    <t>Robert Pocock</t>
  </si>
  <si>
    <t>Tamworth_(UK_Parliament_constituency)</t>
  </si>
  <si>
    <t>Brian Jenkins</t>
  </si>
  <si>
    <t>Telford_(UK_Parliament_constituency)</t>
  </si>
  <si>
    <t>David Wright</t>
  </si>
  <si>
    <t>The_Wrekin_(UK_Parliament_constituency)</t>
  </si>
  <si>
    <t>Thurrock_(UK_Parliament_constituency)</t>
  </si>
  <si>
    <t>Tooting_(UK_Parliament_constituency)</t>
  </si>
  <si>
    <t>Tynemouth_(UK_Parliament_constituency)</t>
  </si>
  <si>
    <t>Alan Campbell</t>
  </si>
  <si>
    <t>Wakefield_(UK_Parliament_constituency)</t>
  </si>
  <si>
    <t>Wallasey_(UK_Parliament_constituency)</t>
  </si>
  <si>
    <t>Angela Eagle</t>
  </si>
  <si>
    <t>Walsall_North_(UK_Parliament_constituency)</t>
  </si>
  <si>
    <t>David Winnick</t>
  </si>
  <si>
    <t>Walsall_South_(UK_Parliament_constituency)</t>
  </si>
  <si>
    <t>Warley_(UK_Parliament_constituency)</t>
  </si>
  <si>
    <t>John Spellar</t>
  </si>
  <si>
    <t>Christopher Pincher</t>
  </si>
  <si>
    <t>Mark Pritchard</t>
  </si>
  <si>
    <t>Warrington_North_(UK_Parliament_constituency)</t>
  </si>
  <si>
    <t>Helen Jones</t>
  </si>
  <si>
    <t>Warrington_South_(UK_Parliament_constituency)</t>
  </si>
  <si>
    <t>Warwick_and_Leamington_(UK_Parliament_constituency)</t>
  </si>
  <si>
    <t>James Plaskitt</t>
  </si>
  <si>
    <t>Waveney_(UK_Parliament_constituency)</t>
  </si>
  <si>
    <t>Bob Blizzard</t>
  </si>
  <si>
    <t>Lee Scott</t>
  </si>
  <si>
    <t>Weaver_Vale_(UK_Parliament_constituency)</t>
  </si>
  <si>
    <t>Welwyn_Hatfield_(UK_Parliament_constituency)</t>
  </si>
  <si>
    <t>Grant Shapps</t>
  </si>
  <si>
    <t>West_Bromwich_East_(UK_Parliament_constituency)</t>
  </si>
  <si>
    <t>Tom Watson</t>
  </si>
  <si>
    <t>West_Lancashire_(UK_Parliament_constituency)</t>
  </si>
  <si>
    <t>Wigan_(UK_Parliament_constituency)</t>
  </si>
  <si>
    <t>Wirral_South_(UK_Parliament_constituency)</t>
  </si>
  <si>
    <t>Les Byrom</t>
  </si>
  <si>
    <t>Wirral_West_(UK_Parliament_constituency)</t>
  </si>
  <si>
    <t>Wolverhampton_North_East_(UK_Parliament_constituency)</t>
  </si>
  <si>
    <t>Wolverhampton_South_East_(UK_Parliament_constituency)</t>
  </si>
  <si>
    <t>Wolverhampton_South_West_(UK_Parliament_constituency)</t>
  </si>
  <si>
    <t>Rob Marris</t>
  </si>
  <si>
    <t>Worcester_(UK_Parliament_constituency)</t>
  </si>
  <si>
    <t>Workington_(UK_Parliament_constituency)</t>
  </si>
  <si>
    <t>Tony Cunningham</t>
  </si>
  <si>
    <t>Wythenshawe_and_Sale_East_(UK_Parliament_constituency)</t>
  </si>
  <si>
    <t>Paul Goggins</t>
  </si>
  <si>
    <t>Ashiq Hussain</t>
  </si>
  <si>
    <t>Wendy Morton</t>
  </si>
  <si>
    <t>John Fisher</t>
  </si>
  <si>
    <t>Nigel Mills</t>
  </si>
  <si>
    <t>Seema Kennedy</t>
  </si>
  <si>
    <t>Angela Rayner</t>
  </si>
  <si>
    <t>Tracy Sutton</t>
  </si>
  <si>
    <t>John Woodcock</t>
  </si>
  <si>
    <t>John Gough</t>
  </si>
  <si>
    <t>Simon Fell</t>
  </si>
  <si>
    <t>Keith Girling</t>
  </si>
  <si>
    <t>Sarah Downes</t>
  </si>
  <si>
    <t>Janice Small</t>
  </si>
  <si>
    <t>Jo Cox</t>
  </si>
  <si>
    <t>Imtiaz Ameen</t>
  </si>
  <si>
    <t>Jane Ellison</t>
  </si>
  <si>
    <t>Will Martindale</t>
  </si>
  <si>
    <t>Richard Fuller</t>
  </si>
  <si>
    <t>Howard Dawber</t>
  </si>
  <si>
    <t>Stefano Borella</t>
  </si>
  <si>
    <t>Deirdre Alden</t>
  </si>
  <si>
    <t>Jack Dromey</t>
  </si>
  <si>
    <t>Robert Alden</t>
  </si>
  <si>
    <t>Keely Huxtable</t>
  </si>
  <si>
    <t>Rachel Maclean</t>
  </si>
  <si>
    <t>Steve McCabe</t>
  </si>
  <si>
    <t>Nigel Dawkins</t>
  </si>
  <si>
    <t>Alex Boulter</t>
  </si>
  <si>
    <t>Michael Law-Riding</t>
  </si>
  <si>
    <t>Kate Hollern</t>
  </si>
  <si>
    <t>Bob Eastwood</t>
  </si>
  <si>
    <t>Ron Bell</t>
  </si>
  <si>
    <t>Peter Anthony</t>
  </si>
  <si>
    <t>Deborah Dunleavy</t>
  </si>
  <si>
    <t>James Daly</t>
  </si>
  <si>
    <t>Julie Hilling</t>
  </si>
  <si>
    <t>Susan Williams</t>
  </si>
  <si>
    <t>Chris Green</t>
  </si>
  <si>
    <t>Matthew Palmer</t>
  </si>
  <si>
    <t>Judith Cummins</t>
  </si>
  <si>
    <t>Tanya Graham</t>
  </si>
  <si>
    <t>Harshadbhai Patel</t>
  </si>
  <si>
    <t>Luke Parker</t>
  </si>
  <si>
    <t>Mary Macleod</t>
  </si>
  <si>
    <t>Andrew Percy</t>
  </si>
  <si>
    <t>Jacky Crawford</t>
  </si>
  <si>
    <t>Simon Kirby</t>
  </si>
  <si>
    <t>Simon Burgess</t>
  </si>
  <si>
    <t>Sajid Javid</t>
  </si>
  <si>
    <t>Sam Burden</t>
  </si>
  <si>
    <t>Tom Ebbutt</t>
  </si>
  <si>
    <t>Anna Soubry</t>
  </si>
  <si>
    <t>Ruth Smeeth</t>
  </si>
  <si>
    <t>Maryam Khan</t>
  </si>
  <si>
    <t>James Frith</t>
  </si>
  <si>
    <t>Michelle Wiseman</t>
  </si>
  <si>
    <t>Daniel Critchlow</t>
  </si>
  <si>
    <t>Craig Whittaker</t>
  </si>
  <si>
    <t>Steph Booth</t>
  </si>
  <si>
    <t>Josh Fenton-Glynn</t>
  </si>
  <si>
    <t>Aidan Burley</t>
  </si>
  <si>
    <t>Susan Woodward</t>
  </si>
  <si>
    <t>John Stevenson</t>
  </si>
  <si>
    <t>Michael Boaden</t>
  </si>
  <si>
    <t>Lee Sherriff</t>
  </si>
  <si>
    <t>Tracey Crouch</t>
  </si>
  <si>
    <t>Tristan Osborne</t>
  </si>
  <si>
    <t>Cath Arakelian</t>
  </si>
  <si>
    <t>Bilal Mahmood</t>
  </si>
  <si>
    <t>Theresa Villiers</t>
  </si>
  <si>
    <t>Amy Trevethan</t>
  </si>
  <si>
    <t>Stephen Mosley</t>
  </si>
  <si>
    <t>Chris Matheson</t>
  </si>
  <si>
    <t>Martin Vickers</t>
  </si>
  <si>
    <t>Peter Keith</t>
  </si>
  <si>
    <t>Jamie Reed</t>
  </si>
  <si>
    <t>Chris Whiteside</t>
  </si>
  <si>
    <t>Stephen Haraldsen</t>
  </si>
  <si>
    <t>Louise Bagshawe</t>
  </si>
  <si>
    <t>Tom Pursglove</t>
  </si>
  <si>
    <t>Andy Sawford</t>
  </si>
  <si>
    <t>Colleen Fletcher</t>
  </si>
  <si>
    <t>Gary Ridley</t>
  </si>
  <si>
    <t>Parvez Akhtar</t>
  </si>
  <si>
    <t>Kevin Foster</t>
  </si>
  <si>
    <t>Chris Oxlade</t>
  </si>
  <si>
    <t>Edward Timpson</t>
  </si>
  <si>
    <t>David Williams</t>
  </si>
  <si>
    <t>Adrian Heald</t>
  </si>
  <si>
    <t>Gavin Barwell</t>
  </si>
  <si>
    <t>Gerry Ryan</t>
  </si>
  <si>
    <t>Sarah Jones</t>
  </si>
  <si>
    <t>Jason Hadden</t>
  </si>
  <si>
    <t>Steve Reed</t>
  </si>
  <si>
    <t>Vidhi Mohan</t>
  </si>
  <si>
    <t>Jenny Chapman</t>
  </si>
  <si>
    <t>Edward Legard</t>
  </si>
  <si>
    <t>Gareth Johnson</t>
  </si>
  <si>
    <t>John Adams</t>
  </si>
  <si>
    <t>Andrew Gwynne</t>
  </si>
  <si>
    <t>Julie Searle</t>
  </si>
  <si>
    <t>Lana Hempsall</t>
  </si>
  <si>
    <t>Chris Williamson</t>
  </si>
  <si>
    <t>Stephen Mold</t>
  </si>
  <si>
    <t>Simon Reevell</t>
  </si>
  <si>
    <t>Shahid Malik</t>
  </si>
  <si>
    <t>Paula Sherriff</t>
  </si>
  <si>
    <t>Matt Stephens</t>
  </si>
  <si>
    <t>Carl Jackson</t>
  </si>
  <si>
    <t>Charlie Elphicke</t>
  </si>
  <si>
    <t>Clair Hawkins</t>
  </si>
  <si>
    <t>Ian Austin</t>
  </si>
  <si>
    <t>Graeme Brown</t>
  </si>
  <si>
    <t>Chris Kelly</t>
  </si>
  <si>
    <t>Rachel Harris</t>
  </si>
  <si>
    <t>Natasha Millward</t>
  </si>
  <si>
    <t>Ian Gibb</t>
  </si>
  <si>
    <t>Thomas O'Malley</t>
  </si>
  <si>
    <t>Andrew Charalambous</t>
  </si>
  <si>
    <t>Kate Osamor</t>
  </si>
  <si>
    <t>Gonul Daniels</t>
  </si>
  <si>
    <t>Stuart Penketh</t>
  </si>
  <si>
    <t>Justin Madders</t>
  </si>
  <si>
    <t>Katherine Fletcher</t>
  </si>
  <si>
    <t>David Gold</t>
  </si>
  <si>
    <t>Spencer Drury</t>
  </si>
  <si>
    <t>Bambos Charalambous</t>
  </si>
  <si>
    <t>Jessica Lee[9]</t>
  </si>
  <si>
    <t>Cheryl Pidgeon</t>
  </si>
  <si>
    <t>Maggie Throup</t>
  </si>
  <si>
    <t>Catherine Atkinson</t>
  </si>
  <si>
    <t>Teresa Pearce</t>
  </si>
  <si>
    <t>Colin Bloom</t>
  </si>
  <si>
    <t>Anna Firth</t>
  </si>
  <si>
    <t>Hannah Foster</t>
  </si>
  <si>
    <t>Dom Morris</t>
  </si>
  <si>
    <t>Mark Bowen</t>
  </si>
  <si>
    <t>Seema Malhotra</t>
  </si>
  <si>
    <t>Simon Nayyar</t>
  </si>
  <si>
    <t>Bruce Hogan</t>
  </si>
  <si>
    <t>Bruce Laughton</t>
  </si>
  <si>
    <t>Carolyn Abbott</t>
  </si>
  <si>
    <t>Richard Graham</t>
  </si>
  <si>
    <t>Sophy Gardner</t>
  </si>
  <si>
    <t>Adam Holloway</t>
  </si>
  <si>
    <t>Kathryn Smith</t>
  </si>
  <si>
    <t>Tanmanjeet Singh Dhesi</t>
  </si>
  <si>
    <t>Victoria Ayling</t>
  </si>
  <si>
    <t>Melanie Onn</t>
  </si>
  <si>
    <t>Marc Jones</t>
  </si>
  <si>
    <t>James Morris</t>
  </si>
  <si>
    <t>Sue Hayman</t>
  </si>
  <si>
    <t>Stephanie Peacock</t>
  </si>
  <si>
    <t>Linda Riordan</t>
  </si>
  <si>
    <t>Holly Lynch</t>
  </si>
  <si>
    <t>Ben Jones</t>
  </si>
  <si>
    <t>Matthew Lloyd</t>
  </si>
  <si>
    <t>Suzy Stride</t>
  </si>
  <si>
    <t>Uma Kumaran</t>
  </si>
  <si>
    <t>Rachel Joyce</t>
  </si>
  <si>
    <t>Hannah David</t>
  </si>
  <si>
    <t>Amber Rudd</t>
  </si>
  <si>
    <t>Sarah Owen</t>
  </si>
  <si>
    <t>Scott Seaman-Digby</t>
  </si>
  <si>
    <t>Pearl Lewis</t>
  </si>
  <si>
    <t>Ann Myatt</t>
  </si>
  <si>
    <t>Christopher Pearson</t>
  </si>
  <si>
    <t>Matthew Offord</t>
  </si>
  <si>
    <t>Sam Russell</t>
  </si>
  <si>
    <t>Oliver Dowden</t>
  </si>
  <si>
    <t>Andrew Bingham</t>
  </si>
  <si>
    <t>Caitlin Bisknell</t>
  </si>
  <si>
    <t>Mike Weatherley</t>
  </si>
  <si>
    <t>Celia Barlow</t>
  </si>
  <si>
    <t>Graham Jones</t>
  </si>
  <si>
    <t>Karen Buckley</t>
  </si>
  <si>
    <t>Kevin Horkin</t>
  </si>
  <si>
    <t>Sonia Klein</t>
  </si>
  <si>
    <t>Wes Streeting</t>
  </si>
  <si>
    <t>Toby Boutle</t>
  </si>
  <si>
    <t>Christopher Chapman</t>
  </si>
  <si>
    <t>Ben Gummer</t>
  </si>
  <si>
    <t>Chris Mole</t>
  </si>
  <si>
    <t>David Ellesmere</t>
  </si>
  <si>
    <t>Kris Hopkins</t>
  </si>
  <si>
    <t>Jane Thomas</t>
  </si>
  <si>
    <t>John Grogan</t>
  </si>
  <si>
    <t>Chris Skidmore</t>
  </si>
  <si>
    <t>Matthew Lobley</t>
  </si>
  <si>
    <t>Simon Wilson</t>
  </si>
  <si>
    <t>Jane Hunt</t>
  </si>
  <si>
    <t>Kishan Devani</t>
  </si>
  <si>
    <t>Liz Kendall</t>
  </si>
  <si>
    <t>Celia Harvey</t>
  </si>
  <si>
    <t>Paul Bessant</t>
  </si>
  <si>
    <t>Shazia Awan</t>
  </si>
  <si>
    <t>Louisa Townson</t>
  </si>
  <si>
    <t>Karl McCartney</t>
  </si>
  <si>
    <t>Lucy Rigby</t>
  </si>
  <si>
    <t>Nicky Morgan</t>
  </si>
  <si>
    <t>Matthew O'Callaghan</t>
  </si>
  <si>
    <t>Jeremy Brier</t>
  </si>
  <si>
    <t>Gavin Shuker</t>
  </si>
  <si>
    <t>Nigel Huddleston</t>
  </si>
  <si>
    <t>Katie Redmond</t>
  </si>
  <si>
    <t>Tracy Critchlow</t>
  </si>
  <si>
    <t>Ed Williams</t>
  </si>
  <si>
    <t>Tom Blenkinsop</t>
  </si>
  <si>
    <t>Paul Bristow</t>
  </si>
  <si>
    <t>Will Goodhand</t>
  </si>
  <si>
    <t>Melanie Hampton</t>
  </si>
  <si>
    <t>Paul Holmes</t>
  </si>
  <si>
    <t>Amina Lone</t>
  </si>
  <si>
    <t>Ian Campbell</t>
  </si>
  <si>
    <t>Robert Jenrick</t>
  </si>
  <si>
    <t>Michael Payne</t>
  </si>
  <si>
    <t>Tony Cox</t>
  </si>
  <si>
    <t>Natascha Engel</t>
  </si>
  <si>
    <t>Huw Merriman</t>
  </si>
  <si>
    <t>Justin Tomlinson</t>
  </si>
  <si>
    <t>Victor Agarwal</t>
  </si>
  <si>
    <t>Daniel Byles</t>
  </si>
  <si>
    <t>Craig Tracey</t>
  </si>
  <si>
    <t>Andrew Bridgen</t>
  </si>
  <si>
    <t>Ross Willmott</t>
  </si>
  <si>
    <t>Jamie McMahon</t>
  </si>
  <si>
    <t>Michael Ellis</t>
  </si>
  <si>
    <t>Brian Binley</t>
  </si>
  <si>
    <t>Clyde Loakes</t>
  </si>
  <si>
    <t>David Mackintosh</t>
  </si>
  <si>
    <t>Kevin McKeever</t>
  </si>
  <si>
    <t>Chloe Smith</t>
  </si>
  <si>
    <t>John Cook</t>
  </si>
  <si>
    <t>Jessica Asato</t>
  </si>
  <si>
    <t>Martin Curtis</t>
  </si>
  <si>
    <t>Louise Burfitt-Dons</t>
  </si>
  <si>
    <t>Lillian Greenwood</t>
  </si>
  <si>
    <t>Rowena Holland</t>
  </si>
  <si>
    <t>Marcus Jones</t>
  </si>
  <si>
    <t>Jayne Innes [24]</t>
  </si>
  <si>
    <t>Vicky Fowler</t>
  </si>
  <si>
    <t>James Brokenshire</t>
  </si>
  <si>
    <t>Rick Everitt</t>
  </si>
  <si>
    <t>Ibby Mehmet</t>
  </si>
  <si>
    <t>Andrew Stephenson</t>
  </si>
  <si>
    <t>Azhar Ali</t>
  </si>
  <si>
    <t>Ed Murphy</t>
  </si>
  <si>
    <t>Lisa Forbes</t>
  </si>
  <si>
    <t>Penny Mordaunt</t>
  </si>
  <si>
    <t>Sarah McCarthy-Fry</t>
  </si>
  <si>
    <t>John Ferrett</t>
  </si>
  <si>
    <t>Stuart Andrew</t>
  </si>
  <si>
    <t>Jamie Hanley</t>
  </si>
  <si>
    <t>Justine Greening</t>
  </si>
  <si>
    <t>Stuart King</t>
  </si>
  <si>
    <t>Sheila Boswell</t>
  </si>
  <si>
    <t>Alok Sharma</t>
  </si>
  <si>
    <t>Naz Sarkar</t>
  </si>
  <si>
    <t>Victoria Groulef</t>
  </si>
  <si>
    <t>Rebecca Blake</t>
  </si>
  <si>
    <t>James Duddridge</t>
  </si>
  <si>
    <t>Kevin Bonavia[16]</t>
  </si>
  <si>
    <t>Ian Gilbert</t>
  </si>
  <si>
    <t>Jake Berry</t>
  </si>
  <si>
    <t>Will Straw</t>
  </si>
  <si>
    <t>Annajoy David</t>
  </si>
  <si>
    <t>Ian McInnes</t>
  </si>
  <si>
    <t>Nic Dakin</t>
  </si>
  <si>
    <t>Caroline Johnson</t>
  </si>
  <si>
    <t>Jo Gideon</t>
  </si>
  <si>
    <t>Phil Wilson</t>
  </si>
  <si>
    <t>Neil Mahapatra</t>
  </si>
  <si>
    <t>Scott Wood</t>
  </si>
  <si>
    <t>Mark Spencer</t>
  </si>
  <si>
    <t>Emilie Oldknow</t>
  </si>
  <si>
    <t>LÃ©onie Mathers</t>
  </si>
  <si>
    <t>Philip Davies</t>
  </si>
  <si>
    <t>Susan Hinchcliffe</t>
  </si>
  <si>
    <t>Steve Clapcote</t>
  </si>
  <si>
    <t>Gurcharan Singh</t>
  </si>
  <si>
    <t>Michael Edwards</t>
  </si>
  <si>
    <t>Richard Drax</t>
  </si>
  <si>
    <t>Simon Bowkett</t>
  </si>
  <si>
    <t>Lorraine Fullbrook</t>
  </si>
  <si>
    <t>Veronica Bennett</t>
  </si>
  <si>
    <t>Gavin Williamson</t>
  </si>
  <si>
    <t>Robert Buckland</t>
  </si>
  <si>
    <t>Anne Snelgrove</t>
  </si>
  <si>
    <t>Royston Smith</t>
  </si>
  <si>
    <t>Rowenna Davis</t>
  </si>
  <si>
    <t>Jeremy Moulton</t>
  </si>
  <si>
    <t>Jeremy Lefroy</t>
  </si>
  <si>
    <t>Kate Godfrey</t>
  </si>
  <si>
    <t>Karen Bradley</t>
  </si>
  <si>
    <t>Jonathan Reynolds</t>
  </si>
  <si>
    <t>Rob Adlard</t>
  </si>
  <si>
    <t>Martin Riley</t>
  </si>
  <si>
    <t>Stephen McPartland</t>
  </si>
  <si>
    <t>Sharon Taylor</t>
  </si>
  <si>
    <t>Stephen Holland</t>
  </si>
  <si>
    <t>Daniel Hamilton</t>
  </si>
  <si>
    <t>Alex Cunningham</t>
  </si>
  <si>
    <t>Ian Galletley</t>
  </si>
  <si>
    <t>Christopher Daniels</t>
  </si>
  <si>
    <t>James Wharton</t>
  </si>
  <si>
    <t>Louise Baldock</t>
  </si>
  <si>
    <t>Andy Large</t>
  </si>
  <si>
    <t>Benedict Adams</t>
  </si>
  <si>
    <t>Rob Flello</t>
  </si>
  <si>
    <t>James Rushton</t>
  </si>
  <si>
    <t>Joe Rich</t>
  </si>
  <si>
    <t>Margot James</t>
  </si>
  <si>
    <t>Lynda Waltho</t>
  </si>
  <si>
    <t>Pete Lowe</t>
  </si>
  <si>
    <t>Kate Green</t>
  </si>
  <si>
    <t>Alex Williams</t>
  </si>
  <si>
    <t>Lisa Cooke</t>
  </si>
  <si>
    <t>Tom Biggins</t>
  </si>
  <si>
    <t>Lucy Allan</t>
  </si>
  <si>
    <t>Paul Kalinauckas</t>
  </si>
  <si>
    <t>Katrina Gilman</t>
  </si>
  <si>
    <t>Jackie Doyle-Price</t>
  </si>
  <si>
    <t>Carl Morris</t>
  </si>
  <si>
    <t>Sadiq Khan</t>
  </si>
  <si>
    <t>Mark Clarke</t>
  </si>
  <si>
    <t>Dan Watkins</t>
  </si>
  <si>
    <t>Glenn Hall[9]</t>
  </si>
  <si>
    <t>Mary Creagh</t>
  </si>
  <si>
    <t>Alex Story</t>
  </si>
  <si>
    <t>Antony Calvert</t>
  </si>
  <si>
    <t>Leah Fraser</t>
  </si>
  <si>
    <t>Chris Clarkson</t>
  </si>
  <si>
    <t>Helyn Clack</t>
  </si>
  <si>
    <t>Douglas Hansen-Luke</t>
  </si>
  <si>
    <t>Valerie Vaz</t>
  </si>
  <si>
    <t>Sue Arnold</t>
  </si>
  <si>
    <t>Jas Parmar</t>
  </si>
  <si>
    <t>Tom Williams</t>
  </si>
  <si>
    <t>Paul Campbell</t>
  </si>
  <si>
    <t>Richard Short</t>
  </si>
  <si>
    <t>David Mowat</t>
  </si>
  <si>
    <t>Nick Bent</t>
  </si>
  <si>
    <t>Chris White</t>
  </si>
  <si>
    <t>Lynnette Kelly</t>
  </si>
  <si>
    <t>Peter Aldous</t>
  </si>
  <si>
    <t>Graham Evans</t>
  </si>
  <si>
    <t>John Stockton</t>
  </si>
  <si>
    <t>Julia Tickridge</t>
  </si>
  <si>
    <t>Mike Hobday</t>
  </si>
  <si>
    <t>Anawar Miah</t>
  </si>
  <si>
    <t>Alistair Thompson</t>
  </si>
  <si>
    <t>Olivia Seccombe</t>
  </si>
  <si>
    <t>Rosie Cooper</t>
  </si>
  <si>
    <t>Paul Greenall</t>
  </si>
  <si>
    <t>Lisa Nandy</t>
  </si>
  <si>
    <t>Caroline Kerswell</t>
  </si>
  <si>
    <t>Alison McGovern</t>
  </si>
  <si>
    <t>Jeff Clarke</t>
  </si>
  <si>
    <t>Esther McVey</t>
  </si>
  <si>
    <t>Phil Davies</t>
  </si>
  <si>
    <t>Margaret Greenwood</t>
  </si>
  <si>
    <t>Emma Reynolds</t>
  </si>
  <si>
    <t>Julie A. Rook</t>
  </si>
  <si>
    <t>Darren Henry</t>
  </si>
  <si>
    <t>Pat McFadden</t>
  </si>
  <si>
    <t>Ken Wood</t>
  </si>
  <si>
    <t>Suria Photay</t>
  </si>
  <si>
    <t>Paul Uppal</t>
  </si>
  <si>
    <t>Robin Walker</t>
  </si>
  <si>
    <t>Joy Squires</t>
  </si>
  <si>
    <t>Judith Pattinson</t>
  </si>
  <si>
    <t>Rozila Kana</t>
  </si>
  <si>
    <t>Janet Clowes</t>
  </si>
  <si>
    <t>Mike Kane</t>
  </si>
  <si>
    <t>Fiona Green</t>
  </si>
  <si>
    <t>Kevin Gillott</t>
  </si>
  <si>
    <t>Polly Billington</t>
  </si>
  <si>
    <t>Carol Dean</t>
  </si>
  <si>
    <t>Mark Dempsey</t>
  </si>
  <si>
    <t>Luke Evans</t>
  </si>
  <si>
    <t>Ruth Cadbury</t>
  </si>
  <si>
    <t>Nancy Platts</t>
  </si>
  <si>
    <t>Jon Wheale</t>
  </si>
  <si>
    <t>Amanda Milling</t>
  </si>
  <si>
    <t>Simon Thomson</t>
  </si>
  <si>
    <t>Amanda Solloway</t>
  </si>
  <si>
    <t>Peter Cuthbertson</t>
  </si>
  <si>
    <t>Les Jones</t>
  </si>
  <si>
    <t>Steve Parry-Hearn</t>
  </si>
  <si>
    <t>Lara Norris</t>
  </si>
  <si>
    <t>Lee Rowley</t>
  </si>
  <si>
    <t>Tom McNeil</t>
  </si>
  <si>
    <t>Andrea Clarke</t>
  </si>
  <si>
    <t>Dean Russell</t>
  </si>
  <si>
    <t>Peter Kyle</t>
  </si>
  <si>
    <t>Graham Cox</t>
  </si>
  <si>
    <t>Richard Butler</t>
  </si>
  <si>
    <t>Rhea Keehn</t>
  </si>
  <si>
    <t>Jo McCarron</t>
  </si>
  <si>
    <t>Trudie McGuinness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</si>
</sst>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4766-146A-4EE4-A9A1-704031512E09}">
  <dimension ref="A1:Q179"/>
  <sheetViews>
    <sheetView tabSelected="1" workbookViewId="0">
      <selection activeCell="N3" sqref="N3"/>
    </sheetView>
  </sheetViews>
  <sheetFormatPr defaultRowHeight="15" x14ac:dyDescent="0.25"/>
  <cols>
    <col min="4" max="4" width="21.85546875" bestFit="1" customWidth="1"/>
    <col min="7" max="7" width="21.5703125" bestFit="1" customWidth="1"/>
    <col min="10" max="10" width="19.42578125" bestFit="1" customWidth="1"/>
    <col min="12" max="12" width="5" bestFit="1" customWidth="1"/>
    <col min="13" max="13" width="26.28515625" bestFit="1" customWidth="1"/>
  </cols>
  <sheetData>
    <row r="1" spans="1:17" x14ac:dyDescent="0.25">
      <c r="B1" s="1">
        <v>2010</v>
      </c>
      <c r="C1" s="1"/>
      <c r="D1" s="1"/>
      <c r="E1" s="1"/>
      <c r="F1" s="1"/>
      <c r="G1" s="1"/>
      <c r="H1" s="1">
        <v>2015</v>
      </c>
      <c r="I1" s="1"/>
      <c r="J1" s="1"/>
      <c r="K1" s="1"/>
      <c r="L1" s="1"/>
      <c r="M1" s="1"/>
      <c r="N1" t="s">
        <v>0</v>
      </c>
      <c r="O1" t="s">
        <v>1</v>
      </c>
      <c r="P1" t="s">
        <v>2</v>
      </c>
      <c r="Q1" t="s">
        <v>3</v>
      </c>
    </row>
    <row r="2" spans="1:17" x14ac:dyDescent="0.25">
      <c r="A2" t="s">
        <v>4</v>
      </c>
      <c r="B2" t="s">
        <v>5</v>
      </c>
      <c r="C2">
        <v>59.3</v>
      </c>
      <c r="D2" t="s">
        <v>6</v>
      </c>
      <c r="E2" t="s">
        <v>7</v>
      </c>
      <c r="F2">
        <v>19.8</v>
      </c>
      <c r="G2" t="s">
        <v>312</v>
      </c>
      <c r="H2" t="s">
        <v>5</v>
      </c>
      <c r="I2">
        <v>52</v>
      </c>
      <c r="J2" t="s">
        <v>313</v>
      </c>
      <c r="K2" t="s">
        <v>7</v>
      </c>
      <c r="L2">
        <v>22.4</v>
      </c>
      <c r="M2" t="s">
        <v>314</v>
      </c>
      <c r="N2">
        <f>IF(H2="Conservative",I2,L2)</f>
        <v>52</v>
      </c>
      <c r="O2">
        <f>IF(B2="Conservative",C2,F2)</f>
        <v>59.3</v>
      </c>
      <c r="P2">
        <f>IF(H2="Conservative",1,-1)</f>
        <v>1</v>
      </c>
      <c r="Q2">
        <f>IF(P2=1,IF(J2=D2,1,IF(M2=D2,-1,0)),IF(J2=D2,-1,IF(M2=D2,1,0)))</f>
        <v>0</v>
      </c>
    </row>
    <row r="3" spans="1:17" x14ac:dyDescent="0.25">
      <c r="A3" t="s">
        <v>9</v>
      </c>
      <c r="B3" t="s">
        <v>5</v>
      </c>
      <c r="C3">
        <v>38.6</v>
      </c>
      <c r="D3" t="s">
        <v>315</v>
      </c>
      <c r="E3" t="s">
        <v>7</v>
      </c>
      <c r="F3">
        <v>37.4</v>
      </c>
      <c r="G3" t="s">
        <v>10</v>
      </c>
      <c r="H3" t="s">
        <v>5</v>
      </c>
      <c r="I3">
        <v>44</v>
      </c>
      <c r="J3" t="s">
        <v>315</v>
      </c>
      <c r="K3" t="s">
        <v>7</v>
      </c>
      <c r="L3">
        <v>34.799999999999997</v>
      </c>
      <c r="M3" t="s">
        <v>687</v>
      </c>
      <c r="N3">
        <f t="shared" ref="N3:N66" si="0">IF(H3="Conservative",I3,L3)</f>
        <v>44</v>
      </c>
      <c r="O3">
        <f t="shared" ref="O3:O66" si="1">IF(B3="Conservative",C3,F3)</f>
        <v>38.6</v>
      </c>
      <c r="P3">
        <f t="shared" ref="P3:P66" si="2">IF(H3="Conservative",1,-1)</f>
        <v>1</v>
      </c>
      <c r="Q3">
        <f t="shared" ref="Q3:Q66" si="3">IF(P3=1,IF(J3=D3,1,IF(M3=D3,-1,0)),IF(J3=D3,-1,IF(M3=D3,1,0)))</f>
        <v>1</v>
      </c>
    </row>
    <row r="4" spans="1:17" x14ac:dyDescent="0.25">
      <c r="A4" t="s">
        <v>11</v>
      </c>
      <c r="B4" t="s">
        <v>7</v>
      </c>
      <c r="C4">
        <v>48.4</v>
      </c>
      <c r="D4" t="s">
        <v>12</v>
      </c>
      <c r="E4" t="s">
        <v>5</v>
      </c>
      <c r="F4">
        <v>24.7</v>
      </c>
      <c r="G4" t="s">
        <v>316</v>
      </c>
      <c r="H4" t="s">
        <v>7</v>
      </c>
      <c r="I4">
        <v>49.8</v>
      </c>
      <c r="J4" t="s">
        <v>317</v>
      </c>
      <c r="K4" t="s">
        <v>5</v>
      </c>
      <c r="L4">
        <v>22.1</v>
      </c>
      <c r="M4" t="s">
        <v>318</v>
      </c>
      <c r="N4">
        <f t="shared" si="0"/>
        <v>22.1</v>
      </c>
      <c r="O4">
        <f t="shared" si="1"/>
        <v>24.7</v>
      </c>
      <c r="P4">
        <f t="shared" si="2"/>
        <v>-1</v>
      </c>
      <c r="Q4">
        <f t="shared" si="3"/>
        <v>0</v>
      </c>
    </row>
    <row r="5" spans="1:17" x14ac:dyDescent="0.25">
      <c r="A5" t="s">
        <v>13</v>
      </c>
      <c r="B5" t="s">
        <v>74</v>
      </c>
      <c r="C5">
        <v>48.1</v>
      </c>
      <c r="D5" t="s">
        <v>319</v>
      </c>
      <c r="E5" t="s">
        <v>5</v>
      </c>
      <c r="F5">
        <v>36.299999999999997</v>
      </c>
      <c r="G5" t="s">
        <v>320</v>
      </c>
      <c r="H5" t="s">
        <v>74</v>
      </c>
      <c r="I5">
        <v>42.3</v>
      </c>
      <c r="J5" t="s">
        <v>319</v>
      </c>
      <c r="K5" t="s">
        <v>5</v>
      </c>
      <c r="L5">
        <v>40.5</v>
      </c>
      <c r="M5" t="s">
        <v>321</v>
      </c>
      <c r="N5">
        <f t="shared" si="0"/>
        <v>40.5</v>
      </c>
      <c r="O5">
        <f t="shared" si="1"/>
        <v>36.299999999999997</v>
      </c>
      <c r="P5">
        <f t="shared" si="2"/>
        <v>-1</v>
      </c>
      <c r="Q5">
        <f t="shared" si="3"/>
        <v>-1</v>
      </c>
    </row>
    <row r="6" spans="1:17" x14ac:dyDescent="0.25">
      <c r="A6" t="s">
        <v>15</v>
      </c>
      <c r="B6" t="s">
        <v>7</v>
      </c>
      <c r="C6">
        <v>50.5</v>
      </c>
      <c r="D6" t="s">
        <v>16</v>
      </c>
      <c r="E6" t="s">
        <v>5</v>
      </c>
      <c r="F6">
        <v>33.9</v>
      </c>
      <c r="G6" t="s">
        <v>322</v>
      </c>
      <c r="H6" t="s">
        <v>7</v>
      </c>
      <c r="I6">
        <v>48.6</v>
      </c>
      <c r="J6" t="s">
        <v>16</v>
      </c>
      <c r="K6" t="s">
        <v>5</v>
      </c>
      <c r="L6">
        <v>30.7</v>
      </c>
      <c r="M6" t="s">
        <v>323</v>
      </c>
      <c r="N6">
        <f t="shared" si="0"/>
        <v>30.7</v>
      </c>
      <c r="O6">
        <f t="shared" si="1"/>
        <v>33.9</v>
      </c>
      <c r="P6">
        <f t="shared" si="2"/>
        <v>-1</v>
      </c>
      <c r="Q6">
        <f t="shared" si="3"/>
        <v>-1</v>
      </c>
    </row>
    <row r="7" spans="1:17" x14ac:dyDescent="0.25">
      <c r="A7" t="s">
        <v>17</v>
      </c>
      <c r="B7" t="s">
        <v>7</v>
      </c>
      <c r="C7">
        <v>41.5</v>
      </c>
      <c r="D7" t="s">
        <v>18</v>
      </c>
      <c r="E7" t="s">
        <v>5</v>
      </c>
      <c r="F7">
        <v>33</v>
      </c>
      <c r="G7" t="s">
        <v>324</v>
      </c>
      <c r="H7" t="s">
        <v>7</v>
      </c>
      <c r="I7">
        <v>43.2</v>
      </c>
      <c r="J7" t="s">
        <v>325</v>
      </c>
      <c r="K7" t="s">
        <v>5</v>
      </c>
      <c r="L7">
        <v>31.2</v>
      </c>
      <c r="M7" t="s">
        <v>326</v>
      </c>
      <c r="N7">
        <f t="shared" si="0"/>
        <v>31.2</v>
      </c>
      <c r="O7">
        <f t="shared" si="1"/>
        <v>33</v>
      </c>
      <c r="P7">
        <f t="shared" si="2"/>
        <v>-1</v>
      </c>
      <c r="Q7">
        <f t="shared" si="3"/>
        <v>0</v>
      </c>
    </row>
    <row r="8" spans="1:17" x14ac:dyDescent="0.25">
      <c r="A8" t="s">
        <v>19</v>
      </c>
      <c r="B8" t="s">
        <v>5</v>
      </c>
      <c r="C8">
        <v>47.3</v>
      </c>
      <c r="D8" t="s">
        <v>327</v>
      </c>
      <c r="E8" t="s">
        <v>7</v>
      </c>
      <c r="F8">
        <v>35.1</v>
      </c>
      <c r="G8" t="s">
        <v>20</v>
      </c>
      <c r="H8" t="s">
        <v>5</v>
      </c>
      <c r="I8">
        <v>52.4</v>
      </c>
      <c r="J8" t="s">
        <v>327</v>
      </c>
      <c r="K8" t="s">
        <v>7</v>
      </c>
      <c r="L8">
        <v>36.799999999999997</v>
      </c>
      <c r="M8" t="s">
        <v>328</v>
      </c>
      <c r="N8">
        <f t="shared" si="0"/>
        <v>52.4</v>
      </c>
      <c r="O8">
        <f t="shared" si="1"/>
        <v>47.3</v>
      </c>
      <c r="P8">
        <f t="shared" si="2"/>
        <v>1</v>
      </c>
      <c r="Q8">
        <f t="shared" si="3"/>
        <v>1</v>
      </c>
    </row>
    <row r="9" spans="1:17" x14ac:dyDescent="0.25">
      <c r="A9" t="s">
        <v>21</v>
      </c>
      <c r="B9" t="s">
        <v>5</v>
      </c>
      <c r="C9">
        <v>38.9</v>
      </c>
      <c r="D9" t="s">
        <v>329</v>
      </c>
      <c r="E9" t="s">
        <v>7</v>
      </c>
      <c r="F9">
        <v>35.9</v>
      </c>
      <c r="G9" t="s">
        <v>22</v>
      </c>
      <c r="H9" t="s">
        <v>5</v>
      </c>
      <c r="I9">
        <v>42.6</v>
      </c>
      <c r="J9" t="s">
        <v>329</v>
      </c>
      <c r="K9" t="s">
        <v>7</v>
      </c>
      <c r="L9">
        <v>40.200000000000003</v>
      </c>
      <c r="M9" t="s">
        <v>22</v>
      </c>
      <c r="N9">
        <f t="shared" si="0"/>
        <v>42.6</v>
      </c>
      <c r="O9">
        <f t="shared" si="1"/>
        <v>38.9</v>
      </c>
      <c r="P9">
        <f t="shared" si="2"/>
        <v>1</v>
      </c>
      <c r="Q9">
        <f t="shared" si="3"/>
        <v>1</v>
      </c>
    </row>
    <row r="10" spans="1:17" x14ac:dyDescent="0.25">
      <c r="A10" t="s">
        <v>24</v>
      </c>
      <c r="B10" t="s">
        <v>5</v>
      </c>
      <c r="C10">
        <v>50.5</v>
      </c>
      <c r="D10" t="s">
        <v>25</v>
      </c>
      <c r="E10" t="s">
        <v>7</v>
      </c>
      <c r="F10">
        <v>26.5</v>
      </c>
      <c r="G10" t="s">
        <v>330</v>
      </c>
      <c r="H10" t="s">
        <v>5</v>
      </c>
      <c r="I10">
        <v>47.3</v>
      </c>
      <c r="J10" t="s">
        <v>25</v>
      </c>
      <c r="K10" t="s">
        <v>7</v>
      </c>
      <c r="L10">
        <v>26.2</v>
      </c>
      <c r="M10" t="s">
        <v>331</v>
      </c>
      <c r="N10">
        <f t="shared" si="0"/>
        <v>47.3</v>
      </c>
      <c r="O10">
        <f t="shared" si="1"/>
        <v>50.5</v>
      </c>
      <c r="P10">
        <f t="shared" si="2"/>
        <v>1</v>
      </c>
      <c r="Q10">
        <f t="shared" si="3"/>
        <v>1</v>
      </c>
    </row>
    <row r="11" spans="1:17" x14ac:dyDescent="0.25">
      <c r="A11" t="s">
        <v>26</v>
      </c>
      <c r="B11" t="s">
        <v>7</v>
      </c>
      <c r="C11">
        <v>40.6</v>
      </c>
      <c r="D11" t="s">
        <v>27</v>
      </c>
      <c r="E11" t="s">
        <v>5</v>
      </c>
      <c r="F11">
        <v>37.6</v>
      </c>
      <c r="G11" t="s">
        <v>332</v>
      </c>
      <c r="H11" t="s">
        <v>7</v>
      </c>
      <c r="I11">
        <v>44.9</v>
      </c>
      <c r="J11" t="s">
        <v>27</v>
      </c>
      <c r="K11" t="s">
        <v>5</v>
      </c>
      <c r="L11">
        <v>38.299999999999997</v>
      </c>
      <c r="M11" t="s">
        <v>691</v>
      </c>
      <c r="N11">
        <f t="shared" si="0"/>
        <v>38.299999999999997</v>
      </c>
      <c r="O11">
        <f t="shared" si="1"/>
        <v>37.6</v>
      </c>
      <c r="P11">
        <f t="shared" si="2"/>
        <v>-1</v>
      </c>
      <c r="Q11">
        <f t="shared" si="3"/>
        <v>-1</v>
      </c>
    </row>
    <row r="12" spans="1:17" x14ac:dyDescent="0.25">
      <c r="A12" t="s">
        <v>28</v>
      </c>
      <c r="B12" t="s">
        <v>7</v>
      </c>
      <c r="C12">
        <v>41.8</v>
      </c>
      <c r="D12" t="s">
        <v>333</v>
      </c>
      <c r="E12" t="s">
        <v>5</v>
      </c>
      <c r="F12">
        <v>32.6</v>
      </c>
      <c r="G12" t="s">
        <v>334</v>
      </c>
      <c r="H12" t="s">
        <v>7</v>
      </c>
      <c r="I12">
        <v>45.6</v>
      </c>
      <c r="J12" t="s">
        <v>333</v>
      </c>
      <c r="K12" t="s">
        <v>5</v>
      </c>
      <c r="L12">
        <v>30.8</v>
      </c>
      <c r="M12" t="s">
        <v>334</v>
      </c>
      <c r="N12">
        <f t="shared" si="0"/>
        <v>30.8</v>
      </c>
      <c r="O12">
        <f t="shared" si="1"/>
        <v>32.6</v>
      </c>
      <c r="P12">
        <f t="shared" si="2"/>
        <v>-1</v>
      </c>
      <c r="Q12">
        <f t="shared" si="3"/>
        <v>-1</v>
      </c>
    </row>
    <row r="13" spans="1:17" x14ac:dyDescent="0.25">
      <c r="A13" t="s">
        <v>29</v>
      </c>
      <c r="B13" t="s">
        <v>7</v>
      </c>
      <c r="C13">
        <v>40.299999999999997</v>
      </c>
      <c r="D13" t="s">
        <v>30</v>
      </c>
      <c r="E13" t="s">
        <v>5</v>
      </c>
      <c r="F13">
        <v>33.6</v>
      </c>
      <c r="G13" t="s">
        <v>335</v>
      </c>
      <c r="H13" t="s">
        <v>7</v>
      </c>
      <c r="I13">
        <v>41.6</v>
      </c>
      <c r="J13" t="s">
        <v>30</v>
      </c>
      <c r="K13" t="s">
        <v>5</v>
      </c>
      <c r="L13">
        <v>35.700000000000003</v>
      </c>
      <c r="M13" t="s">
        <v>336</v>
      </c>
      <c r="N13">
        <f t="shared" si="0"/>
        <v>35.700000000000003</v>
      </c>
      <c r="O13">
        <f t="shared" si="1"/>
        <v>33.6</v>
      </c>
      <c r="P13">
        <f t="shared" si="2"/>
        <v>-1</v>
      </c>
      <c r="Q13">
        <f t="shared" si="3"/>
        <v>-1</v>
      </c>
    </row>
    <row r="14" spans="1:17" x14ac:dyDescent="0.25">
      <c r="A14" t="s">
        <v>31</v>
      </c>
      <c r="B14" t="s">
        <v>7</v>
      </c>
      <c r="C14">
        <v>38.5</v>
      </c>
      <c r="D14" t="s">
        <v>337</v>
      </c>
      <c r="E14" t="s">
        <v>5</v>
      </c>
      <c r="F14">
        <v>31.1</v>
      </c>
      <c r="G14" t="s">
        <v>338</v>
      </c>
      <c r="H14" t="s">
        <v>7</v>
      </c>
      <c r="I14">
        <v>47.7</v>
      </c>
      <c r="J14" t="s">
        <v>337</v>
      </c>
      <c r="K14" t="s">
        <v>5</v>
      </c>
      <c r="L14">
        <v>29</v>
      </c>
      <c r="M14" t="s">
        <v>339</v>
      </c>
      <c r="N14">
        <f t="shared" si="0"/>
        <v>29</v>
      </c>
      <c r="O14">
        <f t="shared" si="1"/>
        <v>31.1</v>
      </c>
      <c r="P14">
        <f t="shared" si="2"/>
        <v>-1</v>
      </c>
      <c r="Q14">
        <f t="shared" si="3"/>
        <v>-1</v>
      </c>
    </row>
    <row r="15" spans="1:17" x14ac:dyDescent="0.25">
      <c r="A15" t="s">
        <v>32</v>
      </c>
      <c r="B15" t="s">
        <v>7</v>
      </c>
      <c r="C15">
        <v>47.8</v>
      </c>
      <c r="D15" t="s">
        <v>33</v>
      </c>
      <c r="E15" t="s">
        <v>5</v>
      </c>
      <c r="F15">
        <v>26.1</v>
      </c>
      <c r="G15" t="s">
        <v>340</v>
      </c>
      <c r="H15" t="s">
        <v>7</v>
      </c>
      <c r="I15">
        <v>56.3</v>
      </c>
      <c r="J15" t="s">
        <v>341</v>
      </c>
      <c r="K15" t="s">
        <v>5</v>
      </c>
      <c r="L15">
        <v>27.3</v>
      </c>
      <c r="M15" t="s">
        <v>342</v>
      </c>
      <c r="N15">
        <f t="shared" si="0"/>
        <v>27.3</v>
      </c>
      <c r="O15">
        <f t="shared" si="1"/>
        <v>26.1</v>
      </c>
      <c r="P15">
        <f t="shared" si="2"/>
        <v>-1</v>
      </c>
      <c r="Q15">
        <f t="shared" si="3"/>
        <v>0</v>
      </c>
    </row>
    <row r="16" spans="1:17" x14ac:dyDescent="0.25">
      <c r="A16" t="s">
        <v>34</v>
      </c>
      <c r="B16" t="s">
        <v>7</v>
      </c>
      <c r="C16">
        <v>41.1</v>
      </c>
      <c r="D16" t="s">
        <v>35</v>
      </c>
      <c r="E16" t="s">
        <v>5</v>
      </c>
      <c r="F16">
        <v>35.799999999999997</v>
      </c>
      <c r="G16" t="s">
        <v>343</v>
      </c>
      <c r="H16" t="s">
        <v>7</v>
      </c>
      <c r="I16">
        <v>41.8</v>
      </c>
      <c r="J16" t="s">
        <v>35</v>
      </c>
      <c r="K16" t="s">
        <v>5</v>
      </c>
      <c r="L16">
        <v>33.799999999999997</v>
      </c>
      <c r="M16" t="s">
        <v>344</v>
      </c>
      <c r="N16">
        <f t="shared" si="0"/>
        <v>33.799999999999997</v>
      </c>
      <c r="O16">
        <f t="shared" si="1"/>
        <v>35.799999999999997</v>
      </c>
      <c r="P16">
        <f t="shared" si="2"/>
        <v>-1</v>
      </c>
      <c r="Q16">
        <f t="shared" si="3"/>
        <v>-1</v>
      </c>
    </row>
    <row r="17" spans="1:17" x14ac:dyDescent="0.25">
      <c r="A17" t="s">
        <v>37</v>
      </c>
      <c r="B17" t="s">
        <v>7</v>
      </c>
      <c r="C17">
        <v>45.9</v>
      </c>
      <c r="D17" t="s">
        <v>38</v>
      </c>
      <c r="E17" t="s">
        <v>5</v>
      </c>
      <c r="F17">
        <v>36.5</v>
      </c>
      <c r="G17" t="s">
        <v>345</v>
      </c>
      <c r="H17" t="s">
        <v>7</v>
      </c>
      <c r="I17">
        <v>43</v>
      </c>
      <c r="J17" t="s">
        <v>38</v>
      </c>
      <c r="K17" t="s">
        <v>5</v>
      </c>
      <c r="L17">
        <v>32.799999999999997</v>
      </c>
      <c r="M17" t="s">
        <v>346</v>
      </c>
      <c r="N17">
        <f t="shared" si="0"/>
        <v>32.799999999999997</v>
      </c>
      <c r="O17">
        <f t="shared" si="1"/>
        <v>36.5</v>
      </c>
      <c r="P17">
        <f t="shared" si="2"/>
        <v>-1</v>
      </c>
      <c r="Q17">
        <f t="shared" si="3"/>
        <v>-1</v>
      </c>
    </row>
    <row r="18" spans="1:17" x14ac:dyDescent="0.25">
      <c r="A18" t="s">
        <v>40</v>
      </c>
      <c r="B18" t="s">
        <v>7</v>
      </c>
      <c r="C18">
        <v>38.5</v>
      </c>
      <c r="D18" t="s">
        <v>347</v>
      </c>
      <c r="E18" t="s">
        <v>5</v>
      </c>
      <c r="F18">
        <v>38.299999999999997</v>
      </c>
      <c r="G18" t="s">
        <v>348</v>
      </c>
      <c r="H18" t="s">
        <v>5</v>
      </c>
      <c r="I18">
        <v>40.6</v>
      </c>
      <c r="J18" t="s">
        <v>349</v>
      </c>
      <c r="K18" t="s">
        <v>7</v>
      </c>
      <c r="L18">
        <v>39</v>
      </c>
      <c r="M18" t="s">
        <v>347</v>
      </c>
      <c r="N18">
        <f t="shared" si="0"/>
        <v>40.6</v>
      </c>
      <c r="O18">
        <f t="shared" si="1"/>
        <v>38.299999999999997</v>
      </c>
      <c r="P18">
        <f t="shared" si="2"/>
        <v>1</v>
      </c>
      <c r="Q18">
        <f t="shared" si="3"/>
        <v>-1</v>
      </c>
    </row>
    <row r="19" spans="1:17" x14ac:dyDescent="0.25">
      <c r="A19" t="s">
        <v>41</v>
      </c>
      <c r="B19" t="s">
        <v>7</v>
      </c>
      <c r="C19">
        <v>41.3</v>
      </c>
      <c r="D19" t="s">
        <v>42</v>
      </c>
      <c r="E19" t="s">
        <v>5</v>
      </c>
      <c r="F19">
        <v>29.1</v>
      </c>
      <c r="G19" t="s">
        <v>350</v>
      </c>
      <c r="H19" t="s">
        <v>7</v>
      </c>
      <c r="I19">
        <v>43.4</v>
      </c>
      <c r="J19" t="s">
        <v>351</v>
      </c>
      <c r="K19" t="s">
        <v>5</v>
      </c>
      <c r="L19">
        <v>26.3</v>
      </c>
      <c r="M19" t="s">
        <v>352</v>
      </c>
      <c r="N19">
        <f t="shared" si="0"/>
        <v>26.3</v>
      </c>
      <c r="O19">
        <f t="shared" si="1"/>
        <v>29.1</v>
      </c>
      <c r="P19">
        <f t="shared" si="2"/>
        <v>-1</v>
      </c>
      <c r="Q19">
        <f t="shared" si="3"/>
        <v>0</v>
      </c>
    </row>
    <row r="20" spans="1:17" x14ac:dyDescent="0.25">
      <c r="A20" t="s">
        <v>43</v>
      </c>
      <c r="B20" t="s">
        <v>7</v>
      </c>
      <c r="C20">
        <v>46.9</v>
      </c>
      <c r="D20" t="s">
        <v>44</v>
      </c>
      <c r="E20" t="s">
        <v>5</v>
      </c>
      <c r="F20">
        <v>31.5</v>
      </c>
      <c r="G20" t="s">
        <v>353</v>
      </c>
      <c r="H20" t="s">
        <v>7</v>
      </c>
      <c r="I20">
        <v>54.3</v>
      </c>
      <c r="J20" t="s">
        <v>44</v>
      </c>
      <c r="K20" t="s">
        <v>5</v>
      </c>
      <c r="L20">
        <v>33.5</v>
      </c>
      <c r="M20" t="s">
        <v>354</v>
      </c>
      <c r="N20">
        <f t="shared" si="0"/>
        <v>33.5</v>
      </c>
      <c r="O20">
        <f t="shared" si="1"/>
        <v>31.5</v>
      </c>
      <c r="P20">
        <f t="shared" si="2"/>
        <v>-1</v>
      </c>
      <c r="Q20">
        <f t="shared" si="3"/>
        <v>-1</v>
      </c>
    </row>
    <row r="21" spans="1:17" x14ac:dyDescent="0.25">
      <c r="A21" t="s">
        <v>46</v>
      </c>
      <c r="B21" t="s">
        <v>5</v>
      </c>
      <c r="C21">
        <v>37.200000000000003</v>
      </c>
      <c r="D21" t="s">
        <v>355</v>
      </c>
      <c r="E21" t="s">
        <v>7</v>
      </c>
      <c r="F21">
        <v>33.6</v>
      </c>
      <c r="G21" t="s">
        <v>47</v>
      </c>
      <c r="H21" t="s">
        <v>7</v>
      </c>
      <c r="I21">
        <v>43.8</v>
      </c>
      <c r="J21" t="s">
        <v>692</v>
      </c>
      <c r="K21" t="s">
        <v>5</v>
      </c>
      <c r="L21">
        <v>42.9</v>
      </c>
      <c r="M21" t="s">
        <v>355</v>
      </c>
      <c r="N21">
        <f t="shared" si="0"/>
        <v>42.9</v>
      </c>
      <c r="O21">
        <f t="shared" si="1"/>
        <v>37.200000000000003</v>
      </c>
      <c r="P21">
        <f t="shared" si="2"/>
        <v>-1</v>
      </c>
      <c r="Q21">
        <f t="shared" si="3"/>
        <v>1</v>
      </c>
    </row>
    <row r="22" spans="1:17" x14ac:dyDescent="0.25">
      <c r="A22" t="s">
        <v>48</v>
      </c>
      <c r="B22" t="s">
        <v>5</v>
      </c>
      <c r="C22">
        <v>44.9</v>
      </c>
      <c r="D22" t="s">
        <v>356</v>
      </c>
      <c r="E22" t="s">
        <v>7</v>
      </c>
      <c r="F22">
        <v>33.1</v>
      </c>
      <c r="G22" t="s">
        <v>49</v>
      </c>
      <c r="H22" t="s">
        <v>5</v>
      </c>
      <c r="I22">
        <v>53</v>
      </c>
      <c r="J22" t="s">
        <v>356</v>
      </c>
      <c r="K22" t="s">
        <v>7</v>
      </c>
      <c r="L22">
        <v>27.2</v>
      </c>
      <c r="M22" t="s">
        <v>357</v>
      </c>
      <c r="N22">
        <f t="shared" si="0"/>
        <v>53</v>
      </c>
      <c r="O22">
        <f t="shared" si="1"/>
        <v>44.9</v>
      </c>
      <c r="P22">
        <f t="shared" si="2"/>
        <v>1</v>
      </c>
      <c r="Q22">
        <f t="shared" si="3"/>
        <v>1</v>
      </c>
    </row>
    <row r="23" spans="1:17" x14ac:dyDescent="0.25">
      <c r="A23" t="s">
        <v>50</v>
      </c>
      <c r="B23" t="s">
        <v>5</v>
      </c>
      <c r="C23">
        <v>38</v>
      </c>
      <c r="D23" t="s">
        <v>358</v>
      </c>
      <c r="E23" t="s">
        <v>74</v>
      </c>
      <c r="F23">
        <v>34.9</v>
      </c>
      <c r="G23" t="s">
        <v>359</v>
      </c>
      <c r="H23" t="s">
        <v>5</v>
      </c>
      <c r="I23">
        <v>40.700000000000003</v>
      </c>
      <c r="J23" t="s">
        <v>358</v>
      </c>
      <c r="K23" t="s">
        <v>7</v>
      </c>
      <c r="L23">
        <v>39.200000000000003</v>
      </c>
      <c r="M23" t="s">
        <v>693</v>
      </c>
      <c r="N23">
        <f t="shared" si="0"/>
        <v>40.700000000000003</v>
      </c>
      <c r="O23">
        <f t="shared" si="1"/>
        <v>38</v>
      </c>
      <c r="P23">
        <f t="shared" si="2"/>
        <v>1</v>
      </c>
      <c r="Q23">
        <f t="shared" si="3"/>
        <v>1</v>
      </c>
    </row>
    <row r="24" spans="1:17" x14ac:dyDescent="0.25">
      <c r="A24" t="s">
        <v>51</v>
      </c>
      <c r="B24" t="s">
        <v>5</v>
      </c>
      <c r="C24">
        <v>43.7</v>
      </c>
      <c r="D24" t="s">
        <v>360</v>
      </c>
      <c r="E24" t="s">
        <v>7</v>
      </c>
      <c r="F24">
        <v>21.8</v>
      </c>
      <c r="G24" t="s">
        <v>361</v>
      </c>
      <c r="H24" t="s">
        <v>5</v>
      </c>
      <c r="I24">
        <v>53.8</v>
      </c>
      <c r="J24" t="s">
        <v>360</v>
      </c>
      <c r="K24" t="s">
        <v>7</v>
      </c>
      <c r="L24">
        <v>22.2</v>
      </c>
      <c r="M24" t="s">
        <v>362</v>
      </c>
      <c r="N24">
        <f t="shared" si="0"/>
        <v>53.8</v>
      </c>
      <c r="O24">
        <f t="shared" si="1"/>
        <v>43.7</v>
      </c>
      <c r="P24">
        <f t="shared" si="2"/>
        <v>1</v>
      </c>
      <c r="Q24">
        <f t="shared" si="3"/>
        <v>1</v>
      </c>
    </row>
    <row r="25" spans="1:17" x14ac:dyDescent="0.25">
      <c r="A25" t="s">
        <v>52</v>
      </c>
      <c r="B25" t="s">
        <v>5</v>
      </c>
      <c r="C25">
        <v>39</v>
      </c>
      <c r="D25" t="s">
        <v>363</v>
      </c>
      <c r="E25" t="s">
        <v>7</v>
      </c>
      <c r="F25">
        <v>38.299999999999997</v>
      </c>
      <c r="G25" t="s">
        <v>53</v>
      </c>
      <c r="H25" t="s">
        <v>5</v>
      </c>
      <c r="I25">
        <v>45.2</v>
      </c>
      <c r="J25" t="s">
        <v>363</v>
      </c>
      <c r="K25" t="s">
        <v>7</v>
      </c>
      <c r="L25">
        <v>37.200000000000003</v>
      </c>
      <c r="M25" t="s">
        <v>53</v>
      </c>
      <c r="N25">
        <f t="shared" si="0"/>
        <v>45.2</v>
      </c>
      <c r="O25">
        <f t="shared" si="1"/>
        <v>39</v>
      </c>
      <c r="P25">
        <f t="shared" si="2"/>
        <v>1</v>
      </c>
      <c r="Q25">
        <f t="shared" si="3"/>
        <v>1</v>
      </c>
    </row>
    <row r="26" spans="1:17" x14ac:dyDescent="0.25">
      <c r="A26" t="s">
        <v>54</v>
      </c>
      <c r="B26" t="s">
        <v>5</v>
      </c>
      <c r="C26">
        <v>44.5</v>
      </c>
      <c r="D26" t="s">
        <v>100</v>
      </c>
      <c r="E26" t="s">
        <v>7</v>
      </c>
      <c r="F26">
        <v>31.9</v>
      </c>
      <c r="G26" t="s">
        <v>364</v>
      </c>
      <c r="H26" t="s">
        <v>5</v>
      </c>
      <c r="I26">
        <v>49.8</v>
      </c>
      <c r="J26" t="s">
        <v>100</v>
      </c>
      <c r="K26" t="s">
        <v>7</v>
      </c>
      <c r="L26">
        <v>27.3</v>
      </c>
      <c r="M26" t="s">
        <v>694</v>
      </c>
      <c r="N26">
        <f t="shared" si="0"/>
        <v>49.8</v>
      </c>
      <c r="O26">
        <f t="shared" si="1"/>
        <v>44.5</v>
      </c>
      <c r="P26">
        <f t="shared" si="2"/>
        <v>1</v>
      </c>
      <c r="Q26">
        <f t="shared" si="3"/>
        <v>1</v>
      </c>
    </row>
    <row r="27" spans="1:17" x14ac:dyDescent="0.25">
      <c r="A27" t="s">
        <v>55</v>
      </c>
      <c r="B27" t="s">
        <v>5</v>
      </c>
      <c r="C27">
        <v>40.200000000000003</v>
      </c>
      <c r="D27" t="s">
        <v>189</v>
      </c>
      <c r="E27" t="s">
        <v>7</v>
      </c>
      <c r="F27">
        <v>35.200000000000003</v>
      </c>
      <c r="G27" t="s">
        <v>365</v>
      </c>
      <c r="H27" t="s">
        <v>5</v>
      </c>
      <c r="I27">
        <v>41.9</v>
      </c>
      <c r="J27" t="s">
        <v>189</v>
      </c>
      <c r="K27" t="s">
        <v>7</v>
      </c>
      <c r="L27">
        <v>41.1</v>
      </c>
      <c r="M27" t="s">
        <v>366</v>
      </c>
      <c r="N27">
        <f t="shared" si="0"/>
        <v>41.9</v>
      </c>
      <c r="O27">
        <f t="shared" si="1"/>
        <v>40.200000000000003</v>
      </c>
      <c r="P27">
        <f t="shared" si="2"/>
        <v>1</v>
      </c>
      <c r="Q27">
        <f t="shared" si="3"/>
        <v>1</v>
      </c>
    </row>
    <row r="28" spans="1:17" x14ac:dyDescent="0.25">
      <c r="A28" t="s">
        <v>56</v>
      </c>
      <c r="B28" t="s">
        <v>7</v>
      </c>
      <c r="C28">
        <v>40.4</v>
      </c>
      <c r="D28" t="s">
        <v>57</v>
      </c>
      <c r="E28" t="s">
        <v>5</v>
      </c>
      <c r="F28">
        <v>33.6</v>
      </c>
      <c r="G28" t="s">
        <v>367</v>
      </c>
      <c r="H28" t="s">
        <v>7</v>
      </c>
      <c r="I28">
        <v>45.1</v>
      </c>
      <c r="J28" t="s">
        <v>57</v>
      </c>
      <c r="K28" t="s">
        <v>5</v>
      </c>
      <c r="L28">
        <v>34.6</v>
      </c>
      <c r="M28" t="s">
        <v>368</v>
      </c>
      <c r="N28">
        <f t="shared" si="0"/>
        <v>34.6</v>
      </c>
      <c r="O28">
        <f t="shared" si="1"/>
        <v>33.6</v>
      </c>
      <c r="P28">
        <f t="shared" si="2"/>
        <v>-1</v>
      </c>
      <c r="Q28">
        <f t="shared" si="3"/>
        <v>-1</v>
      </c>
    </row>
    <row r="29" spans="1:17" x14ac:dyDescent="0.25">
      <c r="A29" t="s">
        <v>58</v>
      </c>
      <c r="B29" t="s">
        <v>5</v>
      </c>
      <c r="C29">
        <v>39.4</v>
      </c>
      <c r="D29" t="s">
        <v>369</v>
      </c>
      <c r="E29" t="s">
        <v>7</v>
      </c>
      <c r="F29">
        <v>27</v>
      </c>
      <c r="G29" t="s">
        <v>370</v>
      </c>
      <c r="H29" t="s">
        <v>5</v>
      </c>
      <c r="I29">
        <v>43.6</v>
      </c>
      <c r="J29" t="s">
        <v>369</v>
      </c>
      <c r="K29" t="s">
        <v>7</v>
      </c>
      <c r="L29">
        <v>35.4</v>
      </c>
      <c r="M29" t="s">
        <v>371</v>
      </c>
      <c r="N29">
        <f t="shared" si="0"/>
        <v>43.6</v>
      </c>
      <c r="O29">
        <f t="shared" si="1"/>
        <v>39.4</v>
      </c>
      <c r="P29">
        <f t="shared" si="2"/>
        <v>1</v>
      </c>
      <c r="Q29">
        <f t="shared" si="3"/>
        <v>1</v>
      </c>
    </row>
    <row r="30" spans="1:17" x14ac:dyDescent="0.25">
      <c r="A30" t="s">
        <v>59</v>
      </c>
      <c r="B30" t="s">
        <v>5</v>
      </c>
      <c r="C30">
        <v>40.1</v>
      </c>
      <c r="D30" t="s">
        <v>372</v>
      </c>
      <c r="E30" t="s">
        <v>7</v>
      </c>
      <c r="F30">
        <v>33.1</v>
      </c>
      <c r="G30" t="s">
        <v>373</v>
      </c>
      <c r="H30" t="s">
        <v>5</v>
      </c>
      <c r="I30">
        <v>44.2</v>
      </c>
      <c r="J30" t="s">
        <v>695</v>
      </c>
      <c r="K30" t="s">
        <v>7</v>
      </c>
      <c r="L30">
        <v>33.700000000000003</v>
      </c>
      <c r="M30" t="s">
        <v>8</v>
      </c>
      <c r="N30">
        <f t="shared" si="0"/>
        <v>44.2</v>
      </c>
      <c r="O30">
        <f t="shared" si="1"/>
        <v>40.1</v>
      </c>
      <c r="P30">
        <f t="shared" si="2"/>
        <v>1</v>
      </c>
      <c r="Q30">
        <f t="shared" si="3"/>
        <v>0</v>
      </c>
    </row>
    <row r="31" spans="1:17" x14ac:dyDescent="0.25">
      <c r="A31" t="s">
        <v>61</v>
      </c>
      <c r="B31" t="s">
        <v>5</v>
      </c>
      <c r="C31">
        <v>39.299999999999997</v>
      </c>
      <c r="D31" t="s">
        <v>374</v>
      </c>
      <c r="E31" t="s">
        <v>7</v>
      </c>
      <c r="F31">
        <v>37.299999999999997</v>
      </c>
      <c r="G31" t="s">
        <v>375</v>
      </c>
      <c r="H31" t="s">
        <v>5</v>
      </c>
      <c r="I31">
        <v>44.3</v>
      </c>
      <c r="J31" t="s">
        <v>374</v>
      </c>
      <c r="K31" t="s">
        <v>7</v>
      </c>
      <c r="L31">
        <v>37.799999999999997</v>
      </c>
      <c r="M31" t="s">
        <v>376</v>
      </c>
      <c r="N31">
        <f t="shared" si="0"/>
        <v>44.3</v>
      </c>
      <c r="O31">
        <f t="shared" si="1"/>
        <v>39.299999999999997</v>
      </c>
      <c r="P31">
        <f t="shared" si="2"/>
        <v>1</v>
      </c>
      <c r="Q31">
        <f t="shared" si="3"/>
        <v>1</v>
      </c>
    </row>
    <row r="32" spans="1:17" x14ac:dyDescent="0.25">
      <c r="A32" t="s">
        <v>62</v>
      </c>
      <c r="B32" t="s">
        <v>5</v>
      </c>
      <c r="C32">
        <v>46.2</v>
      </c>
      <c r="D32" t="s">
        <v>377</v>
      </c>
      <c r="E32" t="s">
        <v>7</v>
      </c>
      <c r="F32">
        <v>32.299999999999997</v>
      </c>
      <c r="G32" t="s">
        <v>63</v>
      </c>
      <c r="H32" t="s">
        <v>5</v>
      </c>
      <c r="I32">
        <v>50.2</v>
      </c>
      <c r="J32" t="s">
        <v>377</v>
      </c>
      <c r="K32" t="s">
        <v>7</v>
      </c>
      <c r="L32">
        <v>23.6</v>
      </c>
      <c r="M32" t="s">
        <v>378</v>
      </c>
      <c r="N32">
        <f t="shared" si="0"/>
        <v>50.2</v>
      </c>
      <c r="O32">
        <f t="shared" si="1"/>
        <v>46.2</v>
      </c>
      <c r="P32">
        <f t="shared" si="2"/>
        <v>1</v>
      </c>
      <c r="Q32">
        <f t="shared" si="3"/>
        <v>1</v>
      </c>
    </row>
    <row r="33" spans="1:17" x14ac:dyDescent="0.25">
      <c r="A33" t="s">
        <v>64</v>
      </c>
      <c r="B33" t="s">
        <v>5</v>
      </c>
      <c r="C33">
        <v>52.8</v>
      </c>
      <c r="D33" t="s">
        <v>65</v>
      </c>
      <c r="E33" t="s">
        <v>7</v>
      </c>
      <c r="F33">
        <v>22.7</v>
      </c>
      <c r="G33" t="s">
        <v>379</v>
      </c>
      <c r="H33" t="s">
        <v>5</v>
      </c>
      <c r="I33">
        <v>47.9</v>
      </c>
      <c r="J33" t="s">
        <v>65</v>
      </c>
      <c r="K33" t="s">
        <v>7</v>
      </c>
      <c r="L33">
        <v>28.8</v>
      </c>
      <c r="M33" t="s">
        <v>380</v>
      </c>
      <c r="N33">
        <f t="shared" si="0"/>
        <v>47.9</v>
      </c>
      <c r="O33">
        <f t="shared" si="1"/>
        <v>52.8</v>
      </c>
      <c r="P33">
        <f t="shared" si="2"/>
        <v>1</v>
      </c>
      <c r="Q33">
        <f t="shared" si="3"/>
        <v>1</v>
      </c>
    </row>
    <row r="34" spans="1:17" x14ac:dyDescent="0.25">
      <c r="A34" t="s">
        <v>66</v>
      </c>
      <c r="B34" t="s">
        <v>5</v>
      </c>
      <c r="C34">
        <v>48.8</v>
      </c>
      <c r="D34" t="s">
        <v>381</v>
      </c>
      <c r="E34" t="s">
        <v>7</v>
      </c>
      <c r="F34">
        <v>25.2</v>
      </c>
      <c r="G34" t="s">
        <v>67</v>
      </c>
      <c r="H34" t="s">
        <v>5</v>
      </c>
      <c r="I34">
        <v>48.6</v>
      </c>
      <c r="J34" t="s">
        <v>381</v>
      </c>
      <c r="K34" t="s">
        <v>7</v>
      </c>
      <c r="L34">
        <v>34.1</v>
      </c>
      <c r="M34" t="s">
        <v>382</v>
      </c>
      <c r="N34">
        <f t="shared" si="0"/>
        <v>48.6</v>
      </c>
      <c r="O34">
        <f t="shared" si="1"/>
        <v>48.8</v>
      </c>
      <c r="P34">
        <f t="shared" si="2"/>
        <v>1</v>
      </c>
      <c r="Q34">
        <f t="shared" si="3"/>
        <v>1</v>
      </c>
    </row>
    <row r="35" spans="1:17" x14ac:dyDescent="0.25">
      <c r="A35" t="s">
        <v>68</v>
      </c>
      <c r="B35" t="s">
        <v>5</v>
      </c>
      <c r="C35">
        <v>40.6</v>
      </c>
      <c r="D35" t="s">
        <v>383</v>
      </c>
      <c r="E35" t="s">
        <v>7</v>
      </c>
      <c r="F35">
        <v>35.1</v>
      </c>
      <c r="G35" t="s">
        <v>69</v>
      </c>
      <c r="H35" t="s">
        <v>7</v>
      </c>
      <c r="I35">
        <v>43.2</v>
      </c>
      <c r="J35" t="s">
        <v>384</v>
      </c>
      <c r="K35" t="s">
        <v>5</v>
      </c>
      <c r="L35">
        <v>43.1</v>
      </c>
      <c r="M35" t="s">
        <v>383</v>
      </c>
      <c r="N35">
        <f t="shared" si="0"/>
        <v>43.1</v>
      </c>
      <c r="O35">
        <f t="shared" si="1"/>
        <v>40.6</v>
      </c>
      <c r="P35">
        <f t="shared" si="2"/>
        <v>-1</v>
      </c>
      <c r="Q35">
        <f t="shared" si="3"/>
        <v>1</v>
      </c>
    </row>
    <row r="36" spans="1:17" x14ac:dyDescent="0.25">
      <c r="A36" t="s">
        <v>70</v>
      </c>
      <c r="B36" t="s">
        <v>5</v>
      </c>
      <c r="C36">
        <v>42.1</v>
      </c>
      <c r="D36" t="s">
        <v>385</v>
      </c>
      <c r="E36" t="s">
        <v>7</v>
      </c>
      <c r="F36">
        <v>32.6</v>
      </c>
      <c r="G36" t="s">
        <v>71</v>
      </c>
      <c r="H36" t="s">
        <v>5</v>
      </c>
      <c r="I36">
        <v>46.6</v>
      </c>
      <c r="J36" t="s">
        <v>385</v>
      </c>
      <c r="K36" t="s">
        <v>7</v>
      </c>
      <c r="L36">
        <v>29.1</v>
      </c>
      <c r="M36" t="s">
        <v>386</v>
      </c>
      <c r="N36">
        <f t="shared" si="0"/>
        <v>46.6</v>
      </c>
      <c r="O36">
        <f t="shared" si="1"/>
        <v>42.1</v>
      </c>
      <c r="P36">
        <f t="shared" si="2"/>
        <v>1</v>
      </c>
      <c r="Q36">
        <f t="shared" si="3"/>
        <v>1</v>
      </c>
    </row>
    <row r="37" spans="1:17" x14ac:dyDescent="0.25">
      <c r="A37" t="s">
        <v>72</v>
      </c>
      <c r="B37" t="s">
        <v>7</v>
      </c>
      <c r="C37">
        <v>46</v>
      </c>
      <c r="D37" t="s">
        <v>387</v>
      </c>
      <c r="E37" t="s">
        <v>5</v>
      </c>
      <c r="F37">
        <v>37.1</v>
      </c>
      <c r="G37" t="s">
        <v>388</v>
      </c>
      <c r="H37" t="s">
        <v>7</v>
      </c>
      <c r="I37">
        <v>42.3</v>
      </c>
      <c r="J37" t="s">
        <v>387</v>
      </c>
      <c r="K37" t="s">
        <v>5</v>
      </c>
      <c r="L37">
        <v>35.799999999999997</v>
      </c>
      <c r="M37" t="s">
        <v>389</v>
      </c>
      <c r="N37">
        <f t="shared" si="0"/>
        <v>35.799999999999997</v>
      </c>
      <c r="O37">
        <f t="shared" si="1"/>
        <v>37.1</v>
      </c>
      <c r="P37">
        <f t="shared" si="2"/>
        <v>-1</v>
      </c>
      <c r="Q37">
        <f t="shared" si="3"/>
        <v>-1</v>
      </c>
    </row>
    <row r="38" spans="1:17" x14ac:dyDescent="0.25">
      <c r="A38" t="s">
        <v>73</v>
      </c>
      <c r="B38" t="s">
        <v>5</v>
      </c>
      <c r="C38">
        <v>42.2</v>
      </c>
      <c r="D38" t="s">
        <v>390</v>
      </c>
      <c r="E38" t="s">
        <v>7</v>
      </c>
      <c r="F38">
        <v>38.6</v>
      </c>
      <c r="G38" t="s">
        <v>75</v>
      </c>
      <c r="H38" t="s">
        <v>5</v>
      </c>
      <c r="I38">
        <v>42.8</v>
      </c>
      <c r="J38" t="s">
        <v>391</v>
      </c>
      <c r="K38" t="s">
        <v>74</v>
      </c>
      <c r="L38">
        <v>38.5</v>
      </c>
      <c r="M38" t="s">
        <v>392</v>
      </c>
      <c r="N38">
        <f t="shared" si="0"/>
        <v>42.8</v>
      </c>
      <c r="O38">
        <f t="shared" si="1"/>
        <v>42.2</v>
      </c>
      <c r="P38">
        <f t="shared" si="2"/>
        <v>1</v>
      </c>
      <c r="Q38">
        <f t="shared" si="3"/>
        <v>0</v>
      </c>
    </row>
    <row r="39" spans="1:17" x14ac:dyDescent="0.25">
      <c r="A39" t="s">
        <v>76</v>
      </c>
      <c r="B39" t="s">
        <v>7</v>
      </c>
      <c r="C39">
        <v>49.3</v>
      </c>
      <c r="D39" t="s">
        <v>77</v>
      </c>
      <c r="E39" t="s">
        <v>5</v>
      </c>
      <c r="F39">
        <v>22.1</v>
      </c>
      <c r="G39" t="s">
        <v>78</v>
      </c>
      <c r="H39" t="s">
        <v>7</v>
      </c>
      <c r="I39">
        <v>52.2</v>
      </c>
      <c r="J39" t="s">
        <v>393</v>
      </c>
      <c r="K39" t="s">
        <v>5</v>
      </c>
      <c r="L39">
        <v>23.1</v>
      </c>
      <c r="M39" t="s">
        <v>78</v>
      </c>
      <c r="N39">
        <f t="shared" si="0"/>
        <v>23.1</v>
      </c>
      <c r="O39">
        <f t="shared" si="1"/>
        <v>22.1</v>
      </c>
      <c r="P39">
        <f t="shared" si="2"/>
        <v>-1</v>
      </c>
      <c r="Q39">
        <f t="shared" si="3"/>
        <v>0</v>
      </c>
    </row>
    <row r="40" spans="1:17" x14ac:dyDescent="0.25">
      <c r="A40" t="s">
        <v>79</v>
      </c>
      <c r="B40" t="s">
        <v>7</v>
      </c>
      <c r="C40">
        <v>42.8</v>
      </c>
      <c r="D40" t="s">
        <v>80</v>
      </c>
      <c r="E40" t="s">
        <v>5</v>
      </c>
      <c r="F40">
        <v>29.3</v>
      </c>
      <c r="G40" t="s">
        <v>394</v>
      </c>
      <c r="H40" t="s">
        <v>7</v>
      </c>
      <c r="I40">
        <v>41</v>
      </c>
      <c r="J40" t="s">
        <v>80</v>
      </c>
      <c r="K40" t="s">
        <v>5</v>
      </c>
      <c r="L40">
        <v>31</v>
      </c>
      <c r="M40" t="s">
        <v>395</v>
      </c>
      <c r="N40">
        <f t="shared" si="0"/>
        <v>31</v>
      </c>
      <c r="O40">
        <f t="shared" si="1"/>
        <v>29.3</v>
      </c>
      <c r="P40">
        <f t="shared" si="2"/>
        <v>-1</v>
      </c>
      <c r="Q40">
        <f t="shared" si="3"/>
        <v>-1</v>
      </c>
    </row>
    <row r="41" spans="1:17" x14ac:dyDescent="0.25">
      <c r="A41" t="s">
        <v>81</v>
      </c>
      <c r="B41" t="s">
        <v>7</v>
      </c>
      <c r="C41">
        <v>41.8</v>
      </c>
      <c r="D41" t="s">
        <v>82</v>
      </c>
      <c r="E41" t="s">
        <v>5</v>
      </c>
      <c r="F41">
        <v>33.4</v>
      </c>
      <c r="G41" t="s">
        <v>396</v>
      </c>
      <c r="H41" t="s">
        <v>7</v>
      </c>
      <c r="I41">
        <v>42.3</v>
      </c>
      <c r="J41" t="s">
        <v>82</v>
      </c>
      <c r="K41" t="s">
        <v>5</v>
      </c>
      <c r="L41">
        <v>35</v>
      </c>
      <c r="M41" t="s">
        <v>394</v>
      </c>
      <c r="N41">
        <f t="shared" si="0"/>
        <v>35</v>
      </c>
      <c r="O41">
        <f t="shared" si="1"/>
        <v>33.4</v>
      </c>
      <c r="P41">
        <f t="shared" si="2"/>
        <v>-1</v>
      </c>
      <c r="Q41">
        <f t="shared" si="3"/>
        <v>-1</v>
      </c>
    </row>
    <row r="42" spans="1:17" x14ac:dyDescent="0.25">
      <c r="A42" t="s">
        <v>84</v>
      </c>
      <c r="B42" t="s">
        <v>5</v>
      </c>
      <c r="C42">
        <v>44.8</v>
      </c>
      <c r="D42" t="s">
        <v>85</v>
      </c>
      <c r="E42" t="s">
        <v>7</v>
      </c>
      <c r="F42">
        <v>32.299999999999997</v>
      </c>
      <c r="G42" t="s">
        <v>397</v>
      </c>
      <c r="H42" t="s">
        <v>5</v>
      </c>
      <c r="I42">
        <v>47</v>
      </c>
      <c r="J42" t="s">
        <v>85</v>
      </c>
      <c r="K42" t="s">
        <v>7</v>
      </c>
      <c r="L42">
        <v>33.6</v>
      </c>
      <c r="M42" t="s">
        <v>397</v>
      </c>
      <c r="N42">
        <f t="shared" si="0"/>
        <v>47</v>
      </c>
      <c r="O42">
        <f t="shared" si="1"/>
        <v>44.8</v>
      </c>
      <c r="P42">
        <f t="shared" si="2"/>
        <v>1</v>
      </c>
      <c r="Q42">
        <f t="shared" si="3"/>
        <v>1</v>
      </c>
    </row>
    <row r="43" spans="1:17" x14ac:dyDescent="0.25">
      <c r="A43" t="s">
        <v>86</v>
      </c>
      <c r="B43" t="s">
        <v>5</v>
      </c>
      <c r="C43">
        <v>45.8</v>
      </c>
      <c r="D43" t="s">
        <v>398</v>
      </c>
      <c r="E43" t="s">
        <v>7</v>
      </c>
      <c r="F43">
        <v>34</v>
      </c>
      <c r="G43" t="s">
        <v>399</v>
      </c>
      <c r="H43" t="s">
        <v>5</v>
      </c>
      <c r="I43">
        <v>45</v>
      </c>
      <c r="J43" t="s">
        <v>398</v>
      </c>
      <c r="K43" t="s">
        <v>7</v>
      </c>
      <c r="L43">
        <v>37.700000000000003</v>
      </c>
      <c r="M43" t="s">
        <v>400</v>
      </c>
      <c r="N43">
        <f t="shared" si="0"/>
        <v>45</v>
      </c>
      <c r="O43">
        <f t="shared" si="1"/>
        <v>45.8</v>
      </c>
      <c r="P43">
        <f t="shared" si="2"/>
        <v>1</v>
      </c>
      <c r="Q43">
        <f t="shared" si="3"/>
        <v>1</v>
      </c>
    </row>
    <row r="44" spans="1:17" x14ac:dyDescent="0.25">
      <c r="A44" t="s">
        <v>87</v>
      </c>
      <c r="B44" t="s">
        <v>5</v>
      </c>
      <c r="C44">
        <v>39.4</v>
      </c>
      <c r="D44" t="s">
        <v>401</v>
      </c>
      <c r="E44" t="s">
        <v>74</v>
      </c>
      <c r="F44">
        <v>33.6</v>
      </c>
      <c r="G44" t="s">
        <v>402</v>
      </c>
      <c r="H44" t="s">
        <v>5</v>
      </c>
      <c r="I44">
        <v>43</v>
      </c>
      <c r="J44" t="s">
        <v>401</v>
      </c>
      <c r="K44" t="s">
        <v>7</v>
      </c>
      <c r="L44">
        <v>42.7</v>
      </c>
      <c r="M44" t="s">
        <v>403</v>
      </c>
      <c r="N44">
        <f t="shared" si="0"/>
        <v>43</v>
      </c>
      <c r="O44">
        <f t="shared" si="1"/>
        <v>39.4</v>
      </c>
      <c r="P44">
        <f t="shared" si="2"/>
        <v>1</v>
      </c>
      <c r="Q44">
        <f t="shared" si="3"/>
        <v>1</v>
      </c>
    </row>
    <row r="45" spans="1:17" x14ac:dyDescent="0.25">
      <c r="A45" t="s">
        <v>88</v>
      </c>
      <c r="B45" t="s">
        <v>7</v>
      </c>
      <c r="C45">
        <v>56</v>
      </c>
      <c r="D45" t="s">
        <v>89</v>
      </c>
      <c r="E45" t="s">
        <v>5</v>
      </c>
      <c r="F45">
        <v>24.1</v>
      </c>
      <c r="G45" t="s">
        <v>404</v>
      </c>
      <c r="H45" t="s">
        <v>74</v>
      </c>
      <c r="I45">
        <v>62.6</v>
      </c>
      <c r="J45" t="s">
        <v>405</v>
      </c>
      <c r="K45" t="s">
        <v>5</v>
      </c>
      <c r="L45">
        <v>22.7</v>
      </c>
      <c r="M45" t="s">
        <v>406</v>
      </c>
      <c r="N45">
        <f t="shared" si="0"/>
        <v>22.7</v>
      </c>
      <c r="O45">
        <f t="shared" si="1"/>
        <v>24.1</v>
      </c>
      <c r="P45">
        <f t="shared" si="2"/>
        <v>-1</v>
      </c>
      <c r="Q45">
        <f t="shared" si="3"/>
        <v>0</v>
      </c>
    </row>
    <row r="46" spans="1:17" x14ac:dyDescent="0.25">
      <c r="A46" t="s">
        <v>90</v>
      </c>
      <c r="B46" t="s">
        <v>7</v>
      </c>
      <c r="C46">
        <v>39.4</v>
      </c>
      <c r="D46" t="s">
        <v>407</v>
      </c>
      <c r="E46" t="s">
        <v>5</v>
      </c>
      <c r="F46">
        <v>31.5</v>
      </c>
      <c r="G46" t="s">
        <v>408</v>
      </c>
      <c r="H46" t="s">
        <v>7</v>
      </c>
      <c r="I46">
        <v>42.9</v>
      </c>
      <c r="J46" t="s">
        <v>407</v>
      </c>
      <c r="K46" t="s">
        <v>5</v>
      </c>
      <c r="L46">
        <v>35.200000000000003</v>
      </c>
      <c r="M46" t="s">
        <v>698</v>
      </c>
      <c r="N46">
        <f t="shared" si="0"/>
        <v>35.200000000000003</v>
      </c>
      <c r="O46">
        <f t="shared" si="1"/>
        <v>31.5</v>
      </c>
      <c r="P46">
        <f t="shared" si="2"/>
        <v>-1</v>
      </c>
      <c r="Q46">
        <f t="shared" si="3"/>
        <v>-1</v>
      </c>
    </row>
    <row r="47" spans="1:17" x14ac:dyDescent="0.25">
      <c r="A47" t="s">
        <v>91</v>
      </c>
      <c r="B47" t="s">
        <v>5</v>
      </c>
      <c r="C47">
        <v>48.8</v>
      </c>
      <c r="D47" t="s">
        <v>409</v>
      </c>
      <c r="E47" t="s">
        <v>7</v>
      </c>
      <c r="F47">
        <v>27.6</v>
      </c>
      <c r="G47" t="s">
        <v>410</v>
      </c>
      <c r="H47" t="s">
        <v>5</v>
      </c>
      <c r="I47">
        <v>49</v>
      </c>
      <c r="J47" t="s">
        <v>409</v>
      </c>
      <c r="K47" t="s">
        <v>7</v>
      </c>
      <c r="L47">
        <v>25.4</v>
      </c>
      <c r="M47" t="s">
        <v>696</v>
      </c>
      <c r="N47">
        <f t="shared" si="0"/>
        <v>49</v>
      </c>
      <c r="O47">
        <f t="shared" si="1"/>
        <v>48.8</v>
      </c>
      <c r="P47">
        <f t="shared" si="2"/>
        <v>1</v>
      </c>
      <c r="Q47">
        <f t="shared" si="3"/>
        <v>1</v>
      </c>
    </row>
    <row r="48" spans="1:17" x14ac:dyDescent="0.25">
      <c r="A48" t="s">
        <v>92</v>
      </c>
      <c r="B48" t="s">
        <v>7</v>
      </c>
      <c r="C48">
        <v>51</v>
      </c>
      <c r="D48" t="s">
        <v>411</v>
      </c>
      <c r="E48" t="s">
        <v>5</v>
      </c>
      <c r="F48">
        <v>24.9</v>
      </c>
      <c r="G48" t="s">
        <v>412</v>
      </c>
      <c r="H48" t="s">
        <v>7</v>
      </c>
      <c r="I48">
        <v>50.8</v>
      </c>
      <c r="J48" t="s">
        <v>411</v>
      </c>
      <c r="K48" t="s">
        <v>5</v>
      </c>
      <c r="L48">
        <v>23.7</v>
      </c>
      <c r="M48" t="s">
        <v>413</v>
      </c>
      <c r="N48">
        <f t="shared" si="0"/>
        <v>23.7</v>
      </c>
      <c r="O48">
        <f t="shared" si="1"/>
        <v>24.9</v>
      </c>
      <c r="P48">
        <f t="shared" si="2"/>
        <v>-1</v>
      </c>
      <c r="Q48">
        <f t="shared" si="3"/>
        <v>-1</v>
      </c>
    </row>
    <row r="49" spans="1:17" x14ac:dyDescent="0.25">
      <c r="A49" t="s">
        <v>93</v>
      </c>
      <c r="B49" t="s">
        <v>7</v>
      </c>
      <c r="C49">
        <v>33</v>
      </c>
      <c r="D49" t="s">
        <v>414</v>
      </c>
      <c r="E49" t="s">
        <v>5</v>
      </c>
      <c r="F49">
        <v>31.7</v>
      </c>
      <c r="G49" t="s">
        <v>415</v>
      </c>
      <c r="H49" t="s">
        <v>5</v>
      </c>
      <c r="I49">
        <v>36.700000000000003</v>
      </c>
      <c r="J49" t="s">
        <v>697</v>
      </c>
      <c r="K49" t="s">
        <v>7</v>
      </c>
      <c r="L49">
        <v>36.6</v>
      </c>
      <c r="M49" t="s">
        <v>414</v>
      </c>
      <c r="N49">
        <f t="shared" si="0"/>
        <v>36.700000000000003</v>
      </c>
      <c r="O49">
        <f t="shared" si="1"/>
        <v>31.7</v>
      </c>
      <c r="P49">
        <f t="shared" si="2"/>
        <v>1</v>
      </c>
      <c r="Q49">
        <f t="shared" si="3"/>
        <v>-1</v>
      </c>
    </row>
    <row r="50" spans="1:17" x14ac:dyDescent="0.25">
      <c r="A50" t="s">
        <v>94</v>
      </c>
      <c r="B50" t="s">
        <v>5</v>
      </c>
      <c r="C50">
        <v>35</v>
      </c>
      <c r="D50" t="s">
        <v>416</v>
      </c>
      <c r="E50" t="s">
        <v>7</v>
      </c>
      <c r="F50">
        <v>32.200000000000003</v>
      </c>
      <c r="G50" t="s">
        <v>417</v>
      </c>
      <c r="H50" t="s">
        <v>7</v>
      </c>
      <c r="I50">
        <v>41.8</v>
      </c>
      <c r="J50" t="s">
        <v>418</v>
      </c>
      <c r="K50" t="s">
        <v>5</v>
      </c>
      <c r="L50">
        <v>39.1</v>
      </c>
      <c r="M50" t="s">
        <v>416</v>
      </c>
      <c r="N50">
        <f t="shared" si="0"/>
        <v>39.1</v>
      </c>
      <c r="O50">
        <f t="shared" si="1"/>
        <v>35</v>
      </c>
      <c r="P50">
        <f t="shared" si="2"/>
        <v>-1</v>
      </c>
      <c r="Q50">
        <f t="shared" si="3"/>
        <v>1</v>
      </c>
    </row>
    <row r="51" spans="1:17" x14ac:dyDescent="0.25">
      <c r="A51" t="s">
        <v>95</v>
      </c>
      <c r="B51" t="s">
        <v>7</v>
      </c>
      <c r="C51">
        <v>37.9</v>
      </c>
      <c r="D51" t="s">
        <v>96</v>
      </c>
      <c r="E51" t="s">
        <v>5</v>
      </c>
      <c r="F51">
        <v>29.7</v>
      </c>
      <c r="G51" t="s">
        <v>419</v>
      </c>
      <c r="H51" t="s">
        <v>7</v>
      </c>
      <c r="I51">
        <v>46.2</v>
      </c>
      <c r="J51" t="s">
        <v>96</v>
      </c>
      <c r="K51" t="s">
        <v>5</v>
      </c>
      <c r="L51">
        <v>25.3</v>
      </c>
      <c r="M51" t="s">
        <v>420</v>
      </c>
      <c r="N51">
        <f t="shared" si="0"/>
        <v>25.3</v>
      </c>
      <c r="O51">
        <f t="shared" si="1"/>
        <v>29.7</v>
      </c>
      <c r="P51">
        <f t="shared" si="2"/>
        <v>-1</v>
      </c>
      <c r="Q51">
        <f t="shared" si="3"/>
        <v>-1</v>
      </c>
    </row>
    <row r="52" spans="1:17" x14ac:dyDescent="0.25">
      <c r="A52" t="s">
        <v>97</v>
      </c>
      <c r="B52" t="s">
        <v>5</v>
      </c>
      <c r="C52">
        <v>44</v>
      </c>
      <c r="D52" t="s">
        <v>421</v>
      </c>
      <c r="E52" t="s">
        <v>7</v>
      </c>
      <c r="F52">
        <v>33.5</v>
      </c>
      <c r="G52" t="s">
        <v>98</v>
      </c>
      <c r="H52" t="s">
        <v>5</v>
      </c>
      <c r="I52">
        <v>43.3</v>
      </c>
      <c r="J52" t="s">
        <v>421</v>
      </c>
      <c r="K52" t="s">
        <v>7</v>
      </c>
      <c r="L52">
        <v>30.7</v>
      </c>
      <c r="M52" t="s">
        <v>422</v>
      </c>
      <c r="N52">
        <f t="shared" si="0"/>
        <v>43.3</v>
      </c>
      <c r="O52">
        <f t="shared" si="1"/>
        <v>44</v>
      </c>
      <c r="P52">
        <f t="shared" si="2"/>
        <v>1</v>
      </c>
      <c r="Q52">
        <f t="shared" si="3"/>
        <v>1</v>
      </c>
    </row>
    <row r="53" spans="1:17" x14ac:dyDescent="0.25">
      <c r="A53" t="s">
        <v>99</v>
      </c>
      <c r="B53" t="s">
        <v>7</v>
      </c>
      <c r="C53">
        <v>38.700000000000003</v>
      </c>
      <c r="D53" t="s">
        <v>423</v>
      </c>
      <c r="E53" t="s">
        <v>5</v>
      </c>
      <c r="F53">
        <v>37</v>
      </c>
      <c r="G53" t="s">
        <v>424</v>
      </c>
      <c r="H53" t="s">
        <v>7</v>
      </c>
      <c r="I53">
        <v>41.8</v>
      </c>
      <c r="J53" t="s">
        <v>423</v>
      </c>
      <c r="K53" t="s">
        <v>5</v>
      </c>
      <c r="L53">
        <v>30.8</v>
      </c>
      <c r="M53" t="s">
        <v>699</v>
      </c>
      <c r="N53">
        <f t="shared" si="0"/>
        <v>30.8</v>
      </c>
      <c r="O53">
        <f t="shared" si="1"/>
        <v>37</v>
      </c>
      <c r="P53">
        <f t="shared" si="2"/>
        <v>-1</v>
      </c>
      <c r="Q53">
        <f t="shared" si="3"/>
        <v>-1</v>
      </c>
    </row>
    <row r="54" spans="1:17" x14ac:dyDescent="0.25">
      <c r="A54" t="s">
        <v>101</v>
      </c>
      <c r="B54" t="s">
        <v>5</v>
      </c>
      <c r="C54">
        <v>43.1</v>
      </c>
      <c r="D54" t="s">
        <v>425</v>
      </c>
      <c r="E54" t="s">
        <v>7</v>
      </c>
      <c r="F54">
        <v>33</v>
      </c>
      <c r="G54" t="s">
        <v>426</v>
      </c>
      <c r="H54" t="s">
        <v>5</v>
      </c>
      <c r="I54">
        <v>43.8</v>
      </c>
      <c r="J54" t="s">
        <v>18</v>
      </c>
      <c r="K54" t="s">
        <v>7</v>
      </c>
      <c r="L54">
        <v>32.6</v>
      </c>
      <c r="M54" t="s">
        <v>427</v>
      </c>
      <c r="N54">
        <f t="shared" si="0"/>
        <v>43.8</v>
      </c>
      <c r="O54">
        <f t="shared" si="1"/>
        <v>43.1</v>
      </c>
      <c r="P54">
        <f t="shared" si="2"/>
        <v>1</v>
      </c>
      <c r="Q54">
        <f t="shared" si="3"/>
        <v>0</v>
      </c>
    </row>
    <row r="55" spans="1:17" x14ac:dyDescent="0.25">
      <c r="A55" t="s">
        <v>102</v>
      </c>
      <c r="B55" t="s">
        <v>7</v>
      </c>
      <c r="C55">
        <v>50.4</v>
      </c>
      <c r="D55" t="s">
        <v>103</v>
      </c>
      <c r="E55" t="s">
        <v>5</v>
      </c>
      <c r="F55">
        <v>30.9</v>
      </c>
      <c r="G55" t="s">
        <v>428</v>
      </c>
      <c r="H55" t="s">
        <v>7</v>
      </c>
      <c r="I55">
        <v>55.1</v>
      </c>
      <c r="J55" t="s">
        <v>103</v>
      </c>
      <c r="K55" t="s">
        <v>5</v>
      </c>
      <c r="L55">
        <v>29.7</v>
      </c>
      <c r="M55" t="s">
        <v>429</v>
      </c>
      <c r="N55">
        <f t="shared" si="0"/>
        <v>29.7</v>
      </c>
      <c r="O55">
        <f t="shared" si="1"/>
        <v>30.9</v>
      </c>
      <c r="P55">
        <f t="shared" si="2"/>
        <v>-1</v>
      </c>
      <c r="Q55">
        <f t="shared" si="3"/>
        <v>-1</v>
      </c>
    </row>
    <row r="56" spans="1:17" x14ac:dyDescent="0.25">
      <c r="A56" t="s">
        <v>104</v>
      </c>
      <c r="B56" t="s">
        <v>74</v>
      </c>
      <c r="C56">
        <v>53.7</v>
      </c>
      <c r="D56" t="s">
        <v>105</v>
      </c>
      <c r="E56" t="s">
        <v>5</v>
      </c>
      <c r="F56">
        <v>29.8</v>
      </c>
      <c r="G56" t="s">
        <v>430</v>
      </c>
      <c r="H56" t="s">
        <v>74</v>
      </c>
      <c r="I56">
        <v>61.4</v>
      </c>
      <c r="J56" t="s">
        <v>431</v>
      </c>
      <c r="K56" t="s">
        <v>5</v>
      </c>
      <c r="L56">
        <v>24.1</v>
      </c>
      <c r="M56" t="s">
        <v>432</v>
      </c>
      <c r="N56">
        <f t="shared" si="0"/>
        <v>24.1</v>
      </c>
      <c r="O56">
        <f t="shared" si="1"/>
        <v>29.8</v>
      </c>
      <c r="P56">
        <f t="shared" si="2"/>
        <v>-1</v>
      </c>
      <c r="Q56">
        <f t="shared" si="3"/>
        <v>0</v>
      </c>
    </row>
    <row r="57" spans="1:17" x14ac:dyDescent="0.25">
      <c r="A57" t="s">
        <v>107</v>
      </c>
      <c r="B57" t="s">
        <v>7</v>
      </c>
      <c r="C57">
        <v>44.6</v>
      </c>
      <c r="D57" t="s">
        <v>108</v>
      </c>
      <c r="E57" t="s">
        <v>5</v>
      </c>
      <c r="F57">
        <v>34.9</v>
      </c>
      <c r="G57" t="s">
        <v>433</v>
      </c>
      <c r="H57" t="s">
        <v>7</v>
      </c>
      <c r="I57">
        <v>47.8</v>
      </c>
      <c r="J57" t="s">
        <v>434</v>
      </c>
      <c r="K57" t="s">
        <v>5</v>
      </c>
      <c r="L57">
        <v>34.299999999999997</v>
      </c>
      <c r="M57" t="s">
        <v>435</v>
      </c>
      <c r="N57">
        <f t="shared" si="0"/>
        <v>34.299999999999997</v>
      </c>
      <c r="O57">
        <f t="shared" si="1"/>
        <v>34.9</v>
      </c>
      <c r="P57">
        <f t="shared" si="2"/>
        <v>-1</v>
      </c>
      <c r="Q57">
        <f t="shared" si="3"/>
        <v>0</v>
      </c>
    </row>
    <row r="58" spans="1:17" x14ac:dyDescent="0.25">
      <c r="A58" t="s">
        <v>109</v>
      </c>
      <c r="B58" t="s">
        <v>7</v>
      </c>
      <c r="C58">
        <v>41.5</v>
      </c>
      <c r="D58" t="s">
        <v>110</v>
      </c>
      <c r="E58" t="s">
        <v>5</v>
      </c>
      <c r="F58">
        <v>37.5</v>
      </c>
      <c r="G58" t="s">
        <v>436</v>
      </c>
      <c r="H58" t="s">
        <v>7</v>
      </c>
      <c r="I58">
        <v>42.6</v>
      </c>
      <c r="J58" t="s">
        <v>110</v>
      </c>
      <c r="K58" t="s">
        <v>5</v>
      </c>
      <c r="L58">
        <v>36.4</v>
      </c>
      <c r="M58" t="s">
        <v>437</v>
      </c>
      <c r="N58">
        <f t="shared" si="0"/>
        <v>36.4</v>
      </c>
      <c r="O58">
        <f t="shared" si="1"/>
        <v>37.5</v>
      </c>
      <c r="P58">
        <f t="shared" si="2"/>
        <v>-1</v>
      </c>
      <c r="Q58">
        <f t="shared" si="3"/>
        <v>-1</v>
      </c>
    </row>
    <row r="59" spans="1:17" x14ac:dyDescent="0.25">
      <c r="A59" t="s">
        <v>111</v>
      </c>
      <c r="B59" t="s">
        <v>5</v>
      </c>
      <c r="C59">
        <v>49.4</v>
      </c>
      <c r="D59" t="s">
        <v>106</v>
      </c>
      <c r="E59" t="s">
        <v>7</v>
      </c>
      <c r="F59">
        <v>32.200000000000003</v>
      </c>
      <c r="G59" t="s">
        <v>438</v>
      </c>
      <c r="H59" t="s">
        <v>5</v>
      </c>
      <c r="I59">
        <v>49.4</v>
      </c>
      <c r="J59" t="s">
        <v>106</v>
      </c>
      <c r="K59" t="s">
        <v>7</v>
      </c>
      <c r="L59">
        <v>39</v>
      </c>
      <c r="M59" t="s">
        <v>438</v>
      </c>
      <c r="N59">
        <f t="shared" si="0"/>
        <v>49.4</v>
      </c>
      <c r="O59">
        <f t="shared" si="1"/>
        <v>49.4</v>
      </c>
      <c r="P59">
        <f t="shared" si="2"/>
        <v>1</v>
      </c>
      <c r="Q59">
        <f t="shared" si="3"/>
        <v>1</v>
      </c>
    </row>
    <row r="60" spans="1:17" x14ac:dyDescent="0.25">
      <c r="A60" t="s">
        <v>112</v>
      </c>
      <c r="B60" t="s">
        <v>5</v>
      </c>
      <c r="C60">
        <v>42.3</v>
      </c>
      <c r="D60" t="s">
        <v>114</v>
      </c>
      <c r="E60" t="s">
        <v>7</v>
      </c>
      <c r="F60">
        <v>38.5</v>
      </c>
      <c r="G60" t="s">
        <v>113</v>
      </c>
      <c r="H60" t="s">
        <v>7</v>
      </c>
      <c r="I60">
        <v>43.7</v>
      </c>
      <c r="J60" t="s">
        <v>113</v>
      </c>
      <c r="K60" t="s">
        <v>5</v>
      </c>
      <c r="L60">
        <v>41.4</v>
      </c>
      <c r="M60" t="s">
        <v>114</v>
      </c>
      <c r="N60">
        <f t="shared" si="0"/>
        <v>41.4</v>
      </c>
      <c r="O60">
        <f t="shared" si="1"/>
        <v>42.3</v>
      </c>
      <c r="P60">
        <f t="shared" si="2"/>
        <v>-1</v>
      </c>
      <c r="Q60">
        <f t="shared" si="3"/>
        <v>1</v>
      </c>
    </row>
    <row r="61" spans="1:17" x14ac:dyDescent="0.25">
      <c r="A61" t="s">
        <v>115</v>
      </c>
      <c r="B61" t="s">
        <v>5</v>
      </c>
      <c r="C61">
        <v>39.5</v>
      </c>
      <c r="D61" t="s">
        <v>439</v>
      </c>
      <c r="E61" t="s">
        <v>7</v>
      </c>
      <c r="F61">
        <v>34.200000000000003</v>
      </c>
      <c r="G61" t="s">
        <v>440</v>
      </c>
      <c r="H61" t="s">
        <v>5</v>
      </c>
      <c r="I61">
        <v>42.7</v>
      </c>
      <c r="J61" t="s">
        <v>441</v>
      </c>
      <c r="K61" t="s">
        <v>7</v>
      </c>
      <c r="L61">
        <v>35.299999999999997</v>
      </c>
      <c r="M61" t="s">
        <v>442</v>
      </c>
      <c r="N61">
        <f t="shared" si="0"/>
        <v>42.7</v>
      </c>
      <c r="O61">
        <f t="shared" si="1"/>
        <v>39.5</v>
      </c>
      <c r="P61">
        <f t="shared" si="2"/>
        <v>1</v>
      </c>
      <c r="Q61">
        <f t="shared" si="3"/>
        <v>0</v>
      </c>
    </row>
    <row r="62" spans="1:17" x14ac:dyDescent="0.25">
      <c r="A62" t="s">
        <v>116</v>
      </c>
      <c r="B62" t="s">
        <v>7</v>
      </c>
      <c r="C62">
        <v>44.9</v>
      </c>
      <c r="D62" t="s">
        <v>443</v>
      </c>
      <c r="E62" t="s">
        <v>5</v>
      </c>
      <c r="F62">
        <v>31.5</v>
      </c>
      <c r="G62" t="s">
        <v>444</v>
      </c>
      <c r="H62" t="s">
        <v>7</v>
      </c>
      <c r="I62">
        <v>49.8</v>
      </c>
      <c r="J62" t="s">
        <v>443</v>
      </c>
      <c r="K62" t="s">
        <v>5</v>
      </c>
      <c r="L62">
        <v>27.4</v>
      </c>
      <c r="M62" t="s">
        <v>445</v>
      </c>
      <c r="N62">
        <f t="shared" si="0"/>
        <v>27.4</v>
      </c>
      <c r="O62">
        <f t="shared" si="1"/>
        <v>31.5</v>
      </c>
      <c r="P62">
        <f t="shared" si="2"/>
        <v>-1</v>
      </c>
      <c r="Q62">
        <f t="shared" si="3"/>
        <v>-1</v>
      </c>
    </row>
    <row r="63" spans="1:17" x14ac:dyDescent="0.25">
      <c r="A63" t="s">
        <v>117</v>
      </c>
      <c r="B63" t="s">
        <v>7</v>
      </c>
      <c r="C63">
        <v>38.200000000000003</v>
      </c>
      <c r="D63" t="s">
        <v>118</v>
      </c>
      <c r="E63" t="s">
        <v>5</v>
      </c>
      <c r="F63">
        <v>33</v>
      </c>
      <c r="G63" t="s">
        <v>446</v>
      </c>
      <c r="H63" t="s">
        <v>7</v>
      </c>
      <c r="I63">
        <v>46.4</v>
      </c>
      <c r="J63" t="s">
        <v>118</v>
      </c>
      <c r="K63" t="s">
        <v>5</v>
      </c>
      <c r="L63">
        <v>33.1</v>
      </c>
      <c r="M63" t="s">
        <v>447</v>
      </c>
      <c r="N63">
        <f t="shared" si="0"/>
        <v>33.1</v>
      </c>
      <c r="O63">
        <f t="shared" si="1"/>
        <v>33</v>
      </c>
      <c r="P63">
        <f t="shared" si="2"/>
        <v>-1</v>
      </c>
      <c r="Q63">
        <f t="shared" si="3"/>
        <v>-1</v>
      </c>
    </row>
    <row r="64" spans="1:17" x14ac:dyDescent="0.25">
      <c r="A64" t="s">
        <v>119</v>
      </c>
      <c r="B64" t="s">
        <v>74</v>
      </c>
      <c r="C64">
        <v>43.6</v>
      </c>
      <c r="D64" t="s">
        <v>120</v>
      </c>
      <c r="E64" t="s">
        <v>5</v>
      </c>
      <c r="F64">
        <v>34</v>
      </c>
      <c r="G64" t="s">
        <v>448</v>
      </c>
      <c r="H64" t="s">
        <v>74</v>
      </c>
      <c r="I64">
        <v>52.3</v>
      </c>
      <c r="J64" t="s">
        <v>449</v>
      </c>
      <c r="K64" t="s">
        <v>5</v>
      </c>
      <c r="L64">
        <v>29.1</v>
      </c>
      <c r="M64" t="s">
        <v>450</v>
      </c>
      <c r="N64">
        <f t="shared" si="0"/>
        <v>29.1</v>
      </c>
      <c r="O64">
        <f t="shared" si="1"/>
        <v>34</v>
      </c>
      <c r="P64">
        <f t="shared" si="2"/>
        <v>-1</v>
      </c>
      <c r="Q64">
        <f t="shared" si="3"/>
        <v>0</v>
      </c>
    </row>
    <row r="65" spans="1:17" x14ac:dyDescent="0.25">
      <c r="A65" t="s">
        <v>121</v>
      </c>
      <c r="B65" t="s">
        <v>5</v>
      </c>
      <c r="C65">
        <v>46.9</v>
      </c>
      <c r="D65" t="s">
        <v>122</v>
      </c>
      <c r="E65" t="s">
        <v>7</v>
      </c>
      <c r="F65">
        <v>24.2</v>
      </c>
      <c r="G65" t="s">
        <v>451</v>
      </c>
      <c r="H65" t="s">
        <v>5</v>
      </c>
      <c r="I65">
        <v>46.8</v>
      </c>
      <c r="J65" t="s">
        <v>122</v>
      </c>
      <c r="K65" t="s">
        <v>7</v>
      </c>
      <c r="L65">
        <v>24.6</v>
      </c>
      <c r="M65" t="s">
        <v>700</v>
      </c>
      <c r="N65">
        <f t="shared" si="0"/>
        <v>46.8</v>
      </c>
      <c r="O65">
        <f t="shared" si="1"/>
        <v>46.9</v>
      </c>
      <c r="P65">
        <f t="shared" si="2"/>
        <v>1</v>
      </c>
      <c r="Q65">
        <f t="shared" si="3"/>
        <v>1</v>
      </c>
    </row>
    <row r="66" spans="1:17" x14ac:dyDescent="0.25">
      <c r="A66" t="s">
        <v>123</v>
      </c>
      <c r="B66" t="s">
        <v>7</v>
      </c>
      <c r="C66">
        <v>41.1</v>
      </c>
      <c r="D66" t="s">
        <v>124</v>
      </c>
      <c r="E66" t="s">
        <v>5</v>
      </c>
      <c r="F66">
        <v>37.299999999999997</v>
      </c>
      <c r="G66" t="s">
        <v>452</v>
      </c>
      <c r="H66" t="s">
        <v>7</v>
      </c>
      <c r="I66">
        <v>42.3</v>
      </c>
      <c r="J66" t="s">
        <v>124</v>
      </c>
      <c r="K66" t="s">
        <v>5</v>
      </c>
      <c r="L66">
        <v>36.1</v>
      </c>
      <c r="M66" t="s">
        <v>453</v>
      </c>
      <c r="N66">
        <f t="shared" si="0"/>
        <v>36.1</v>
      </c>
      <c r="O66">
        <f t="shared" si="1"/>
        <v>37.299999999999997</v>
      </c>
      <c r="P66">
        <f t="shared" si="2"/>
        <v>-1</v>
      </c>
      <c r="Q66">
        <f t="shared" si="3"/>
        <v>-1</v>
      </c>
    </row>
    <row r="67" spans="1:17" x14ac:dyDescent="0.25">
      <c r="A67" t="s">
        <v>126</v>
      </c>
      <c r="B67" t="s">
        <v>5</v>
      </c>
      <c r="C67">
        <v>39.9</v>
      </c>
      <c r="D67" t="s">
        <v>454</v>
      </c>
      <c r="E67" t="s">
        <v>7</v>
      </c>
      <c r="F67">
        <v>35.200000000000003</v>
      </c>
      <c r="G67" t="s">
        <v>127</v>
      </c>
      <c r="H67" t="s">
        <v>5</v>
      </c>
      <c r="I67">
        <v>45.3</v>
      </c>
      <c r="J67" t="s">
        <v>454</v>
      </c>
      <c r="K67" t="s">
        <v>7</v>
      </c>
      <c r="L67">
        <v>31.6</v>
      </c>
      <c r="M67" t="s">
        <v>455</v>
      </c>
      <c r="N67">
        <f t="shared" ref="N67:N130" si="4">IF(H67="Conservative",I67,L67)</f>
        <v>45.3</v>
      </c>
      <c r="O67">
        <f t="shared" ref="O67:O130" si="5">IF(B67="Conservative",C67,F67)</f>
        <v>39.9</v>
      </c>
      <c r="P67">
        <f t="shared" ref="P67:P130" si="6">IF(H67="Conservative",1,-1)</f>
        <v>1</v>
      </c>
      <c r="Q67">
        <f t="shared" ref="Q67:Q130" si="7">IF(P67=1,IF(J67=D67,1,IF(M67=D67,-1,0)),IF(J67=D67,-1,IF(M67=D67,1,0)))</f>
        <v>1</v>
      </c>
    </row>
    <row r="68" spans="1:17" x14ac:dyDescent="0.25">
      <c r="A68" t="s">
        <v>128</v>
      </c>
      <c r="B68" t="s">
        <v>5</v>
      </c>
      <c r="C68">
        <v>48.5</v>
      </c>
      <c r="D68" t="s">
        <v>456</v>
      </c>
      <c r="E68" t="s">
        <v>7</v>
      </c>
      <c r="F68">
        <v>28.8</v>
      </c>
      <c r="G68" t="s">
        <v>457</v>
      </c>
      <c r="H68" t="s">
        <v>5</v>
      </c>
      <c r="I68">
        <v>46.8</v>
      </c>
      <c r="J68" t="s">
        <v>456</v>
      </c>
      <c r="K68" t="s">
        <v>7</v>
      </c>
      <c r="L68">
        <v>30.1</v>
      </c>
      <c r="M68" t="s">
        <v>458</v>
      </c>
      <c r="N68">
        <f t="shared" si="4"/>
        <v>46.8</v>
      </c>
      <c r="O68">
        <f t="shared" si="5"/>
        <v>48.5</v>
      </c>
      <c r="P68">
        <f t="shared" si="6"/>
        <v>1</v>
      </c>
      <c r="Q68">
        <f t="shared" si="7"/>
        <v>1</v>
      </c>
    </row>
    <row r="69" spans="1:17" x14ac:dyDescent="0.25">
      <c r="A69" t="s">
        <v>129</v>
      </c>
      <c r="B69" t="s">
        <v>7</v>
      </c>
      <c r="C69">
        <v>32.700000000000003</v>
      </c>
      <c r="D69" t="s">
        <v>130</v>
      </c>
      <c r="E69" t="s">
        <v>5</v>
      </c>
      <c r="F69">
        <v>30.5</v>
      </c>
      <c r="G69" t="s">
        <v>459</v>
      </c>
      <c r="H69" t="s">
        <v>7</v>
      </c>
      <c r="I69">
        <v>39.799999999999997</v>
      </c>
      <c r="J69" t="s">
        <v>460</v>
      </c>
      <c r="K69" t="s">
        <v>5</v>
      </c>
      <c r="L69">
        <v>26.3</v>
      </c>
      <c r="M69" t="s">
        <v>461</v>
      </c>
      <c r="N69">
        <f t="shared" si="4"/>
        <v>26.3</v>
      </c>
      <c r="O69">
        <f t="shared" si="5"/>
        <v>30.5</v>
      </c>
      <c r="P69">
        <f t="shared" si="6"/>
        <v>-1</v>
      </c>
      <c r="Q69">
        <f t="shared" si="7"/>
        <v>0</v>
      </c>
    </row>
    <row r="70" spans="1:17" x14ac:dyDescent="0.25">
      <c r="A70" t="s">
        <v>131</v>
      </c>
      <c r="B70" t="s">
        <v>5</v>
      </c>
      <c r="C70">
        <v>43.1</v>
      </c>
      <c r="D70" t="s">
        <v>227</v>
      </c>
      <c r="E70" t="s">
        <v>7</v>
      </c>
      <c r="F70">
        <v>33.200000000000003</v>
      </c>
      <c r="G70" t="s">
        <v>60</v>
      </c>
      <c r="H70" t="s">
        <v>5</v>
      </c>
      <c r="I70">
        <v>42.9</v>
      </c>
      <c r="J70" t="s">
        <v>227</v>
      </c>
      <c r="K70" t="s">
        <v>7</v>
      </c>
      <c r="L70">
        <v>29.1</v>
      </c>
      <c r="M70" t="s">
        <v>701</v>
      </c>
      <c r="N70">
        <f t="shared" si="4"/>
        <v>42.9</v>
      </c>
      <c r="O70">
        <f t="shared" si="5"/>
        <v>43.1</v>
      </c>
      <c r="P70">
        <f t="shared" si="6"/>
        <v>1</v>
      </c>
      <c r="Q70">
        <f t="shared" si="7"/>
        <v>1</v>
      </c>
    </row>
    <row r="71" spans="1:17" x14ac:dyDescent="0.25">
      <c r="A71" t="s">
        <v>132</v>
      </c>
      <c r="B71" t="s">
        <v>5</v>
      </c>
      <c r="C71">
        <v>41.2</v>
      </c>
      <c r="D71" t="s">
        <v>462</v>
      </c>
      <c r="E71" t="s">
        <v>7</v>
      </c>
      <c r="F71">
        <v>36.6</v>
      </c>
      <c r="G71" t="s">
        <v>463</v>
      </c>
      <c r="H71" t="s">
        <v>5</v>
      </c>
      <c r="I71">
        <v>43.2</v>
      </c>
      <c r="J71" t="s">
        <v>462</v>
      </c>
      <c r="K71" t="s">
        <v>7</v>
      </c>
      <c r="L71">
        <v>36.200000000000003</v>
      </c>
      <c r="M71" t="s">
        <v>464</v>
      </c>
      <c r="N71">
        <f t="shared" si="4"/>
        <v>43.2</v>
      </c>
      <c r="O71">
        <f t="shared" si="5"/>
        <v>41.2</v>
      </c>
      <c r="P71">
        <f t="shared" si="6"/>
        <v>1</v>
      </c>
      <c r="Q71">
        <f t="shared" si="7"/>
        <v>1</v>
      </c>
    </row>
    <row r="72" spans="1:17" x14ac:dyDescent="0.25">
      <c r="A72" t="s">
        <v>133</v>
      </c>
      <c r="B72" t="s">
        <v>74</v>
      </c>
      <c r="C72">
        <v>37.4</v>
      </c>
      <c r="D72" t="s">
        <v>465</v>
      </c>
      <c r="E72" t="s">
        <v>5</v>
      </c>
      <c r="F72">
        <v>34</v>
      </c>
      <c r="G72" t="s">
        <v>45</v>
      </c>
      <c r="H72" t="s">
        <v>7</v>
      </c>
      <c r="I72">
        <v>40</v>
      </c>
      <c r="J72" t="s">
        <v>466</v>
      </c>
      <c r="K72" t="s">
        <v>5</v>
      </c>
      <c r="L72">
        <v>39</v>
      </c>
      <c r="M72" t="s">
        <v>45</v>
      </c>
      <c r="N72">
        <f t="shared" si="4"/>
        <v>39</v>
      </c>
      <c r="O72">
        <f t="shared" si="5"/>
        <v>34</v>
      </c>
      <c r="P72">
        <f t="shared" si="6"/>
        <v>-1</v>
      </c>
      <c r="Q72">
        <f t="shared" si="7"/>
        <v>0</v>
      </c>
    </row>
    <row r="73" spans="1:17" x14ac:dyDescent="0.25">
      <c r="A73" t="s">
        <v>134</v>
      </c>
      <c r="B73" t="s">
        <v>7</v>
      </c>
      <c r="C73">
        <v>57.7</v>
      </c>
      <c r="D73" t="s">
        <v>135</v>
      </c>
      <c r="E73" t="s">
        <v>5</v>
      </c>
      <c r="F73">
        <v>20.2</v>
      </c>
      <c r="G73" t="s">
        <v>467</v>
      </c>
      <c r="H73" t="s">
        <v>7</v>
      </c>
      <c r="I73">
        <v>62.8</v>
      </c>
      <c r="J73" t="s">
        <v>135</v>
      </c>
      <c r="K73" t="s">
        <v>5</v>
      </c>
      <c r="L73">
        <v>17.8</v>
      </c>
      <c r="M73" t="s">
        <v>468</v>
      </c>
      <c r="N73">
        <f t="shared" si="4"/>
        <v>17.8</v>
      </c>
      <c r="O73">
        <f t="shared" si="5"/>
        <v>20.2</v>
      </c>
      <c r="P73">
        <f t="shared" si="6"/>
        <v>-1</v>
      </c>
      <c r="Q73">
        <f t="shared" si="7"/>
        <v>-1</v>
      </c>
    </row>
    <row r="74" spans="1:17" x14ac:dyDescent="0.25">
      <c r="A74" t="s">
        <v>136</v>
      </c>
      <c r="B74" t="s">
        <v>5</v>
      </c>
      <c r="C74">
        <v>44.9</v>
      </c>
      <c r="D74" t="s">
        <v>138</v>
      </c>
      <c r="E74" t="s">
        <v>7</v>
      </c>
      <c r="F74">
        <v>33.700000000000003</v>
      </c>
      <c r="G74" t="s">
        <v>137</v>
      </c>
      <c r="H74" t="s">
        <v>5</v>
      </c>
      <c r="I74">
        <v>48.9</v>
      </c>
      <c r="J74" t="s">
        <v>138</v>
      </c>
      <c r="K74" t="s">
        <v>7</v>
      </c>
      <c r="L74">
        <v>30</v>
      </c>
      <c r="M74" t="s">
        <v>469</v>
      </c>
      <c r="N74">
        <f t="shared" si="4"/>
        <v>48.9</v>
      </c>
      <c r="O74">
        <f t="shared" si="5"/>
        <v>44.9</v>
      </c>
      <c r="P74">
        <f t="shared" si="6"/>
        <v>1</v>
      </c>
      <c r="Q74">
        <f t="shared" si="7"/>
        <v>1</v>
      </c>
    </row>
    <row r="75" spans="1:17" x14ac:dyDescent="0.25">
      <c r="A75" t="s">
        <v>139</v>
      </c>
      <c r="B75" t="s">
        <v>5</v>
      </c>
      <c r="C75">
        <v>44.7</v>
      </c>
      <c r="D75" t="s">
        <v>23</v>
      </c>
      <c r="E75" t="s">
        <v>7</v>
      </c>
      <c r="F75">
        <v>37.6</v>
      </c>
      <c r="G75" t="s">
        <v>140</v>
      </c>
      <c r="H75" t="s">
        <v>5</v>
      </c>
      <c r="I75">
        <v>50.3</v>
      </c>
      <c r="J75" t="s">
        <v>23</v>
      </c>
      <c r="K75" t="s">
        <v>7</v>
      </c>
      <c r="L75">
        <v>40.6</v>
      </c>
      <c r="M75" t="s">
        <v>470</v>
      </c>
      <c r="N75">
        <f t="shared" si="4"/>
        <v>50.3</v>
      </c>
      <c r="O75">
        <f t="shared" si="5"/>
        <v>44.7</v>
      </c>
      <c r="P75">
        <f t="shared" si="6"/>
        <v>1</v>
      </c>
      <c r="Q75">
        <f t="shared" si="7"/>
        <v>1</v>
      </c>
    </row>
    <row r="76" spans="1:17" x14ac:dyDescent="0.25">
      <c r="A76" t="s">
        <v>141</v>
      </c>
      <c r="B76" t="s">
        <v>74</v>
      </c>
      <c r="C76">
        <v>43.6</v>
      </c>
      <c r="D76" t="s">
        <v>142</v>
      </c>
      <c r="E76" t="s">
        <v>5</v>
      </c>
      <c r="F76">
        <v>36.799999999999997</v>
      </c>
      <c r="G76" t="s">
        <v>471</v>
      </c>
      <c r="H76" t="s">
        <v>74</v>
      </c>
      <c r="I76">
        <v>47</v>
      </c>
      <c r="J76" t="s">
        <v>142</v>
      </c>
      <c r="K76" t="s">
        <v>5</v>
      </c>
      <c r="L76">
        <v>42.2</v>
      </c>
      <c r="M76" t="s">
        <v>472</v>
      </c>
      <c r="N76">
        <f t="shared" si="4"/>
        <v>42.2</v>
      </c>
      <c r="O76">
        <f t="shared" si="5"/>
        <v>36.799999999999997</v>
      </c>
      <c r="P76">
        <f t="shared" si="6"/>
        <v>-1</v>
      </c>
      <c r="Q76">
        <f t="shared" si="7"/>
        <v>-1</v>
      </c>
    </row>
    <row r="77" spans="1:17" x14ac:dyDescent="0.25">
      <c r="A77" t="s">
        <v>143</v>
      </c>
      <c r="B77" t="s">
        <v>5</v>
      </c>
      <c r="C77">
        <v>41.1</v>
      </c>
      <c r="D77" t="s">
        <v>473</v>
      </c>
      <c r="E77" t="s">
        <v>7</v>
      </c>
      <c r="F77">
        <v>37.1</v>
      </c>
      <c r="G77" t="s">
        <v>144</v>
      </c>
      <c r="H77" t="s">
        <v>5</v>
      </c>
      <c r="I77">
        <v>44.5</v>
      </c>
      <c r="J77" t="s">
        <v>473</v>
      </c>
      <c r="K77" t="s">
        <v>7</v>
      </c>
      <c r="L77">
        <v>35.1</v>
      </c>
      <c r="M77" t="s">
        <v>474</v>
      </c>
      <c r="N77">
        <f t="shared" si="4"/>
        <v>44.5</v>
      </c>
      <c r="O77">
        <f t="shared" si="5"/>
        <v>41.1</v>
      </c>
      <c r="P77">
        <f t="shared" si="6"/>
        <v>1</v>
      </c>
      <c r="Q77">
        <f t="shared" si="7"/>
        <v>1</v>
      </c>
    </row>
    <row r="78" spans="1:17" x14ac:dyDescent="0.25">
      <c r="A78" t="s">
        <v>145</v>
      </c>
      <c r="B78" t="s">
        <v>7</v>
      </c>
      <c r="C78">
        <v>54.8</v>
      </c>
      <c r="D78" t="s">
        <v>146</v>
      </c>
      <c r="E78" t="s">
        <v>5</v>
      </c>
      <c r="F78">
        <v>29.4</v>
      </c>
      <c r="G78" t="s">
        <v>475</v>
      </c>
      <c r="H78" t="s">
        <v>7</v>
      </c>
      <c r="I78">
        <v>59.6</v>
      </c>
      <c r="J78" t="s">
        <v>146</v>
      </c>
      <c r="K78" t="s">
        <v>5</v>
      </c>
      <c r="L78">
        <v>24.7</v>
      </c>
      <c r="M78" t="s">
        <v>476</v>
      </c>
      <c r="N78">
        <f t="shared" si="4"/>
        <v>24.7</v>
      </c>
      <c r="O78">
        <f t="shared" si="5"/>
        <v>29.4</v>
      </c>
      <c r="P78">
        <f t="shared" si="6"/>
        <v>-1</v>
      </c>
      <c r="Q78">
        <f t="shared" si="7"/>
        <v>-1</v>
      </c>
    </row>
    <row r="79" spans="1:17" x14ac:dyDescent="0.25">
      <c r="A79" t="s">
        <v>147</v>
      </c>
      <c r="B79" t="s">
        <v>7</v>
      </c>
      <c r="C79">
        <v>46.8</v>
      </c>
      <c r="D79" t="s">
        <v>148</v>
      </c>
      <c r="E79" t="s">
        <v>5</v>
      </c>
      <c r="F79">
        <v>24.3</v>
      </c>
      <c r="G79" t="s">
        <v>477</v>
      </c>
      <c r="H79" t="s">
        <v>7</v>
      </c>
      <c r="I79">
        <v>51.3</v>
      </c>
      <c r="J79" t="s">
        <v>148</v>
      </c>
      <c r="K79" t="s">
        <v>5</v>
      </c>
      <c r="L79">
        <v>22.9</v>
      </c>
      <c r="M79" t="s">
        <v>478</v>
      </c>
      <c r="N79">
        <f t="shared" si="4"/>
        <v>22.9</v>
      </c>
      <c r="O79">
        <f t="shared" si="5"/>
        <v>24.3</v>
      </c>
      <c r="P79">
        <f t="shared" si="6"/>
        <v>-1</v>
      </c>
      <c r="Q79">
        <f t="shared" si="7"/>
        <v>-1</v>
      </c>
    </row>
    <row r="80" spans="1:17" x14ac:dyDescent="0.25">
      <c r="A80" t="s">
        <v>149</v>
      </c>
      <c r="B80" t="s">
        <v>5</v>
      </c>
      <c r="C80">
        <v>42.3</v>
      </c>
      <c r="D80" t="s">
        <v>479</v>
      </c>
      <c r="E80" t="s">
        <v>7</v>
      </c>
      <c r="F80">
        <v>42.1</v>
      </c>
      <c r="G80" t="s">
        <v>150</v>
      </c>
      <c r="H80" t="s">
        <v>5</v>
      </c>
      <c r="I80">
        <v>49</v>
      </c>
      <c r="J80" t="s">
        <v>479</v>
      </c>
      <c r="K80" t="s">
        <v>7</v>
      </c>
      <c r="L80">
        <v>41.5</v>
      </c>
      <c r="M80" t="s">
        <v>150</v>
      </c>
      <c r="N80">
        <f t="shared" si="4"/>
        <v>49</v>
      </c>
      <c r="O80">
        <f t="shared" si="5"/>
        <v>42.3</v>
      </c>
      <c r="P80">
        <f t="shared" si="6"/>
        <v>1</v>
      </c>
      <c r="Q80">
        <f t="shared" si="7"/>
        <v>1</v>
      </c>
    </row>
    <row r="81" spans="1:17" x14ac:dyDescent="0.25">
      <c r="A81" t="s">
        <v>151</v>
      </c>
      <c r="B81" t="s">
        <v>5</v>
      </c>
      <c r="C81">
        <v>56</v>
      </c>
      <c r="D81" t="s">
        <v>152</v>
      </c>
      <c r="E81" t="s">
        <v>7</v>
      </c>
      <c r="F81">
        <v>18.8</v>
      </c>
      <c r="G81" t="s">
        <v>480</v>
      </c>
      <c r="H81" t="s">
        <v>5</v>
      </c>
      <c r="I81">
        <v>59.3</v>
      </c>
      <c r="J81" t="s">
        <v>481</v>
      </c>
      <c r="K81" t="s">
        <v>7</v>
      </c>
      <c r="L81">
        <v>22.4</v>
      </c>
      <c r="M81" t="s">
        <v>708</v>
      </c>
      <c r="N81">
        <f t="shared" si="4"/>
        <v>59.3</v>
      </c>
      <c r="O81">
        <f t="shared" si="5"/>
        <v>56</v>
      </c>
      <c r="P81">
        <f t="shared" si="6"/>
        <v>1</v>
      </c>
      <c r="Q81">
        <f t="shared" si="7"/>
        <v>0</v>
      </c>
    </row>
    <row r="82" spans="1:17" x14ac:dyDescent="0.25">
      <c r="A82" t="s">
        <v>153</v>
      </c>
      <c r="B82" t="s">
        <v>5</v>
      </c>
      <c r="C82">
        <v>40.9</v>
      </c>
      <c r="D82" t="s">
        <v>482</v>
      </c>
      <c r="E82" t="s">
        <v>7</v>
      </c>
      <c r="F82">
        <v>31.6</v>
      </c>
      <c r="G82" t="s">
        <v>483</v>
      </c>
      <c r="H82" t="s">
        <v>5</v>
      </c>
      <c r="I82">
        <v>45</v>
      </c>
      <c r="J82" t="s">
        <v>482</v>
      </c>
      <c r="K82" t="s">
        <v>7</v>
      </c>
      <c r="L82">
        <v>35.299999999999997</v>
      </c>
      <c r="M82" t="s">
        <v>483</v>
      </c>
      <c r="N82">
        <f t="shared" si="4"/>
        <v>45</v>
      </c>
      <c r="O82">
        <f t="shared" si="5"/>
        <v>40.9</v>
      </c>
      <c r="P82">
        <f t="shared" si="6"/>
        <v>1</v>
      </c>
      <c r="Q82">
        <f t="shared" si="7"/>
        <v>1</v>
      </c>
    </row>
    <row r="83" spans="1:17" x14ac:dyDescent="0.25">
      <c r="A83" t="s">
        <v>154</v>
      </c>
      <c r="B83" t="s">
        <v>5</v>
      </c>
      <c r="C83">
        <v>36.700000000000003</v>
      </c>
      <c r="D83" t="s">
        <v>484</v>
      </c>
      <c r="E83" t="s">
        <v>7</v>
      </c>
      <c r="F83">
        <v>33</v>
      </c>
      <c r="G83" t="s">
        <v>485</v>
      </c>
      <c r="H83" t="s">
        <v>7</v>
      </c>
      <c r="I83">
        <v>42.3</v>
      </c>
      <c r="J83" t="s">
        <v>706</v>
      </c>
      <c r="K83" t="s">
        <v>5</v>
      </c>
      <c r="L83">
        <v>39.9</v>
      </c>
      <c r="M83" t="s">
        <v>707</v>
      </c>
      <c r="N83">
        <f t="shared" si="4"/>
        <v>39.9</v>
      </c>
      <c r="O83">
        <f t="shared" si="5"/>
        <v>36.700000000000003</v>
      </c>
      <c r="P83">
        <f t="shared" si="6"/>
        <v>-1</v>
      </c>
      <c r="Q83">
        <f t="shared" si="7"/>
        <v>0</v>
      </c>
    </row>
    <row r="84" spans="1:17" x14ac:dyDescent="0.25">
      <c r="A84" t="s">
        <v>155</v>
      </c>
      <c r="B84" t="s">
        <v>7</v>
      </c>
      <c r="C84">
        <v>41.1</v>
      </c>
      <c r="D84" t="s">
        <v>486</v>
      </c>
      <c r="E84" t="s">
        <v>5</v>
      </c>
      <c r="F84">
        <v>33.799999999999997</v>
      </c>
      <c r="G84" t="s">
        <v>487</v>
      </c>
      <c r="H84" t="s">
        <v>7</v>
      </c>
      <c r="I84">
        <v>42.1</v>
      </c>
      <c r="J84" t="s">
        <v>486</v>
      </c>
      <c r="K84" t="s">
        <v>5</v>
      </c>
      <c r="L84">
        <v>31.9</v>
      </c>
      <c r="M84" t="s">
        <v>488</v>
      </c>
      <c r="N84">
        <f t="shared" si="4"/>
        <v>31.9</v>
      </c>
      <c r="O84">
        <f t="shared" si="5"/>
        <v>33.799999999999997</v>
      </c>
      <c r="P84">
        <f t="shared" si="6"/>
        <v>-1</v>
      </c>
      <c r="Q84">
        <f t="shared" si="7"/>
        <v>-1</v>
      </c>
    </row>
    <row r="85" spans="1:17" x14ac:dyDescent="0.25">
      <c r="A85" t="s">
        <v>156</v>
      </c>
      <c r="B85" t="s">
        <v>5</v>
      </c>
      <c r="C85">
        <v>45.8</v>
      </c>
      <c r="D85" t="s">
        <v>292</v>
      </c>
      <c r="E85" t="s">
        <v>7</v>
      </c>
      <c r="F85">
        <v>34.299999999999997</v>
      </c>
      <c r="G85" t="s">
        <v>489</v>
      </c>
      <c r="H85" t="s">
        <v>7</v>
      </c>
      <c r="I85">
        <v>43.9</v>
      </c>
      <c r="J85" t="s">
        <v>490</v>
      </c>
      <c r="K85" t="s">
        <v>5</v>
      </c>
      <c r="L85">
        <v>42.7</v>
      </c>
      <c r="M85" t="s">
        <v>292</v>
      </c>
      <c r="N85">
        <f t="shared" si="4"/>
        <v>42.7</v>
      </c>
      <c r="O85">
        <f t="shared" si="5"/>
        <v>45.8</v>
      </c>
      <c r="P85">
        <f t="shared" si="6"/>
        <v>-1</v>
      </c>
      <c r="Q85">
        <f t="shared" si="7"/>
        <v>1</v>
      </c>
    </row>
    <row r="86" spans="1:17" x14ac:dyDescent="0.25">
      <c r="A86" t="s">
        <v>157</v>
      </c>
      <c r="B86" t="s">
        <v>74</v>
      </c>
      <c r="C86">
        <v>49.4</v>
      </c>
      <c r="D86" t="s">
        <v>158</v>
      </c>
      <c r="E86" t="s">
        <v>5</v>
      </c>
      <c r="F86">
        <v>27.4</v>
      </c>
      <c r="G86" t="s">
        <v>491</v>
      </c>
      <c r="H86" t="s">
        <v>74</v>
      </c>
      <c r="I86">
        <v>64</v>
      </c>
      <c r="J86" t="s">
        <v>158</v>
      </c>
      <c r="K86" t="s">
        <v>5</v>
      </c>
      <c r="L86">
        <v>25.9</v>
      </c>
      <c r="M86" t="s">
        <v>492</v>
      </c>
      <c r="N86">
        <f t="shared" si="4"/>
        <v>25.9</v>
      </c>
      <c r="O86">
        <f t="shared" si="5"/>
        <v>27.4</v>
      </c>
      <c r="P86">
        <f t="shared" si="6"/>
        <v>-1</v>
      </c>
      <c r="Q86">
        <f t="shared" si="7"/>
        <v>-1</v>
      </c>
    </row>
    <row r="87" spans="1:17" x14ac:dyDescent="0.25">
      <c r="A87" t="s">
        <v>159</v>
      </c>
      <c r="B87" t="s">
        <v>5</v>
      </c>
      <c r="C87">
        <v>39.1</v>
      </c>
      <c r="D87" t="s">
        <v>493</v>
      </c>
      <c r="E87" t="s">
        <v>7</v>
      </c>
      <c r="F87">
        <v>34.700000000000003</v>
      </c>
      <c r="G87" t="s">
        <v>494</v>
      </c>
      <c r="H87" t="s">
        <v>5</v>
      </c>
      <c r="I87">
        <v>44.8</v>
      </c>
      <c r="J87" t="s">
        <v>493</v>
      </c>
      <c r="K87" t="s">
        <v>7</v>
      </c>
      <c r="L87">
        <v>37.1</v>
      </c>
      <c r="M87" t="s">
        <v>495</v>
      </c>
      <c r="N87">
        <f t="shared" si="4"/>
        <v>44.8</v>
      </c>
      <c r="O87">
        <f t="shared" si="5"/>
        <v>39.1</v>
      </c>
      <c r="P87">
        <f t="shared" si="6"/>
        <v>1</v>
      </c>
      <c r="Q87">
        <f t="shared" si="7"/>
        <v>1</v>
      </c>
    </row>
    <row r="88" spans="1:17" x14ac:dyDescent="0.25">
      <c r="A88" t="s">
        <v>160</v>
      </c>
      <c r="B88" t="s">
        <v>5</v>
      </c>
      <c r="C88">
        <v>41.9</v>
      </c>
      <c r="D88" t="s">
        <v>496</v>
      </c>
      <c r="E88" t="s">
        <v>7</v>
      </c>
      <c r="F88">
        <v>35.799999999999997</v>
      </c>
      <c r="G88" t="s">
        <v>497</v>
      </c>
      <c r="H88" t="s">
        <v>5</v>
      </c>
      <c r="I88">
        <v>44.3</v>
      </c>
      <c r="J88" t="s">
        <v>496</v>
      </c>
      <c r="K88" t="s">
        <v>7</v>
      </c>
      <c r="L88">
        <v>38.1</v>
      </c>
      <c r="M88" t="s">
        <v>498</v>
      </c>
      <c r="N88">
        <f t="shared" si="4"/>
        <v>44.3</v>
      </c>
      <c r="O88">
        <f t="shared" si="5"/>
        <v>41.9</v>
      </c>
      <c r="P88">
        <f t="shared" si="6"/>
        <v>1</v>
      </c>
      <c r="Q88">
        <f t="shared" si="7"/>
        <v>1</v>
      </c>
    </row>
    <row r="89" spans="1:17" x14ac:dyDescent="0.25">
      <c r="A89" t="s">
        <v>161</v>
      </c>
      <c r="B89" t="s">
        <v>5</v>
      </c>
      <c r="C89">
        <v>49.1</v>
      </c>
      <c r="D89" t="s">
        <v>163</v>
      </c>
      <c r="E89" t="s">
        <v>7</v>
      </c>
      <c r="F89">
        <v>29.9</v>
      </c>
      <c r="G89" t="s">
        <v>162</v>
      </c>
      <c r="H89" t="s">
        <v>5</v>
      </c>
      <c r="I89">
        <v>51.8</v>
      </c>
      <c r="J89" t="s">
        <v>163</v>
      </c>
      <c r="K89" t="s">
        <v>7</v>
      </c>
      <c r="L89">
        <v>25.2</v>
      </c>
      <c r="M89" t="s">
        <v>709</v>
      </c>
      <c r="N89">
        <f t="shared" si="4"/>
        <v>51.8</v>
      </c>
      <c r="O89">
        <f t="shared" si="5"/>
        <v>49.1</v>
      </c>
      <c r="P89">
        <f t="shared" si="6"/>
        <v>1</v>
      </c>
      <c r="Q89">
        <f t="shared" si="7"/>
        <v>1</v>
      </c>
    </row>
    <row r="90" spans="1:17" x14ac:dyDescent="0.25">
      <c r="A90" t="s">
        <v>164</v>
      </c>
      <c r="B90" t="s">
        <v>5</v>
      </c>
      <c r="C90">
        <v>40.4</v>
      </c>
      <c r="D90" t="s">
        <v>499</v>
      </c>
      <c r="E90" t="s">
        <v>7</v>
      </c>
      <c r="F90">
        <v>35.299999999999997</v>
      </c>
      <c r="G90" t="s">
        <v>165</v>
      </c>
      <c r="H90" t="s">
        <v>5</v>
      </c>
      <c r="I90">
        <v>48.3</v>
      </c>
      <c r="J90" t="s">
        <v>499</v>
      </c>
      <c r="K90" t="s">
        <v>7</v>
      </c>
      <c r="L90">
        <v>29.6</v>
      </c>
      <c r="M90" t="s">
        <v>710</v>
      </c>
      <c r="N90">
        <f t="shared" si="4"/>
        <v>48.3</v>
      </c>
      <c r="O90">
        <f t="shared" si="5"/>
        <v>40.4</v>
      </c>
      <c r="P90">
        <f t="shared" si="6"/>
        <v>1</v>
      </c>
      <c r="Q90">
        <f t="shared" si="7"/>
        <v>1</v>
      </c>
    </row>
    <row r="91" spans="1:17" x14ac:dyDescent="0.25">
      <c r="A91" t="s">
        <v>166</v>
      </c>
      <c r="B91" t="s">
        <v>7</v>
      </c>
      <c r="C91">
        <v>42.7</v>
      </c>
      <c r="D91" t="s">
        <v>167</v>
      </c>
      <c r="E91" t="s">
        <v>5</v>
      </c>
      <c r="F91">
        <v>33.1</v>
      </c>
      <c r="G91" t="s">
        <v>500</v>
      </c>
      <c r="H91" t="s">
        <v>7</v>
      </c>
      <c r="I91">
        <v>47.9</v>
      </c>
      <c r="J91" t="s">
        <v>167</v>
      </c>
      <c r="K91" t="s">
        <v>5</v>
      </c>
      <c r="L91">
        <v>32.9</v>
      </c>
      <c r="M91" t="s">
        <v>501</v>
      </c>
      <c r="N91">
        <f t="shared" si="4"/>
        <v>32.9</v>
      </c>
      <c r="O91">
        <f t="shared" si="5"/>
        <v>33.1</v>
      </c>
      <c r="P91">
        <f t="shared" si="6"/>
        <v>-1</v>
      </c>
      <c r="Q91">
        <f t="shared" si="7"/>
        <v>-1</v>
      </c>
    </row>
    <row r="92" spans="1:17" x14ac:dyDescent="0.25">
      <c r="A92" t="s">
        <v>168</v>
      </c>
      <c r="B92" t="s">
        <v>7</v>
      </c>
      <c r="C92">
        <v>53.8</v>
      </c>
      <c r="D92" t="s">
        <v>169</v>
      </c>
      <c r="E92" t="s">
        <v>5</v>
      </c>
      <c r="F92">
        <v>24.4</v>
      </c>
      <c r="G92" t="s">
        <v>502</v>
      </c>
      <c r="H92" t="s">
        <v>7</v>
      </c>
      <c r="I92">
        <v>61.1</v>
      </c>
      <c r="J92" t="s">
        <v>169</v>
      </c>
      <c r="K92" t="s">
        <v>5</v>
      </c>
      <c r="L92">
        <v>23</v>
      </c>
      <c r="M92" t="s">
        <v>503</v>
      </c>
      <c r="N92">
        <f t="shared" si="4"/>
        <v>23</v>
      </c>
      <c r="O92">
        <f t="shared" si="5"/>
        <v>24.4</v>
      </c>
      <c r="P92">
        <f t="shared" si="6"/>
        <v>-1</v>
      </c>
      <c r="Q92">
        <f t="shared" si="7"/>
        <v>-1</v>
      </c>
    </row>
    <row r="93" spans="1:17" x14ac:dyDescent="0.25">
      <c r="A93" t="s">
        <v>170</v>
      </c>
      <c r="B93" t="s">
        <v>7</v>
      </c>
      <c r="C93">
        <v>38.4</v>
      </c>
      <c r="D93" t="s">
        <v>504</v>
      </c>
      <c r="E93" t="s">
        <v>5</v>
      </c>
      <c r="F93">
        <v>27.2</v>
      </c>
      <c r="G93" t="s">
        <v>505</v>
      </c>
      <c r="H93" t="s">
        <v>7</v>
      </c>
      <c r="I93">
        <v>46.5</v>
      </c>
      <c r="J93" t="s">
        <v>504</v>
      </c>
      <c r="K93" t="s">
        <v>5</v>
      </c>
      <c r="L93">
        <v>25.6</v>
      </c>
      <c r="M93" t="s">
        <v>506</v>
      </c>
      <c r="N93">
        <f t="shared" si="4"/>
        <v>25.6</v>
      </c>
      <c r="O93">
        <f t="shared" si="5"/>
        <v>27.2</v>
      </c>
      <c r="P93">
        <f t="shared" si="6"/>
        <v>-1</v>
      </c>
      <c r="Q93">
        <f t="shared" si="7"/>
        <v>-1</v>
      </c>
    </row>
    <row r="94" spans="1:17" x14ac:dyDescent="0.25">
      <c r="A94" t="s">
        <v>171</v>
      </c>
      <c r="B94" t="s">
        <v>7</v>
      </c>
      <c r="C94">
        <v>48</v>
      </c>
      <c r="D94" t="s">
        <v>172</v>
      </c>
      <c r="E94" t="s">
        <v>5</v>
      </c>
      <c r="F94">
        <v>20.9</v>
      </c>
      <c r="G94" t="s">
        <v>507</v>
      </c>
      <c r="H94" t="s">
        <v>7</v>
      </c>
      <c r="I94">
        <v>53.9</v>
      </c>
      <c r="J94" t="s">
        <v>172</v>
      </c>
      <c r="K94" t="s">
        <v>5</v>
      </c>
      <c r="L94">
        <v>22.6</v>
      </c>
      <c r="M94" t="s">
        <v>508</v>
      </c>
      <c r="N94">
        <f t="shared" si="4"/>
        <v>22.6</v>
      </c>
      <c r="O94">
        <f t="shared" si="5"/>
        <v>20.9</v>
      </c>
      <c r="P94">
        <f t="shared" si="6"/>
        <v>-1</v>
      </c>
      <c r="Q94">
        <f t="shared" si="7"/>
        <v>-1</v>
      </c>
    </row>
    <row r="95" spans="1:17" x14ac:dyDescent="0.25">
      <c r="A95" t="s">
        <v>173</v>
      </c>
      <c r="B95" t="s">
        <v>5</v>
      </c>
      <c r="C95">
        <v>37.5</v>
      </c>
      <c r="D95" t="s">
        <v>509</v>
      </c>
      <c r="E95" t="s">
        <v>7</v>
      </c>
      <c r="F95">
        <v>35.200000000000003</v>
      </c>
      <c r="G95" t="s">
        <v>174</v>
      </c>
      <c r="H95" t="s">
        <v>5</v>
      </c>
      <c r="I95">
        <v>42.6</v>
      </c>
      <c r="J95" t="s">
        <v>509</v>
      </c>
      <c r="K95" t="s">
        <v>7</v>
      </c>
      <c r="L95">
        <v>39.6</v>
      </c>
      <c r="M95" t="s">
        <v>510</v>
      </c>
      <c r="N95">
        <f t="shared" si="4"/>
        <v>42.6</v>
      </c>
      <c r="O95">
        <f t="shared" si="5"/>
        <v>37.5</v>
      </c>
      <c r="P95">
        <f t="shared" si="6"/>
        <v>1</v>
      </c>
      <c r="Q95">
        <f t="shared" si="7"/>
        <v>1</v>
      </c>
    </row>
    <row r="96" spans="1:17" x14ac:dyDescent="0.25">
      <c r="A96" t="s">
        <v>175</v>
      </c>
      <c r="B96" t="s">
        <v>5</v>
      </c>
      <c r="C96">
        <v>41.6</v>
      </c>
      <c r="D96" t="s">
        <v>511</v>
      </c>
      <c r="E96" t="s">
        <v>74</v>
      </c>
      <c r="F96">
        <v>34.5</v>
      </c>
      <c r="G96" t="s">
        <v>176</v>
      </c>
      <c r="H96" t="s">
        <v>5</v>
      </c>
      <c r="I96">
        <v>49.5</v>
      </c>
      <c r="J96" t="s">
        <v>511</v>
      </c>
      <c r="K96" t="s">
        <v>7</v>
      </c>
      <c r="L96">
        <v>31.9</v>
      </c>
      <c r="M96" t="s">
        <v>512</v>
      </c>
      <c r="N96">
        <f t="shared" si="4"/>
        <v>49.5</v>
      </c>
      <c r="O96">
        <f t="shared" si="5"/>
        <v>41.6</v>
      </c>
      <c r="P96">
        <f t="shared" si="6"/>
        <v>1</v>
      </c>
      <c r="Q96">
        <f t="shared" si="7"/>
        <v>1</v>
      </c>
    </row>
    <row r="97" spans="1:17" x14ac:dyDescent="0.25">
      <c r="A97" t="s">
        <v>177</v>
      </c>
      <c r="B97" t="s">
        <v>7</v>
      </c>
      <c r="C97">
        <v>49.3</v>
      </c>
      <c r="D97" t="s">
        <v>178</v>
      </c>
      <c r="E97" t="s">
        <v>5</v>
      </c>
      <c r="F97">
        <v>31.8</v>
      </c>
      <c r="G97" t="s">
        <v>513</v>
      </c>
      <c r="H97" t="s">
        <v>7</v>
      </c>
      <c r="I97">
        <v>52.2</v>
      </c>
      <c r="J97" t="s">
        <v>178</v>
      </c>
      <c r="K97" t="s">
        <v>5</v>
      </c>
      <c r="L97">
        <v>29.9</v>
      </c>
      <c r="M97" t="s">
        <v>705</v>
      </c>
      <c r="N97">
        <f t="shared" si="4"/>
        <v>29.9</v>
      </c>
      <c r="O97">
        <f t="shared" si="5"/>
        <v>31.8</v>
      </c>
      <c r="P97">
        <f t="shared" si="6"/>
        <v>-1</v>
      </c>
      <c r="Q97">
        <f t="shared" si="7"/>
        <v>-1</v>
      </c>
    </row>
    <row r="98" spans="1:17" x14ac:dyDescent="0.25">
      <c r="A98" t="s">
        <v>179</v>
      </c>
      <c r="B98" t="s">
        <v>74</v>
      </c>
      <c r="C98">
        <v>34.9</v>
      </c>
      <c r="D98" t="s">
        <v>514</v>
      </c>
      <c r="E98" t="s">
        <v>5</v>
      </c>
      <c r="F98">
        <v>29.4</v>
      </c>
      <c r="G98" t="s">
        <v>515</v>
      </c>
      <c r="H98" t="s">
        <v>74</v>
      </c>
      <c r="I98">
        <v>44.2</v>
      </c>
      <c r="J98" t="s">
        <v>514</v>
      </c>
      <c r="K98" t="s">
        <v>5</v>
      </c>
      <c r="L98">
        <v>30.7</v>
      </c>
      <c r="M98" t="s">
        <v>516</v>
      </c>
      <c r="N98">
        <f t="shared" si="4"/>
        <v>30.7</v>
      </c>
      <c r="O98">
        <f t="shared" si="5"/>
        <v>29.4</v>
      </c>
      <c r="P98">
        <f t="shared" si="6"/>
        <v>-1</v>
      </c>
      <c r="Q98">
        <f t="shared" si="7"/>
        <v>-1</v>
      </c>
    </row>
    <row r="99" spans="1:17" x14ac:dyDescent="0.25">
      <c r="A99" t="s">
        <v>180</v>
      </c>
      <c r="B99" t="s">
        <v>7</v>
      </c>
      <c r="C99">
        <v>38.700000000000003</v>
      </c>
      <c r="D99" t="s">
        <v>181</v>
      </c>
      <c r="E99" t="s">
        <v>5</v>
      </c>
      <c r="F99">
        <v>26.3</v>
      </c>
      <c r="G99" t="s">
        <v>517</v>
      </c>
      <c r="H99" t="s">
        <v>7</v>
      </c>
      <c r="I99">
        <v>39.4</v>
      </c>
      <c r="J99" t="s">
        <v>181</v>
      </c>
      <c r="K99" t="s">
        <v>5</v>
      </c>
      <c r="L99">
        <v>28.2</v>
      </c>
      <c r="M99" t="s">
        <v>704</v>
      </c>
      <c r="N99">
        <f t="shared" si="4"/>
        <v>28.2</v>
      </c>
      <c r="O99">
        <f t="shared" si="5"/>
        <v>26.3</v>
      </c>
      <c r="P99">
        <f t="shared" si="6"/>
        <v>-1</v>
      </c>
      <c r="Q99">
        <f t="shared" si="7"/>
        <v>-1</v>
      </c>
    </row>
    <row r="100" spans="1:17" x14ac:dyDescent="0.25">
      <c r="A100" t="s">
        <v>182</v>
      </c>
      <c r="B100" t="s">
        <v>5</v>
      </c>
      <c r="C100">
        <v>51.7</v>
      </c>
      <c r="D100" t="s">
        <v>183</v>
      </c>
      <c r="E100" t="s">
        <v>7</v>
      </c>
      <c r="F100">
        <v>20.5</v>
      </c>
      <c r="G100" t="s">
        <v>518</v>
      </c>
      <c r="H100" t="s">
        <v>5</v>
      </c>
      <c r="I100">
        <v>54.7</v>
      </c>
      <c r="J100" t="s">
        <v>183</v>
      </c>
      <c r="K100" t="s">
        <v>7</v>
      </c>
      <c r="L100">
        <v>19</v>
      </c>
      <c r="M100" t="s">
        <v>703</v>
      </c>
      <c r="N100">
        <f t="shared" si="4"/>
        <v>54.7</v>
      </c>
      <c r="O100">
        <f t="shared" si="5"/>
        <v>51.7</v>
      </c>
      <c r="P100">
        <f t="shared" si="6"/>
        <v>1</v>
      </c>
      <c r="Q100">
        <f t="shared" si="7"/>
        <v>1</v>
      </c>
    </row>
    <row r="101" spans="1:17" x14ac:dyDescent="0.25">
      <c r="A101" t="s">
        <v>184</v>
      </c>
      <c r="B101" t="s">
        <v>7</v>
      </c>
      <c r="C101">
        <v>39.200000000000003</v>
      </c>
      <c r="D101" t="s">
        <v>519</v>
      </c>
      <c r="E101" t="s">
        <v>5</v>
      </c>
      <c r="F101">
        <v>35.6</v>
      </c>
      <c r="G101" t="s">
        <v>520</v>
      </c>
      <c r="H101" t="s">
        <v>7</v>
      </c>
      <c r="I101">
        <v>42</v>
      </c>
      <c r="J101" t="s">
        <v>519</v>
      </c>
      <c r="K101" t="s">
        <v>5</v>
      </c>
      <c r="L101">
        <v>37.1</v>
      </c>
      <c r="M101" t="s">
        <v>521</v>
      </c>
      <c r="N101">
        <f t="shared" si="4"/>
        <v>37.1</v>
      </c>
      <c r="O101">
        <f t="shared" si="5"/>
        <v>35.6</v>
      </c>
      <c r="P101">
        <f t="shared" si="6"/>
        <v>-1</v>
      </c>
      <c r="Q101">
        <f t="shared" si="7"/>
        <v>-1</v>
      </c>
    </row>
    <row r="102" spans="1:17" x14ac:dyDescent="0.25">
      <c r="A102" t="s">
        <v>185</v>
      </c>
      <c r="B102" t="s">
        <v>7</v>
      </c>
      <c r="C102">
        <v>56.5</v>
      </c>
      <c r="D102" t="s">
        <v>186</v>
      </c>
      <c r="E102" t="s">
        <v>5</v>
      </c>
      <c r="F102">
        <v>25.2</v>
      </c>
      <c r="G102" t="s">
        <v>522</v>
      </c>
      <c r="H102" t="s">
        <v>7</v>
      </c>
      <c r="I102">
        <v>60.7</v>
      </c>
      <c r="J102" t="s">
        <v>186</v>
      </c>
      <c r="K102" t="s">
        <v>5</v>
      </c>
      <c r="L102">
        <v>23.2</v>
      </c>
      <c r="M102" t="s">
        <v>523</v>
      </c>
      <c r="N102">
        <f t="shared" si="4"/>
        <v>23.2</v>
      </c>
      <c r="O102">
        <f t="shared" si="5"/>
        <v>25.2</v>
      </c>
      <c r="P102">
        <f t="shared" si="6"/>
        <v>-1</v>
      </c>
      <c r="Q102">
        <f t="shared" si="7"/>
        <v>-1</v>
      </c>
    </row>
    <row r="103" spans="1:17" x14ac:dyDescent="0.25">
      <c r="A103" t="s">
        <v>187</v>
      </c>
      <c r="B103" t="s">
        <v>5</v>
      </c>
      <c r="C103">
        <v>41.5</v>
      </c>
      <c r="D103" t="s">
        <v>36</v>
      </c>
      <c r="E103" t="s">
        <v>7</v>
      </c>
      <c r="F103">
        <v>39.5</v>
      </c>
      <c r="G103" t="s">
        <v>188</v>
      </c>
      <c r="H103" t="s">
        <v>5</v>
      </c>
      <c r="I103">
        <v>45.5</v>
      </c>
      <c r="J103" t="s">
        <v>36</v>
      </c>
      <c r="K103" t="s">
        <v>7</v>
      </c>
      <c r="L103">
        <v>34.9</v>
      </c>
      <c r="M103" t="s">
        <v>524</v>
      </c>
      <c r="N103">
        <f t="shared" si="4"/>
        <v>45.5</v>
      </c>
      <c r="O103">
        <f t="shared" si="5"/>
        <v>41.5</v>
      </c>
      <c r="P103">
        <f t="shared" si="6"/>
        <v>1</v>
      </c>
      <c r="Q103">
        <f t="shared" si="7"/>
        <v>1</v>
      </c>
    </row>
    <row r="104" spans="1:17" x14ac:dyDescent="0.25">
      <c r="A104" t="s">
        <v>190</v>
      </c>
      <c r="B104" t="s">
        <v>5</v>
      </c>
      <c r="C104">
        <v>53.9</v>
      </c>
      <c r="D104" t="s">
        <v>191</v>
      </c>
      <c r="E104" t="s">
        <v>7</v>
      </c>
      <c r="F104">
        <v>22.3</v>
      </c>
      <c r="G104" t="s">
        <v>525</v>
      </c>
      <c r="H104" t="s">
        <v>5</v>
      </c>
      <c r="I104">
        <v>57</v>
      </c>
      <c r="J104" t="s">
        <v>526</v>
      </c>
      <c r="K104" t="s">
        <v>7</v>
      </c>
      <c r="L104">
        <v>21.7</v>
      </c>
      <c r="M104" t="s">
        <v>527</v>
      </c>
      <c r="N104">
        <f t="shared" si="4"/>
        <v>57</v>
      </c>
      <c r="O104">
        <f t="shared" si="5"/>
        <v>53.9</v>
      </c>
      <c r="P104">
        <f t="shared" si="6"/>
        <v>1</v>
      </c>
      <c r="Q104">
        <f t="shared" si="7"/>
        <v>0</v>
      </c>
    </row>
    <row r="105" spans="1:17" x14ac:dyDescent="0.25">
      <c r="A105" t="s">
        <v>192</v>
      </c>
      <c r="B105" t="s">
        <v>7</v>
      </c>
      <c r="C105">
        <v>38</v>
      </c>
      <c r="D105" t="s">
        <v>193</v>
      </c>
      <c r="E105" t="s">
        <v>5</v>
      </c>
      <c r="F105">
        <v>34.4</v>
      </c>
      <c r="G105" t="s">
        <v>526</v>
      </c>
      <c r="H105" t="s">
        <v>7</v>
      </c>
      <c r="I105">
        <v>38.4</v>
      </c>
      <c r="J105" t="s">
        <v>193</v>
      </c>
      <c r="K105" t="s">
        <v>5</v>
      </c>
      <c r="L105">
        <v>36.9</v>
      </c>
      <c r="M105" t="s">
        <v>528</v>
      </c>
      <c r="N105">
        <f t="shared" si="4"/>
        <v>36.9</v>
      </c>
      <c r="O105">
        <f t="shared" si="5"/>
        <v>34.4</v>
      </c>
      <c r="P105">
        <f t="shared" si="6"/>
        <v>-1</v>
      </c>
      <c r="Q105">
        <f t="shared" si="7"/>
        <v>-1</v>
      </c>
    </row>
    <row r="106" spans="1:17" x14ac:dyDescent="0.25">
      <c r="A106" t="s">
        <v>194</v>
      </c>
      <c r="B106" t="s">
        <v>7</v>
      </c>
      <c r="C106">
        <v>38.200000000000003</v>
      </c>
      <c r="D106" t="s">
        <v>529</v>
      </c>
      <c r="E106" t="s">
        <v>5</v>
      </c>
      <c r="F106">
        <v>33</v>
      </c>
      <c r="G106" t="s">
        <v>530</v>
      </c>
      <c r="H106" t="s">
        <v>7</v>
      </c>
      <c r="I106">
        <v>40.6</v>
      </c>
      <c r="J106" t="s">
        <v>529</v>
      </c>
      <c r="K106" t="s">
        <v>5</v>
      </c>
      <c r="L106">
        <v>36.700000000000003</v>
      </c>
      <c r="M106" t="s">
        <v>702</v>
      </c>
      <c r="N106">
        <f t="shared" si="4"/>
        <v>36.700000000000003</v>
      </c>
      <c r="O106">
        <f t="shared" si="5"/>
        <v>33</v>
      </c>
      <c r="P106">
        <f t="shared" si="6"/>
        <v>-1</v>
      </c>
      <c r="Q106">
        <f t="shared" si="7"/>
        <v>-1</v>
      </c>
    </row>
    <row r="107" spans="1:17" x14ac:dyDescent="0.25">
      <c r="A107" t="s">
        <v>195</v>
      </c>
      <c r="B107" t="s">
        <v>5</v>
      </c>
      <c r="C107">
        <v>44.6</v>
      </c>
      <c r="D107" t="s">
        <v>531</v>
      </c>
      <c r="E107" t="s">
        <v>7</v>
      </c>
      <c r="F107">
        <v>30.5</v>
      </c>
      <c r="G107" t="s">
        <v>532</v>
      </c>
      <c r="H107" t="s">
        <v>5</v>
      </c>
      <c r="I107">
        <v>50.3</v>
      </c>
      <c r="J107" t="s">
        <v>531</v>
      </c>
      <c r="K107" t="s">
        <v>7</v>
      </c>
      <c r="L107">
        <v>27.8</v>
      </c>
      <c r="M107" t="s">
        <v>690</v>
      </c>
      <c r="N107">
        <f t="shared" si="4"/>
        <v>50.3</v>
      </c>
      <c r="O107">
        <f t="shared" si="5"/>
        <v>44.6</v>
      </c>
      <c r="P107">
        <f t="shared" si="6"/>
        <v>1</v>
      </c>
      <c r="Q107">
        <f t="shared" si="7"/>
        <v>1</v>
      </c>
    </row>
    <row r="108" spans="1:17" x14ac:dyDescent="0.25">
      <c r="A108" t="s">
        <v>196</v>
      </c>
      <c r="B108" t="s">
        <v>5</v>
      </c>
      <c r="C108">
        <v>40.200000000000003</v>
      </c>
      <c r="D108" t="s">
        <v>533</v>
      </c>
      <c r="E108" t="s">
        <v>7</v>
      </c>
      <c r="F108">
        <v>40.1</v>
      </c>
      <c r="G108" t="s">
        <v>197</v>
      </c>
      <c r="H108" t="s">
        <v>5</v>
      </c>
      <c r="I108">
        <v>42.3</v>
      </c>
      <c r="J108" t="s">
        <v>534</v>
      </c>
      <c r="K108" t="s">
        <v>7</v>
      </c>
      <c r="L108">
        <v>36</v>
      </c>
      <c r="M108" t="s">
        <v>197</v>
      </c>
      <c r="N108">
        <f t="shared" si="4"/>
        <v>42.3</v>
      </c>
      <c r="O108">
        <f t="shared" si="5"/>
        <v>40.200000000000003</v>
      </c>
      <c r="P108">
        <f t="shared" si="6"/>
        <v>1</v>
      </c>
      <c r="Q108">
        <f t="shared" si="7"/>
        <v>0</v>
      </c>
    </row>
    <row r="109" spans="1:17" x14ac:dyDescent="0.25">
      <c r="A109" t="s">
        <v>198</v>
      </c>
      <c r="B109" t="s">
        <v>5</v>
      </c>
      <c r="C109">
        <v>44.6</v>
      </c>
      <c r="D109" t="s">
        <v>535</v>
      </c>
      <c r="E109" t="s">
        <v>7</v>
      </c>
      <c r="F109">
        <v>30.1</v>
      </c>
      <c r="G109" t="s">
        <v>536</v>
      </c>
      <c r="H109" t="s">
        <v>5</v>
      </c>
      <c r="I109">
        <v>49.5</v>
      </c>
      <c r="J109" t="s">
        <v>535</v>
      </c>
      <c r="K109" t="s">
        <v>7</v>
      </c>
      <c r="L109">
        <v>27.4</v>
      </c>
      <c r="M109" t="s">
        <v>537</v>
      </c>
      <c r="N109">
        <f t="shared" si="4"/>
        <v>49.5</v>
      </c>
      <c r="O109">
        <f t="shared" si="5"/>
        <v>44.6</v>
      </c>
      <c r="P109">
        <f t="shared" si="6"/>
        <v>1</v>
      </c>
      <c r="Q109">
        <f t="shared" si="7"/>
        <v>1</v>
      </c>
    </row>
    <row r="110" spans="1:17" x14ac:dyDescent="0.25">
      <c r="A110" t="s">
        <v>200</v>
      </c>
      <c r="B110" t="s">
        <v>5</v>
      </c>
      <c r="C110">
        <v>34.1</v>
      </c>
      <c r="D110" t="s">
        <v>538</v>
      </c>
      <c r="E110" t="s">
        <v>7</v>
      </c>
      <c r="F110">
        <v>29.3</v>
      </c>
      <c r="G110" t="s">
        <v>201</v>
      </c>
      <c r="H110" t="s">
        <v>5</v>
      </c>
      <c r="I110">
        <v>42.4</v>
      </c>
      <c r="J110" t="s">
        <v>538</v>
      </c>
      <c r="K110" t="s">
        <v>7</v>
      </c>
      <c r="L110">
        <v>34.1</v>
      </c>
      <c r="M110" t="s">
        <v>201</v>
      </c>
      <c r="N110">
        <f t="shared" si="4"/>
        <v>42.4</v>
      </c>
      <c r="O110">
        <f t="shared" si="5"/>
        <v>34.1</v>
      </c>
      <c r="P110">
        <f t="shared" si="6"/>
        <v>1</v>
      </c>
      <c r="Q110">
        <f t="shared" si="7"/>
        <v>1</v>
      </c>
    </row>
    <row r="111" spans="1:17" x14ac:dyDescent="0.25">
      <c r="A111" t="s">
        <v>202</v>
      </c>
      <c r="B111" t="s">
        <v>5</v>
      </c>
      <c r="C111">
        <v>40.799999999999997</v>
      </c>
      <c r="D111" t="s">
        <v>539</v>
      </c>
      <c r="E111" t="s">
        <v>7</v>
      </c>
      <c r="F111">
        <v>25.4</v>
      </c>
      <c r="G111" t="s">
        <v>540</v>
      </c>
      <c r="H111" t="s">
        <v>5</v>
      </c>
      <c r="I111">
        <v>41.6</v>
      </c>
      <c r="J111" t="s">
        <v>541</v>
      </c>
      <c r="K111" t="s">
        <v>7</v>
      </c>
      <c r="L111">
        <v>31.8</v>
      </c>
      <c r="M111" t="s">
        <v>542</v>
      </c>
      <c r="N111">
        <f t="shared" si="4"/>
        <v>41.6</v>
      </c>
      <c r="O111">
        <f t="shared" si="5"/>
        <v>40.799999999999997</v>
      </c>
      <c r="P111">
        <f t="shared" si="6"/>
        <v>1</v>
      </c>
      <c r="Q111">
        <f t="shared" si="7"/>
        <v>0</v>
      </c>
    </row>
    <row r="112" spans="1:17" x14ac:dyDescent="0.25">
      <c r="A112" t="s">
        <v>203</v>
      </c>
      <c r="B112" t="s">
        <v>5</v>
      </c>
      <c r="C112">
        <v>40.6</v>
      </c>
      <c r="D112" t="s">
        <v>543</v>
      </c>
      <c r="E112" t="s">
        <v>74</v>
      </c>
      <c r="F112">
        <v>31.4</v>
      </c>
      <c r="G112" t="s">
        <v>544</v>
      </c>
      <c r="H112" t="s">
        <v>5</v>
      </c>
      <c r="I112">
        <v>43.7</v>
      </c>
      <c r="J112" t="s">
        <v>543</v>
      </c>
      <c r="K112" t="s">
        <v>7</v>
      </c>
      <c r="L112">
        <v>33.5</v>
      </c>
      <c r="M112" t="s">
        <v>545</v>
      </c>
      <c r="N112">
        <f t="shared" si="4"/>
        <v>43.7</v>
      </c>
      <c r="O112">
        <f t="shared" si="5"/>
        <v>40.6</v>
      </c>
      <c r="P112">
        <f t="shared" si="6"/>
        <v>1</v>
      </c>
      <c r="Q112">
        <f t="shared" si="7"/>
        <v>1</v>
      </c>
    </row>
    <row r="113" spans="1:17" x14ac:dyDescent="0.25">
      <c r="A113" t="s">
        <v>204</v>
      </c>
      <c r="B113" t="s">
        <v>7</v>
      </c>
      <c r="C113">
        <v>48.6</v>
      </c>
      <c r="D113" t="s">
        <v>205</v>
      </c>
      <c r="E113" t="s">
        <v>5</v>
      </c>
      <c r="F113">
        <v>24.8</v>
      </c>
      <c r="G113" t="s">
        <v>546</v>
      </c>
      <c r="H113" t="s">
        <v>7</v>
      </c>
      <c r="I113">
        <v>54.6</v>
      </c>
      <c r="J113" t="s">
        <v>205</v>
      </c>
      <c r="K113" t="s">
        <v>5</v>
      </c>
      <c r="L113">
        <v>21</v>
      </c>
      <c r="M113" t="s">
        <v>547</v>
      </c>
      <c r="N113">
        <f t="shared" si="4"/>
        <v>21</v>
      </c>
      <c r="O113">
        <f t="shared" si="5"/>
        <v>24.8</v>
      </c>
      <c r="P113">
        <f t="shared" si="6"/>
        <v>-1</v>
      </c>
      <c r="Q113">
        <f t="shared" si="7"/>
        <v>-1</v>
      </c>
    </row>
    <row r="114" spans="1:17" x14ac:dyDescent="0.25">
      <c r="A114" t="s">
        <v>206</v>
      </c>
      <c r="B114" t="s">
        <v>7</v>
      </c>
      <c r="C114">
        <v>37.299999999999997</v>
      </c>
      <c r="D114" t="s">
        <v>548</v>
      </c>
      <c r="E114" t="s">
        <v>5</v>
      </c>
      <c r="F114">
        <v>32.9</v>
      </c>
      <c r="G114" t="s">
        <v>549</v>
      </c>
      <c r="H114" t="s">
        <v>7</v>
      </c>
      <c r="I114">
        <v>47.6</v>
      </c>
      <c r="J114" t="s">
        <v>548</v>
      </c>
      <c r="K114" t="s">
        <v>5</v>
      </c>
      <c r="L114">
        <v>31.7</v>
      </c>
      <c r="M114" t="s">
        <v>502</v>
      </c>
      <c r="N114">
        <f t="shared" si="4"/>
        <v>31.7</v>
      </c>
      <c r="O114">
        <f t="shared" si="5"/>
        <v>32.9</v>
      </c>
      <c r="P114">
        <f t="shared" si="6"/>
        <v>-1</v>
      </c>
      <c r="Q114">
        <f t="shared" si="7"/>
        <v>-1</v>
      </c>
    </row>
    <row r="115" spans="1:17" x14ac:dyDescent="0.25">
      <c r="A115" t="s">
        <v>207</v>
      </c>
      <c r="B115" t="s">
        <v>5</v>
      </c>
      <c r="C115">
        <v>41.5</v>
      </c>
      <c r="D115" t="s">
        <v>550</v>
      </c>
      <c r="E115" t="s">
        <v>7</v>
      </c>
      <c r="F115">
        <v>36.9</v>
      </c>
      <c r="G115" t="s">
        <v>551</v>
      </c>
      <c r="H115" t="s">
        <v>5</v>
      </c>
      <c r="I115">
        <v>45.5</v>
      </c>
      <c r="J115" t="s">
        <v>550</v>
      </c>
      <c r="K115" t="s">
        <v>7</v>
      </c>
      <c r="L115">
        <v>34.9</v>
      </c>
      <c r="M115" t="s">
        <v>552</v>
      </c>
      <c r="N115">
        <f t="shared" si="4"/>
        <v>45.5</v>
      </c>
      <c r="O115">
        <f t="shared" si="5"/>
        <v>41.5</v>
      </c>
      <c r="P115">
        <f t="shared" si="6"/>
        <v>1</v>
      </c>
      <c r="Q115">
        <f t="shared" si="7"/>
        <v>1</v>
      </c>
    </row>
    <row r="116" spans="1:17" x14ac:dyDescent="0.25">
      <c r="A116" t="s">
        <v>208</v>
      </c>
      <c r="B116" t="s">
        <v>5</v>
      </c>
      <c r="C116">
        <v>54.1</v>
      </c>
      <c r="D116" t="s">
        <v>553</v>
      </c>
      <c r="E116" t="s">
        <v>7</v>
      </c>
      <c r="F116">
        <v>19.3</v>
      </c>
      <c r="G116" t="s">
        <v>554</v>
      </c>
      <c r="H116" t="s">
        <v>5</v>
      </c>
      <c r="I116">
        <v>52.8</v>
      </c>
      <c r="J116" t="s">
        <v>553</v>
      </c>
      <c r="K116" t="s">
        <v>7</v>
      </c>
      <c r="L116">
        <v>19</v>
      </c>
      <c r="M116" t="s">
        <v>555</v>
      </c>
      <c r="N116">
        <f t="shared" si="4"/>
        <v>52.8</v>
      </c>
      <c r="O116">
        <f t="shared" si="5"/>
        <v>54.1</v>
      </c>
      <c r="P116">
        <f t="shared" si="6"/>
        <v>1</v>
      </c>
      <c r="Q116">
        <f t="shared" si="7"/>
        <v>1</v>
      </c>
    </row>
    <row r="117" spans="1:17" x14ac:dyDescent="0.25">
      <c r="A117" t="s">
        <v>209</v>
      </c>
      <c r="B117" t="s">
        <v>5</v>
      </c>
      <c r="C117">
        <v>38.9</v>
      </c>
      <c r="D117" t="s">
        <v>556</v>
      </c>
      <c r="E117" t="s">
        <v>7</v>
      </c>
      <c r="F117">
        <v>30.9</v>
      </c>
      <c r="G117" t="s">
        <v>210</v>
      </c>
      <c r="H117" t="s">
        <v>5</v>
      </c>
      <c r="I117">
        <v>47.2</v>
      </c>
      <c r="J117" t="s">
        <v>556</v>
      </c>
      <c r="K117" t="s">
        <v>7</v>
      </c>
      <c r="L117">
        <v>34.9</v>
      </c>
      <c r="M117" t="s">
        <v>557</v>
      </c>
      <c r="N117">
        <f t="shared" si="4"/>
        <v>47.2</v>
      </c>
      <c r="O117">
        <f t="shared" si="5"/>
        <v>38.9</v>
      </c>
      <c r="P117">
        <f t="shared" si="6"/>
        <v>1</v>
      </c>
      <c r="Q117">
        <f t="shared" si="7"/>
        <v>1</v>
      </c>
    </row>
    <row r="118" spans="1:17" x14ac:dyDescent="0.25">
      <c r="A118" t="s">
        <v>211</v>
      </c>
      <c r="B118" t="s">
        <v>5</v>
      </c>
      <c r="C118">
        <v>40.4</v>
      </c>
      <c r="D118" t="s">
        <v>212</v>
      </c>
      <c r="E118" t="s">
        <v>7</v>
      </c>
      <c r="F118">
        <v>29.5</v>
      </c>
      <c r="G118" t="s">
        <v>558</v>
      </c>
      <c r="H118" t="s">
        <v>5</v>
      </c>
      <c r="I118">
        <v>39.700000000000003</v>
      </c>
      <c r="J118" t="s">
        <v>212</v>
      </c>
      <c r="K118" t="s">
        <v>7</v>
      </c>
      <c r="L118">
        <v>35.6</v>
      </c>
      <c r="M118" t="s">
        <v>559</v>
      </c>
      <c r="N118">
        <f t="shared" si="4"/>
        <v>39.700000000000003</v>
      </c>
      <c r="O118">
        <f t="shared" si="5"/>
        <v>40.4</v>
      </c>
      <c r="P118">
        <f t="shared" si="6"/>
        <v>1</v>
      </c>
      <c r="Q118">
        <f t="shared" si="7"/>
        <v>1</v>
      </c>
    </row>
    <row r="119" spans="1:17" x14ac:dyDescent="0.25">
      <c r="A119" t="s">
        <v>213</v>
      </c>
      <c r="B119" t="s">
        <v>5</v>
      </c>
      <c r="C119">
        <v>44.3</v>
      </c>
      <c r="D119" t="s">
        <v>560</v>
      </c>
      <c r="E119" t="s">
        <v>74</v>
      </c>
      <c r="F119">
        <v>27.8</v>
      </c>
      <c r="G119" t="s">
        <v>561</v>
      </c>
      <c r="H119" t="s">
        <v>5</v>
      </c>
      <c r="I119">
        <v>47</v>
      </c>
      <c r="J119" t="s">
        <v>560</v>
      </c>
      <c r="K119" t="s">
        <v>7</v>
      </c>
      <c r="L119">
        <v>23.8</v>
      </c>
      <c r="M119" t="s">
        <v>562</v>
      </c>
      <c r="N119">
        <f t="shared" si="4"/>
        <v>47</v>
      </c>
      <c r="O119">
        <f t="shared" si="5"/>
        <v>44.3</v>
      </c>
      <c r="P119">
        <f t="shared" si="6"/>
        <v>1</v>
      </c>
      <c r="Q119">
        <f t="shared" si="7"/>
        <v>1</v>
      </c>
    </row>
    <row r="120" spans="1:17" x14ac:dyDescent="0.25">
      <c r="A120" t="s">
        <v>214</v>
      </c>
      <c r="B120" t="s">
        <v>5</v>
      </c>
      <c r="C120">
        <v>38.5</v>
      </c>
      <c r="D120" t="s">
        <v>563</v>
      </c>
      <c r="E120" t="s">
        <v>7</v>
      </c>
      <c r="F120">
        <v>35.1</v>
      </c>
      <c r="G120" t="s">
        <v>564</v>
      </c>
      <c r="H120" t="s">
        <v>5</v>
      </c>
      <c r="I120">
        <v>46.4</v>
      </c>
      <c r="J120" t="s">
        <v>563</v>
      </c>
      <c r="K120" t="s">
        <v>7</v>
      </c>
      <c r="L120">
        <v>37.6</v>
      </c>
      <c r="M120" t="s">
        <v>564</v>
      </c>
      <c r="N120">
        <f t="shared" si="4"/>
        <v>46.4</v>
      </c>
      <c r="O120">
        <f t="shared" si="5"/>
        <v>38.5</v>
      </c>
      <c r="P120">
        <f t="shared" si="6"/>
        <v>1</v>
      </c>
      <c r="Q120">
        <f t="shared" si="7"/>
        <v>1</v>
      </c>
    </row>
    <row r="121" spans="1:17" x14ac:dyDescent="0.25">
      <c r="A121" t="s">
        <v>215</v>
      </c>
      <c r="B121" t="s">
        <v>5</v>
      </c>
      <c r="C121">
        <v>52</v>
      </c>
      <c r="D121" t="s">
        <v>565</v>
      </c>
      <c r="E121" t="s">
        <v>7</v>
      </c>
      <c r="F121">
        <v>27.4</v>
      </c>
      <c r="G121" t="s">
        <v>566</v>
      </c>
      <c r="H121" t="s">
        <v>5</v>
      </c>
      <c r="I121">
        <v>53.8</v>
      </c>
      <c r="J121" t="s">
        <v>565</v>
      </c>
      <c r="K121" t="s">
        <v>7</v>
      </c>
      <c r="L121">
        <v>30</v>
      </c>
      <c r="M121" t="s">
        <v>567</v>
      </c>
      <c r="N121">
        <f t="shared" si="4"/>
        <v>53.8</v>
      </c>
      <c r="O121">
        <f t="shared" si="5"/>
        <v>52</v>
      </c>
      <c r="P121">
        <f t="shared" si="6"/>
        <v>1</v>
      </c>
      <c r="Q121">
        <f t="shared" si="7"/>
        <v>1</v>
      </c>
    </row>
    <row r="122" spans="1:17" x14ac:dyDescent="0.25">
      <c r="A122" t="s">
        <v>216</v>
      </c>
      <c r="B122" t="s">
        <v>5</v>
      </c>
      <c r="C122">
        <v>43.2</v>
      </c>
      <c r="D122" t="s">
        <v>568</v>
      </c>
      <c r="E122" t="s">
        <v>7</v>
      </c>
      <c r="F122">
        <v>30.5</v>
      </c>
      <c r="G122" t="s">
        <v>569</v>
      </c>
      <c r="H122" t="s">
        <v>5</v>
      </c>
      <c r="I122">
        <v>47.7</v>
      </c>
      <c r="J122" t="s">
        <v>568</v>
      </c>
      <c r="K122" t="s">
        <v>7</v>
      </c>
      <c r="L122">
        <v>34</v>
      </c>
      <c r="M122" t="s">
        <v>570</v>
      </c>
      <c r="N122">
        <f t="shared" si="4"/>
        <v>47.7</v>
      </c>
      <c r="O122">
        <f t="shared" si="5"/>
        <v>43.2</v>
      </c>
      <c r="P122">
        <f t="shared" si="6"/>
        <v>1</v>
      </c>
      <c r="Q122">
        <f t="shared" si="7"/>
        <v>1</v>
      </c>
    </row>
    <row r="123" spans="1:17" x14ac:dyDescent="0.25">
      <c r="A123" t="s">
        <v>217</v>
      </c>
      <c r="B123" t="s">
        <v>5</v>
      </c>
      <c r="C123">
        <v>43.5</v>
      </c>
      <c r="D123" t="s">
        <v>219</v>
      </c>
      <c r="E123" t="s">
        <v>7</v>
      </c>
      <c r="F123">
        <v>30.3</v>
      </c>
      <c r="G123" t="s">
        <v>218</v>
      </c>
      <c r="H123" t="s">
        <v>5</v>
      </c>
      <c r="I123">
        <v>47.1</v>
      </c>
      <c r="J123" t="s">
        <v>219</v>
      </c>
      <c r="K123" t="s">
        <v>7</v>
      </c>
      <c r="L123">
        <v>31.1</v>
      </c>
      <c r="M123" t="s">
        <v>571</v>
      </c>
      <c r="N123">
        <f t="shared" si="4"/>
        <v>47.1</v>
      </c>
      <c r="O123">
        <f t="shared" si="5"/>
        <v>43.5</v>
      </c>
      <c r="P123">
        <f t="shared" si="6"/>
        <v>1</v>
      </c>
      <c r="Q123">
        <f t="shared" si="7"/>
        <v>1</v>
      </c>
    </row>
    <row r="124" spans="1:17" x14ac:dyDescent="0.25">
      <c r="A124" t="s">
        <v>220</v>
      </c>
      <c r="B124" t="s">
        <v>5</v>
      </c>
      <c r="C124">
        <v>46.9</v>
      </c>
      <c r="D124" t="s">
        <v>572</v>
      </c>
      <c r="E124" t="s">
        <v>7</v>
      </c>
      <c r="F124">
        <v>20.3</v>
      </c>
      <c r="G124" t="s">
        <v>573</v>
      </c>
      <c r="H124" t="s">
        <v>5</v>
      </c>
      <c r="I124">
        <v>46.4</v>
      </c>
      <c r="J124" t="s">
        <v>572</v>
      </c>
      <c r="K124" t="s">
        <v>7</v>
      </c>
      <c r="L124">
        <v>24.7</v>
      </c>
      <c r="M124" t="s">
        <v>574</v>
      </c>
      <c r="N124">
        <f t="shared" si="4"/>
        <v>46.4</v>
      </c>
      <c r="O124">
        <f t="shared" si="5"/>
        <v>46.9</v>
      </c>
      <c r="P124">
        <f t="shared" si="6"/>
        <v>1</v>
      </c>
      <c r="Q124">
        <f t="shared" si="7"/>
        <v>1</v>
      </c>
    </row>
    <row r="125" spans="1:17" x14ac:dyDescent="0.25">
      <c r="A125" t="s">
        <v>221</v>
      </c>
      <c r="B125" t="s">
        <v>5</v>
      </c>
      <c r="C125">
        <v>41.8</v>
      </c>
      <c r="D125" t="s">
        <v>575</v>
      </c>
      <c r="E125" t="s">
        <v>7</v>
      </c>
      <c r="F125">
        <v>32.200000000000003</v>
      </c>
      <c r="G125" t="s">
        <v>222</v>
      </c>
      <c r="H125" t="s">
        <v>5</v>
      </c>
      <c r="I125">
        <v>46.6</v>
      </c>
      <c r="J125" t="s">
        <v>575</v>
      </c>
      <c r="K125" t="s">
        <v>7</v>
      </c>
      <c r="L125">
        <v>35.1</v>
      </c>
      <c r="M125" t="s">
        <v>576</v>
      </c>
      <c r="N125">
        <f t="shared" si="4"/>
        <v>46.6</v>
      </c>
      <c r="O125">
        <f t="shared" si="5"/>
        <v>41.8</v>
      </c>
      <c r="P125">
        <f t="shared" si="6"/>
        <v>1</v>
      </c>
      <c r="Q125">
        <f t="shared" si="7"/>
        <v>1</v>
      </c>
    </row>
    <row r="126" spans="1:17" x14ac:dyDescent="0.25">
      <c r="A126" t="s">
        <v>223</v>
      </c>
      <c r="B126" t="s">
        <v>5</v>
      </c>
      <c r="C126">
        <v>42.8</v>
      </c>
      <c r="D126" t="s">
        <v>199</v>
      </c>
      <c r="E126" t="s">
        <v>7</v>
      </c>
      <c r="F126">
        <v>26.3</v>
      </c>
      <c r="G126" t="s">
        <v>577</v>
      </c>
      <c r="H126" t="s">
        <v>5</v>
      </c>
      <c r="I126">
        <v>43.2</v>
      </c>
      <c r="J126" t="s">
        <v>199</v>
      </c>
      <c r="K126" t="s">
        <v>7</v>
      </c>
      <c r="L126">
        <v>30.2</v>
      </c>
      <c r="M126" t="s">
        <v>578</v>
      </c>
      <c r="N126">
        <f t="shared" si="4"/>
        <v>43.2</v>
      </c>
      <c r="O126">
        <f t="shared" si="5"/>
        <v>42.8</v>
      </c>
      <c r="P126">
        <f t="shared" si="6"/>
        <v>1</v>
      </c>
      <c r="Q126">
        <f t="shared" si="7"/>
        <v>1</v>
      </c>
    </row>
    <row r="127" spans="1:17" x14ac:dyDescent="0.25">
      <c r="A127" t="s">
        <v>224</v>
      </c>
      <c r="B127" t="s">
        <v>7</v>
      </c>
      <c r="C127">
        <v>39.5</v>
      </c>
      <c r="D127" t="s">
        <v>579</v>
      </c>
      <c r="E127" t="s">
        <v>5</v>
      </c>
      <c r="F127">
        <v>32.6</v>
      </c>
      <c r="G127" t="s">
        <v>580</v>
      </c>
      <c r="H127" t="s">
        <v>7</v>
      </c>
      <c r="I127">
        <v>41.7</v>
      </c>
      <c r="J127" t="s">
        <v>579</v>
      </c>
      <c r="K127" t="s">
        <v>5</v>
      </c>
      <c r="L127">
        <v>33.200000000000003</v>
      </c>
      <c r="M127" t="s">
        <v>581</v>
      </c>
      <c r="N127">
        <f t="shared" si="4"/>
        <v>33.200000000000003</v>
      </c>
      <c r="O127">
        <f t="shared" si="5"/>
        <v>32.6</v>
      </c>
      <c r="P127">
        <f t="shared" si="6"/>
        <v>-1</v>
      </c>
      <c r="Q127">
        <f t="shared" si="7"/>
        <v>-1</v>
      </c>
    </row>
    <row r="128" spans="1:17" x14ac:dyDescent="0.25">
      <c r="A128" t="s">
        <v>225</v>
      </c>
      <c r="B128" t="s">
        <v>7</v>
      </c>
      <c r="C128">
        <v>45.1</v>
      </c>
      <c r="D128" t="s">
        <v>582</v>
      </c>
      <c r="E128" t="s">
        <v>5</v>
      </c>
      <c r="F128">
        <v>23.5</v>
      </c>
      <c r="G128" t="s">
        <v>583</v>
      </c>
      <c r="H128" t="s">
        <v>7</v>
      </c>
      <c r="I128">
        <v>47.2</v>
      </c>
      <c r="J128" t="s">
        <v>582</v>
      </c>
      <c r="K128" t="s">
        <v>5</v>
      </c>
      <c r="L128">
        <v>29.5</v>
      </c>
      <c r="M128" t="s">
        <v>584</v>
      </c>
      <c r="N128">
        <f t="shared" si="4"/>
        <v>29.5</v>
      </c>
      <c r="O128">
        <f t="shared" si="5"/>
        <v>23.5</v>
      </c>
      <c r="P128">
        <f t="shared" si="6"/>
        <v>-1</v>
      </c>
      <c r="Q128">
        <f t="shared" si="7"/>
        <v>-1</v>
      </c>
    </row>
    <row r="129" spans="1:17" x14ac:dyDescent="0.25">
      <c r="A129" t="s">
        <v>226</v>
      </c>
      <c r="B129" t="s">
        <v>5</v>
      </c>
      <c r="C129">
        <v>39.200000000000003</v>
      </c>
      <c r="D129" t="s">
        <v>585</v>
      </c>
      <c r="E129" t="s">
        <v>7</v>
      </c>
      <c r="F129">
        <v>38.799999999999997</v>
      </c>
      <c r="G129" t="s">
        <v>586</v>
      </c>
      <c r="H129" t="s">
        <v>5</v>
      </c>
      <c r="I129">
        <v>45</v>
      </c>
      <c r="J129" t="s">
        <v>585</v>
      </c>
      <c r="K129" t="s">
        <v>7</v>
      </c>
      <c r="L129">
        <v>35.9</v>
      </c>
      <c r="M129" t="s">
        <v>587</v>
      </c>
      <c r="N129">
        <f t="shared" si="4"/>
        <v>45</v>
      </c>
      <c r="O129">
        <f t="shared" si="5"/>
        <v>39.200000000000003</v>
      </c>
      <c r="P129">
        <f t="shared" si="6"/>
        <v>1</v>
      </c>
      <c r="Q129">
        <f t="shared" si="7"/>
        <v>1</v>
      </c>
    </row>
    <row r="130" spans="1:17" x14ac:dyDescent="0.25">
      <c r="A130" t="s">
        <v>228</v>
      </c>
      <c r="B130" t="s">
        <v>5</v>
      </c>
      <c r="C130">
        <v>48.6</v>
      </c>
      <c r="D130" t="s">
        <v>588</v>
      </c>
      <c r="E130" t="s">
        <v>7</v>
      </c>
      <c r="F130">
        <v>28.4</v>
      </c>
      <c r="G130" t="s">
        <v>589</v>
      </c>
      <c r="H130" t="s">
        <v>5</v>
      </c>
      <c r="I130">
        <v>50</v>
      </c>
      <c r="J130" t="s">
        <v>588</v>
      </c>
      <c r="K130" t="s">
        <v>7</v>
      </c>
      <c r="L130">
        <v>31</v>
      </c>
      <c r="M130" t="s">
        <v>590</v>
      </c>
      <c r="N130">
        <f t="shared" si="4"/>
        <v>50</v>
      </c>
      <c r="O130">
        <f t="shared" si="5"/>
        <v>48.6</v>
      </c>
      <c r="P130">
        <f t="shared" si="6"/>
        <v>1</v>
      </c>
      <c r="Q130">
        <f t="shared" si="7"/>
        <v>1</v>
      </c>
    </row>
    <row r="131" spans="1:17" x14ac:dyDescent="0.25">
      <c r="A131" t="s">
        <v>229</v>
      </c>
      <c r="B131" t="s">
        <v>7</v>
      </c>
      <c r="C131">
        <v>45.8</v>
      </c>
      <c r="D131" t="s">
        <v>230</v>
      </c>
      <c r="E131" t="s">
        <v>5</v>
      </c>
      <c r="F131">
        <v>34.299999999999997</v>
      </c>
      <c r="G131" t="s">
        <v>231</v>
      </c>
      <c r="H131" t="s">
        <v>7</v>
      </c>
      <c r="I131">
        <v>48.5</v>
      </c>
      <c r="J131" t="s">
        <v>230</v>
      </c>
      <c r="K131" t="s">
        <v>5</v>
      </c>
      <c r="L131">
        <v>33.299999999999997</v>
      </c>
      <c r="M131" t="s">
        <v>591</v>
      </c>
      <c r="N131">
        <f t="shared" ref="N131:N179" si="8">IF(H131="Conservative",I131,L131)</f>
        <v>33.299999999999997</v>
      </c>
      <c r="O131">
        <f t="shared" ref="O131:O179" si="9">IF(B131="Conservative",C131,F131)</f>
        <v>34.299999999999997</v>
      </c>
      <c r="P131">
        <f t="shared" ref="P131:P179" si="10">IF(H131="Conservative",1,-1)</f>
        <v>-1</v>
      </c>
      <c r="Q131">
        <f t="shared" ref="Q131:Q179" si="11">IF(P131=1,IF(J131=D131,1,IF(M131=D131,-1,0)),IF(J131=D131,-1,IF(M131=D131,1,0)))</f>
        <v>-1</v>
      </c>
    </row>
    <row r="132" spans="1:17" x14ac:dyDescent="0.25">
      <c r="A132" t="s">
        <v>232</v>
      </c>
      <c r="B132" t="s">
        <v>5</v>
      </c>
      <c r="C132">
        <v>45.5</v>
      </c>
      <c r="D132" t="s">
        <v>83</v>
      </c>
      <c r="E132" t="s">
        <v>7</v>
      </c>
      <c r="F132">
        <v>31.4</v>
      </c>
      <c r="G132" t="s">
        <v>592</v>
      </c>
      <c r="H132" t="s">
        <v>5</v>
      </c>
      <c r="I132">
        <v>49.4</v>
      </c>
      <c r="J132" t="s">
        <v>83</v>
      </c>
      <c r="K132" t="s">
        <v>7</v>
      </c>
      <c r="L132">
        <v>26.8</v>
      </c>
      <c r="M132" t="s">
        <v>440</v>
      </c>
      <c r="N132">
        <f t="shared" si="8"/>
        <v>49.4</v>
      </c>
      <c r="O132">
        <f t="shared" si="9"/>
        <v>45.5</v>
      </c>
      <c r="P132">
        <f t="shared" si="10"/>
        <v>1</v>
      </c>
      <c r="Q132">
        <f t="shared" si="11"/>
        <v>1</v>
      </c>
    </row>
    <row r="133" spans="1:17" x14ac:dyDescent="0.25">
      <c r="A133" t="s">
        <v>233</v>
      </c>
      <c r="B133" t="s">
        <v>5</v>
      </c>
      <c r="C133">
        <v>45.1</v>
      </c>
      <c r="D133" t="s">
        <v>593</v>
      </c>
      <c r="E133" t="s">
        <v>7</v>
      </c>
      <c r="F133">
        <v>30.3</v>
      </c>
      <c r="G133" t="s">
        <v>234</v>
      </c>
      <c r="H133" t="s">
        <v>5</v>
      </c>
      <c r="I133">
        <v>48.7</v>
      </c>
      <c r="J133" t="s">
        <v>593</v>
      </c>
      <c r="K133" t="s">
        <v>7</v>
      </c>
      <c r="L133">
        <v>24.2</v>
      </c>
      <c r="M133" t="s">
        <v>594</v>
      </c>
      <c r="N133">
        <f t="shared" si="8"/>
        <v>48.7</v>
      </c>
      <c r="O133">
        <f t="shared" si="9"/>
        <v>45.1</v>
      </c>
      <c r="P133">
        <f t="shared" si="10"/>
        <v>1</v>
      </c>
      <c r="Q133">
        <f t="shared" si="11"/>
        <v>1</v>
      </c>
    </row>
    <row r="134" spans="1:17" x14ac:dyDescent="0.25">
      <c r="A134" t="s">
        <v>235</v>
      </c>
      <c r="B134" t="s">
        <v>5</v>
      </c>
      <c r="C134">
        <v>45.5</v>
      </c>
      <c r="D134" t="s">
        <v>595</v>
      </c>
      <c r="E134" t="s">
        <v>7</v>
      </c>
      <c r="F134">
        <v>34.700000000000003</v>
      </c>
      <c r="G134" t="s">
        <v>236</v>
      </c>
      <c r="H134" t="s">
        <v>5</v>
      </c>
      <c r="I134">
        <v>46.4</v>
      </c>
      <c r="J134" t="s">
        <v>316</v>
      </c>
      <c r="K134" t="s">
        <v>7</v>
      </c>
      <c r="L134">
        <v>35.1</v>
      </c>
      <c r="M134" t="s">
        <v>596</v>
      </c>
      <c r="N134">
        <f t="shared" si="8"/>
        <v>46.4</v>
      </c>
      <c r="O134">
        <f t="shared" si="9"/>
        <v>45.5</v>
      </c>
      <c r="P134">
        <f t="shared" si="10"/>
        <v>1</v>
      </c>
      <c r="Q134">
        <f t="shared" si="11"/>
        <v>0</v>
      </c>
    </row>
    <row r="135" spans="1:17" x14ac:dyDescent="0.25">
      <c r="A135" t="s">
        <v>238</v>
      </c>
      <c r="B135" t="s">
        <v>5</v>
      </c>
      <c r="C135">
        <v>53.2</v>
      </c>
      <c r="D135" t="s">
        <v>597</v>
      </c>
      <c r="E135" t="s">
        <v>7</v>
      </c>
      <c r="F135">
        <v>20.3</v>
      </c>
      <c r="G135" t="s">
        <v>239</v>
      </c>
      <c r="H135" t="s">
        <v>5</v>
      </c>
      <c r="I135">
        <v>59.4</v>
      </c>
      <c r="J135" t="s">
        <v>597</v>
      </c>
      <c r="K135" t="s">
        <v>7</v>
      </c>
      <c r="L135">
        <v>18.399999999999999</v>
      </c>
      <c r="M135" t="s">
        <v>239</v>
      </c>
      <c r="N135">
        <f t="shared" si="8"/>
        <v>59.4</v>
      </c>
      <c r="O135">
        <f t="shared" si="9"/>
        <v>53.2</v>
      </c>
      <c r="P135">
        <f t="shared" si="10"/>
        <v>1</v>
      </c>
      <c r="Q135">
        <f t="shared" si="11"/>
        <v>1</v>
      </c>
    </row>
    <row r="136" spans="1:17" x14ac:dyDescent="0.25">
      <c r="A136" t="s">
        <v>240</v>
      </c>
      <c r="B136" t="s">
        <v>5</v>
      </c>
      <c r="C136">
        <v>41.8</v>
      </c>
      <c r="D136" t="s">
        <v>598</v>
      </c>
      <c r="E136" t="s">
        <v>7</v>
      </c>
      <c r="F136">
        <v>34.299999999999997</v>
      </c>
      <c r="G136" t="s">
        <v>599</v>
      </c>
      <c r="H136" t="s">
        <v>5</v>
      </c>
      <c r="I136">
        <v>46.2</v>
      </c>
      <c r="J136" t="s">
        <v>598</v>
      </c>
      <c r="K136" t="s">
        <v>7</v>
      </c>
      <c r="L136">
        <v>34.5</v>
      </c>
      <c r="M136" t="s">
        <v>599</v>
      </c>
      <c r="N136">
        <f t="shared" si="8"/>
        <v>46.2</v>
      </c>
      <c r="O136">
        <f t="shared" si="9"/>
        <v>41.8</v>
      </c>
      <c r="P136">
        <f t="shared" si="10"/>
        <v>1</v>
      </c>
      <c r="Q136">
        <f t="shared" si="11"/>
        <v>1</v>
      </c>
    </row>
    <row r="137" spans="1:17" x14ac:dyDescent="0.25">
      <c r="A137" t="s">
        <v>241</v>
      </c>
      <c r="B137" t="s">
        <v>7</v>
      </c>
      <c r="C137">
        <v>36.799999999999997</v>
      </c>
      <c r="D137" t="s">
        <v>242</v>
      </c>
      <c r="E137" t="s">
        <v>5</v>
      </c>
      <c r="F137">
        <v>36.299999999999997</v>
      </c>
      <c r="G137" t="s">
        <v>600</v>
      </c>
      <c r="H137" t="s">
        <v>5</v>
      </c>
      <c r="I137">
        <v>41.7</v>
      </c>
      <c r="J137" t="s">
        <v>600</v>
      </c>
      <c r="K137" t="s">
        <v>7</v>
      </c>
      <c r="L137">
        <v>36.5</v>
      </c>
      <c r="M137" t="s">
        <v>601</v>
      </c>
      <c r="N137">
        <f t="shared" si="8"/>
        <v>41.7</v>
      </c>
      <c r="O137">
        <f t="shared" si="9"/>
        <v>36.299999999999997</v>
      </c>
      <c r="P137">
        <f t="shared" si="10"/>
        <v>1</v>
      </c>
      <c r="Q137">
        <f t="shared" si="11"/>
        <v>0</v>
      </c>
    </row>
    <row r="138" spans="1:17" x14ac:dyDescent="0.25">
      <c r="A138" t="s">
        <v>243</v>
      </c>
      <c r="B138" t="s">
        <v>7</v>
      </c>
      <c r="C138">
        <v>38.5</v>
      </c>
      <c r="D138" t="s">
        <v>244</v>
      </c>
      <c r="E138" t="s">
        <v>5</v>
      </c>
      <c r="F138">
        <v>33</v>
      </c>
      <c r="G138" t="s">
        <v>602</v>
      </c>
      <c r="H138" t="s">
        <v>7</v>
      </c>
      <c r="I138">
        <v>41.3</v>
      </c>
      <c r="J138" t="s">
        <v>244</v>
      </c>
      <c r="K138" t="s">
        <v>5</v>
      </c>
      <c r="L138">
        <v>32.5</v>
      </c>
      <c r="M138" t="s">
        <v>602</v>
      </c>
      <c r="N138">
        <f t="shared" si="8"/>
        <v>32.5</v>
      </c>
      <c r="O138">
        <f t="shared" si="9"/>
        <v>33</v>
      </c>
      <c r="P138">
        <f t="shared" si="10"/>
        <v>-1</v>
      </c>
      <c r="Q138">
        <f t="shared" si="11"/>
        <v>-1</v>
      </c>
    </row>
    <row r="139" spans="1:17" x14ac:dyDescent="0.25">
      <c r="A139" t="s">
        <v>245</v>
      </c>
      <c r="B139" t="s">
        <v>5</v>
      </c>
      <c r="C139">
        <v>43.9</v>
      </c>
      <c r="D139" t="s">
        <v>603</v>
      </c>
      <c r="E139" t="s">
        <v>7</v>
      </c>
      <c r="F139">
        <v>33</v>
      </c>
      <c r="G139" t="s">
        <v>246</v>
      </c>
      <c r="H139" t="s">
        <v>5</v>
      </c>
      <c r="I139">
        <v>48.4</v>
      </c>
      <c r="J139" t="s">
        <v>603</v>
      </c>
      <c r="K139" t="s">
        <v>7</v>
      </c>
      <c r="L139">
        <v>29.6</v>
      </c>
      <c r="M139" t="s">
        <v>604</v>
      </c>
      <c r="N139">
        <f t="shared" si="8"/>
        <v>48.4</v>
      </c>
      <c r="O139">
        <f t="shared" si="9"/>
        <v>43.9</v>
      </c>
      <c r="P139">
        <f t="shared" si="10"/>
        <v>1</v>
      </c>
      <c r="Q139">
        <f t="shared" si="11"/>
        <v>1</v>
      </c>
    </row>
    <row r="140" spans="1:17" x14ac:dyDescent="0.25">
      <c r="A140" t="s">
        <v>247</v>
      </c>
      <c r="B140" t="s">
        <v>5</v>
      </c>
      <c r="C140">
        <v>45.2</v>
      </c>
      <c r="D140" t="s">
        <v>605</v>
      </c>
      <c r="E140" t="s">
        <v>7</v>
      </c>
      <c r="F140">
        <v>29.9</v>
      </c>
      <c r="G140" t="s">
        <v>248</v>
      </c>
      <c r="H140" t="s">
        <v>5</v>
      </c>
      <c r="I140">
        <v>51.1</v>
      </c>
      <c r="J140" t="s">
        <v>605</v>
      </c>
      <c r="K140" t="s">
        <v>7</v>
      </c>
      <c r="L140">
        <v>27.2</v>
      </c>
      <c r="M140" t="s">
        <v>711</v>
      </c>
      <c r="N140">
        <f t="shared" si="8"/>
        <v>51.1</v>
      </c>
      <c r="O140">
        <f t="shared" si="9"/>
        <v>45.2</v>
      </c>
      <c r="P140">
        <f t="shared" si="10"/>
        <v>1</v>
      </c>
      <c r="Q140">
        <f t="shared" si="11"/>
        <v>1</v>
      </c>
    </row>
    <row r="141" spans="1:17" x14ac:dyDescent="0.25">
      <c r="A141" t="s">
        <v>249</v>
      </c>
      <c r="B141" t="s">
        <v>74</v>
      </c>
      <c r="C141">
        <v>39.6</v>
      </c>
      <c r="D141" t="s">
        <v>606</v>
      </c>
      <c r="E141" t="s">
        <v>5</v>
      </c>
      <c r="F141">
        <v>32.9</v>
      </c>
      <c r="G141" t="s">
        <v>607</v>
      </c>
      <c r="H141" t="s">
        <v>74</v>
      </c>
      <c r="I141">
        <v>45</v>
      </c>
      <c r="J141" t="s">
        <v>606</v>
      </c>
      <c r="K141" t="s">
        <v>5</v>
      </c>
      <c r="L141">
        <v>28.7</v>
      </c>
      <c r="M141" t="s">
        <v>608</v>
      </c>
      <c r="N141">
        <f t="shared" si="8"/>
        <v>28.7</v>
      </c>
      <c r="O141">
        <f t="shared" si="9"/>
        <v>32.9</v>
      </c>
      <c r="P141">
        <f t="shared" si="10"/>
        <v>-1</v>
      </c>
      <c r="Q141">
        <f t="shared" si="11"/>
        <v>-1</v>
      </c>
    </row>
    <row r="142" spans="1:17" x14ac:dyDescent="0.25">
      <c r="A142" t="s">
        <v>250</v>
      </c>
      <c r="B142" t="s">
        <v>5</v>
      </c>
      <c r="C142">
        <v>41.4</v>
      </c>
      <c r="D142" t="s">
        <v>609</v>
      </c>
      <c r="E142" t="s">
        <v>74</v>
      </c>
      <c r="F142">
        <v>33.4</v>
      </c>
      <c r="G142" t="s">
        <v>610</v>
      </c>
      <c r="H142" t="s">
        <v>5</v>
      </c>
      <c r="I142">
        <v>44.5</v>
      </c>
      <c r="J142" t="s">
        <v>609</v>
      </c>
      <c r="K142" t="s">
        <v>74</v>
      </c>
      <c r="L142">
        <v>34.200000000000003</v>
      </c>
      <c r="M142" t="s">
        <v>610</v>
      </c>
      <c r="N142">
        <f t="shared" si="8"/>
        <v>44.5</v>
      </c>
      <c r="O142">
        <f t="shared" si="9"/>
        <v>41.4</v>
      </c>
      <c r="P142">
        <f t="shared" si="10"/>
        <v>1</v>
      </c>
      <c r="Q142">
        <f t="shared" si="11"/>
        <v>1</v>
      </c>
    </row>
    <row r="143" spans="1:17" x14ac:dyDescent="0.25">
      <c r="A143" t="s">
        <v>251</v>
      </c>
      <c r="B143" t="s">
        <v>7</v>
      </c>
      <c r="C143">
        <v>42.7</v>
      </c>
      <c r="D143" t="s">
        <v>252</v>
      </c>
      <c r="E143" t="s">
        <v>5</v>
      </c>
      <c r="F143">
        <v>25.3</v>
      </c>
      <c r="G143" t="s">
        <v>611</v>
      </c>
      <c r="H143" t="s">
        <v>7</v>
      </c>
      <c r="I143">
        <v>49.9</v>
      </c>
      <c r="J143" t="s">
        <v>252</v>
      </c>
      <c r="K143" t="s">
        <v>5</v>
      </c>
      <c r="L143">
        <v>24.5</v>
      </c>
      <c r="M143" t="s">
        <v>612</v>
      </c>
      <c r="N143">
        <f t="shared" si="8"/>
        <v>24.5</v>
      </c>
      <c r="O143">
        <f t="shared" si="9"/>
        <v>25.3</v>
      </c>
      <c r="P143">
        <f t="shared" si="10"/>
        <v>-1</v>
      </c>
      <c r="Q143">
        <f t="shared" si="11"/>
        <v>-1</v>
      </c>
    </row>
    <row r="144" spans="1:17" x14ac:dyDescent="0.25">
      <c r="A144" t="s">
        <v>253</v>
      </c>
      <c r="B144" t="s">
        <v>7</v>
      </c>
      <c r="C144">
        <v>42.8</v>
      </c>
      <c r="D144" t="s">
        <v>613</v>
      </c>
      <c r="E144" t="s">
        <v>5</v>
      </c>
      <c r="F144">
        <v>25.9</v>
      </c>
      <c r="G144" t="s">
        <v>614</v>
      </c>
      <c r="H144" t="s">
        <v>7</v>
      </c>
      <c r="I144">
        <v>49.1</v>
      </c>
      <c r="J144" t="s">
        <v>613</v>
      </c>
      <c r="K144" t="s">
        <v>5</v>
      </c>
      <c r="L144">
        <v>28</v>
      </c>
      <c r="M144" t="s">
        <v>615</v>
      </c>
      <c r="N144">
        <f t="shared" si="8"/>
        <v>28</v>
      </c>
      <c r="O144">
        <f t="shared" si="9"/>
        <v>25.9</v>
      </c>
      <c r="P144">
        <f t="shared" si="10"/>
        <v>-1</v>
      </c>
      <c r="Q144">
        <f t="shared" si="11"/>
        <v>-1</v>
      </c>
    </row>
    <row r="145" spans="1:17" x14ac:dyDescent="0.25">
      <c r="A145" t="s">
        <v>254</v>
      </c>
      <c r="B145" t="s">
        <v>5</v>
      </c>
      <c r="C145">
        <v>38.9</v>
      </c>
      <c r="D145" t="s">
        <v>616</v>
      </c>
      <c r="E145" t="s">
        <v>7</v>
      </c>
      <c r="F145">
        <v>38.299999999999997</v>
      </c>
      <c r="G145" t="s">
        <v>255</v>
      </c>
      <c r="H145" t="s">
        <v>5</v>
      </c>
      <c r="I145">
        <v>46.8</v>
      </c>
      <c r="J145" t="s">
        <v>616</v>
      </c>
      <c r="K145" t="s">
        <v>7</v>
      </c>
      <c r="L145">
        <v>37</v>
      </c>
      <c r="M145" t="s">
        <v>617</v>
      </c>
      <c r="N145">
        <f t="shared" si="8"/>
        <v>46.8</v>
      </c>
      <c r="O145">
        <f t="shared" si="9"/>
        <v>38.9</v>
      </c>
      <c r="P145">
        <f t="shared" si="10"/>
        <v>1</v>
      </c>
      <c r="Q145">
        <f t="shared" si="11"/>
        <v>1</v>
      </c>
    </row>
    <row r="146" spans="1:17" x14ac:dyDescent="0.25">
      <c r="A146" t="s">
        <v>256</v>
      </c>
      <c r="B146" t="s">
        <v>7</v>
      </c>
      <c r="C146">
        <v>44.3</v>
      </c>
      <c r="D146" t="s">
        <v>257</v>
      </c>
      <c r="E146" t="s">
        <v>5</v>
      </c>
      <c r="F146">
        <v>23.8</v>
      </c>
      <c r="G146" t="s">
        <v>618</v>
      </c>
      <c r="H146" t="s">
        <v>7</v>
      </c>
      <c r="I146">
        <v>39.9</v>
      </c>
      <c r="J146" t="s">
        <v>364</v>
      </c>
      <c r="K146" t="s">
        <v>5</v>
      </c>
      <c r="L146">
        <v>27.4</v>
      </c>
      <c r="M146" t="s">
        <v>619</v>
      </c>
      <c r="N146">
        <f t="shared" si="8"/>
        <v>27.4</v>
      </c>
      <c r="O146">
        <f t="shared" si="9"/>
        <v>23.8</v>
      </c>
      <c r="P146">
        <f t="shared" si="10"/>
        <v>-1</v>
      </c>
      <c r="Q146">
        <f t="shared" si="11"/>
        <v>0</v>
      </c>
    </row>
    <row r="147" spans="1:17" x14ac:dyDescent="0.25">
      <c r="A147" t="s">
        <v>258</v>
      </c>
      <c r="B147" t="s">
        <v>7</v>
      </c>
      <c r="C147">
        <v>38.799999999999997</v>
      </c>
      <c r="D147" t="s">
        <v>620</v>
      </c>
      <c r="E147" t="s">
        <v>5</v>
      </c>
      <c r="F147">
        <v>28.4</v>
      </c>
      <c r="G147" t="s">
        <v>621</v>
      </c>
      <c r="H147" t="s">
        <v>7</v>
      </c>
      <c r="I147">
        <v>39.200000000000003</v>
      </c>
      <c r="J147" t="s">
        <v>620</v>
      </c>
      <c r="K147" t="s">
        <v>5</v>
      </c>
      <c r="L147">
        <v>32.700000000000003</v>
      </c>
      <c r="M147" t="s">
        <v>622</v>
      </c>
      <c r="N147">
        <f t="shared" si="8"/>
        <v>32.700000000000003</v>
      </c>
      <c r="O147">
        <f t="shared" si="9"/>
        <v>28.4</v>
      </c>
      <c r="P147">
        <f t="shared" si="10"/>
        <v>-1</v>
      </c>
      <c r="Q147">
        <f t="shared" si="11"/>
        <v>-1</v>
      </c>
    </row>
    <row r="148" spans="1:17" x14ac:dyDescent="0.25">
      <c r="A148" t="s">
        <v>259</v>
      </c>
      <c r="B148" t="s">
        <v>5</v>
      </c>
      <c r="C148">
        <v>42.7</v>
      </c>
      <c r="D148" t="s">
        <v>623</v>
      </c>
      <c r="E148" t="s">
        <v>7</v>
      </c>
      <c r="F148">
        <v>31.7</v>
      </c>
      <c r="G148" t="s">
        <v>624</v>
      </c>
      <c r="H148" t="s">
        <v>5</v>
      </c>
      <c r="I148">
        <v>46</v>
      </c>
      <c r="J148" t="s">
        <v>623</v>
      </c>
      <c r="K148" t="s">
        <v>7</v>
      </c>
      <c r="L148">
        <v>31.5</v>
      </c>
      <c r="M148" t="s">
        <v>625</v>
      </c>
      <c r="N148">
        <f t="shared" si="8"/>
        <v>46</v>
      </c>
      <c r="O148">
        <f t="shared" si="9"/>
        <v>42.7</v>
      </c>
      <c r="P148">
        <f t="shared" si="10"/>
        <v>1</v>
      </c>
      <c r="Q148">
        <f t="shared" si="11"/>
        <v>1</v>
      </c>
    </row>
    <row r="149" spans="1:17" x14ac:dyDescent="0.25">
      <c r="A149" t="s">
        <v>260</v>
      </c>
      <c r="B149" t="s">
        <v>7</v>
      </c>
      <c r="C149">
        <v>48.6</v>
      </c>
      <c r="D149" t="s">
        <v>626</v>
      </c>
      <c r="E149" t="s">
        <v>5</v>
      </c>
      <c r="F149">
        <v>28.7</v>
      </c>
      <c r="G149" t="s">
        <v>627</v>
      </c>
      <c r="H149" t="s">
        <v>7</v>
      </c>
      <c r="I149">
        <v>53</v>
      </c>
      <c r="J149" t="s">
        <v>626</v>
      </c>
      <c r="K149" t="s">
        <v>5</v>
      </c>
      <c r="L149">
        <v>27.8</v>
      </c>
      <c r="M149" t="s">
        <v>628</v>
      </c>
      <c r="N149">
        <f t="shared" si="8"/>
        <v>27.8</v>
      </c>
      <c r="O149">
        <f t="shared" si="9"/>
        <v>28.7</v>
      </c>
      <c r="P149">
        <f t="shared" si="10"/>
        <v>-1</v>
      </c>
      <c r="Q149">
        <f t="shared" si="11"/>
        <v>-1</v>
      </c>
    </row>
    <row r="150" spans="1:17" x14ac:dyDescent="0.25">
      <c r="A150" t="s">
        <v>261</v>
      </c>
      <c r="B150" t="s">
        <v>5</v>
      </c>
      <c r="C150">
        <v>40.799999999999997</v>
      </c>
      <c r="D150" t="s">
        <v>263</v>
      </c>
      <c r="E150" t="s">
        <v>74</v>
      </c>
      <c r="F150">
        <v>38.6</v>
      </c>
      <c r="G150" t="s">
        <v>262</v>
      </c>
      <c r="H150" t="s">
        <v>5</v>
      </c>
      <c r="I150">
        <v>45.7</v>
      </c>
      <c r="J150" t="s">
        <v>263</v>
      </c>
      <c r="K150" t="s">
        <v>74</v>
      </c>
      <c r="L150">
        <v>37.700000000000003</v>
      </c>
      <c r="M150" t="s">
        <v>262</v>
      </c>
      <c r="N150">
        <f t="shared" si="8"/>
        <v>45.7</v>
      </c>
      <c r="O150">
        <f t="shared" si="9"/>
        <v>40.799999999999997</v>
      </c>
      <c r="P150">
        <f t="shared" si="10"/>
        <v>1</v>
      </c>
      <c r="Q150">
        <f t="shared" si="11"/>
        <v>1</v>
      </c>
    </row>
    <row r="151" spans="1:17" x14ac:dyDescent="0.25">
      <c r="A151" t="s">
        <v>264</v>
      </c>
      <c r="B151" t="s">
        <v>5</v>
      </c>
      <c r="C151">
        <v>54</v>
      </c>
      <c r="D151" t="s">
        <v>125</v>
      </c>
      <c r="E151" t="s">
        <v>7</v>
      </c>
      <c r="F151">
        <v>20.399999999999999</v>
      </c>
      <c r="G151" t="s">
        <v>265</v>
      </c>
      <c r="H151" t="s">
        <v>5</v>
      </c>
      <c r="I151">
        <v>54.6</v>
      </c>
      <c r="J151" t="s">
        <v>125</v>
      </c>
      <c r="K151" t="s">
        <v>7</v>
      </c>
      <c r="L151">
        <v>22.3</v>
      </c>
      <c r="M151" t="s">
        <v>265</v>
      </c>
      <c r="N151">
        <f t="shared" si="8"/>
        <v>54.6</v>
      </c>
      <c r="O151">
        <f t="shared" si="9"/>
        <v>54</v>
      </c>
      <c r="P151">
        <f t="shared" si="10"/>
        <v>1</v>
      </c>
      <c r="Q151">
        <f t="shared" si="11"/>
        <v>1</v>
      </c>
    </row>
    <row r="152" spans="1:17" x14ac:dyDescent="0.25">
      <c r="A152" t="s">
        <v>266</v>
      </c>
      <c r="B152" t="s">
        <v>5</v>
      </c>
      <c r="C152">
        <v>45.8</v>
      </c>
      <c r="D152" t="s">
        <v>283</v>
      </c>
      <c r="E152" t="s">
        <v>7</v>
      </c>
      <c r="F152">
        <v>32.700000000000003</v>
      </c>
      <c r="G152" t="s">
        <v>267</v>
      </c>
      <c r="H152" t="s">
        <v>5</v>
      </c>
      <c r="I152">
        <v>50</v>
      </c>
      <c r="J152" t="s">
        <v>283</v>
      </c>
      <c r="K152" t="s">
        <v>7</v>
      </c>
      <c r="L152">
        <v>26.1</v>
      </c>
      <c r="M152" t="s">
        <v>689</v>
      </c>
      <c r="N152">
        <f t="shared" si="8"/>
        <v>50</v>
      </c>
      <c r="O152">
        <f t="shared" si="9"/>
        <v>45.8</v>
      </c>
      <c r="P152">
        <f t="shared" si="10"/>
        <v>1</v>
      </c>
      <c r="Q152">
        <f t="shared" si="11"/>
        <v>1</v>
      </c>
    </row>
    <row r="153" spans="1:17" x14ac:dyDescent="0.25">
      <c r="A153" t="s">
        <v>268</v>
      </c>
      <c r="B153" t="s">
        <v>7</v>
      </c>
      <c r="C153">
        <v>38.700000000000003</v>
      </c>
      <c r="D153" t="s">
        <v>269</v>
      </c>
      <c r="E153" t="s">
        <v>5</v>
      </c>
      <c r="F153">
        <v>36.299999999999997</v>
      </c>
      <c r="G153" t="s">
        <v>629</v>
      </c>
      <c r="H153" t="s">
        <v>5</v>
      </c>
      <c r="I153">
        <v>39.6</v>
      </c>
      <c r="J153" t="s">
        <v>630</v>
      </c>
      <c r="K153" t="s">
        <v>7</v>
      </c>
      <c r="L153">
        <v>37.799999999999997</v>
      </c>
      <c r="M153" t="s">
        <v>269</v>
      </c>
      <c r="N153">
        <f t="shared" si="8"/>
        <v>39.6</v>
      </c>
      <c r="O153">
        <f t="shared" si="9"/>
        <v>36.299999999999997</v>
      </c>
      <c r="P153">
        <f t="shared" si="10"/>
        <v>1</v>
      </c>
      <c r="Q153">
        <f t="shared" si="11"/>
        <v>-1</v>
      </c>
    </row>
    <row r="154" spans="1:17" x14ac:dyDescent="0.25">
      <c r="A154" t="s">
        <v>270</v>
      </c>
      <c r="B154" t="s">
        <v>5</v>
      </c>
      <c r="C154">
        <v>47.7</v>
      </c>
      <c r="D154" t="s">
        <v>284</v>
      </c>
      <c r="E154" t="s">
        <v>74</v>
      </c>
      <c r="F154">
        <v>27.1</v>
      </c>
      <c r="G154" t="s">
        <v>631</v>
      </c>
      <c r="H154" t="s">
        <v>5</v>
      </c>
      <c r="I154">
        <v>49.7</v>
      </c>
      <c r="J154" t="s">
        <v>284</v>
      </c>
      <c r="K154" t="s">
        <v>7</v>
      </c>
      <c r="L154">
        <v>26</v>
      </c>
      <c r="M154" t="s">
        <v>632</v>
      </c>
      <c r="N154">
        <f t="shared" si="8"/>
        <v>49.7</v>
      </c>
      <c r="O154">
        <f t="shared" si="9"/>
        <v>47.7</v>
      </c>
      <c r="P154">
        <f t="shared" si="10"/>
        <v>1</v>
      </c>
      <c r="Q154">
        <f t="shared" si="11"/>
        <v>1</v>
      </c>
    </row>
    <row r="155" spans="1:17" x14ac:dyDescent="0.25">
      <c r="A155" t="s">
        <v>271</v>
      </c>
      <c r="B155" t="s">
        <v>5</v>
      </c>
      <c r="C155">
        <v>36.799999999999997</v>
      </c>
      <c r="D155" t="s">
        <v>633</v>
      </c>
      <c r="E155" t="s">
        <v>7</v>
      </c>
      <c r="F155">
        <v>36.6</v>
      </c>
      <c r="G155" t="s">
        <v>634</v>
      </c>
      <c r="H155" t="s">
        <v>5</v>
      </c>
      <c r="I155">
        <v>33.700000000000003</v>
      </c>
      <c r="J155" t="s">
        <v>633</v>
      </c>
      <c r="K155" t="s">
        <v>7</v>
      </c>
      <c r="L155">
        <v>32.6</v>
      </c>
      <c r="M155" t="s">
        <v>688</v>
      </c>
      <c r="N155">
        <f t="shared" si="8"/>
        <v>33.700000000000003</v>
      </c>
      <c r="O155">
        <f t="shared" si="9"/>
        <v>36.799999999999997</v>
      </c>
      <c r="P155">
        <f t="shared" si="10"/>
        <v>1</v>
      </c>
      <c r="Q155">
        <f t="shared" si="11"/>
        <v>1</v>
      </c>
    </row>
    <row r="156" spans="1:17" x14ac:dyDescent="0.25">
      <c r="A156" t="s">
        <v>272</v>
      </c>
      <c r="B156" t="s">
        <v>7</v>
      </c>
      <c r="C156">
        <v>43.5</v>
      </c>
      <c r="D156" t="s">
        <v>635</v>
      </c>
      <c r="E156" t="s">
        <v>5</v>
      </c>
      <c r="F156">
        <v>38.5</v>
      </c>
      <c r="G156" t="s">
        <v>636</v>
      </c>
      <c r="H156" t="s">
        <v>7</v>
      </c>
      <c r="I156">
        <v>47.2</v>
      </c>
      <c r="J156" t="s">
        <v>635</v>
      </c>
      <c r="K156" t="s">
        <v>5</v>
      </c>
      <c r="L156">
        <v>41.9</v>
      </c>
      <c r="M156" t="s">
        <v>637</v>
      </c>
      <c r="N156">
        <f t="shared" si="8"/>
        <v>41.9</v>
      </c>
      <c r="O156">
        <f t="shared" si="9"/>
        <v>38.5</v>
      </c>
      <c r="P156">
        <f t="shared" si="10"/>
        <v>-1</v>
      </c>
      <c r="Q156">
        <f t="shared" si="11"/>
        <v>-1</v>
      </c>
    </row>
    <row r="157" spans="1:17" x14ac:dyDescent="0.25">
      <c r="A157" t="s">
        <v>273</v>
      </c>
      <c r="B157" t="s">
        <v>7</v>
      </c>
      <c r="C157">
        <v>45.3</v>
      </c>
      <c r="D157" t="s">
        <v>274</v>
      </c>
      <c r="E157" t="s">
        <v>5</v>
      </c>
      <c r="F157">
        <v>34.4</v>
      </c>
      <c r="G157" t="s">
        <v>313</v>
      </c>
      <c r="H157" t="s">
        <v>7</v>
      </c>
      <c r="I157">
        <v>48.2</v>
      </c>
      <c r="J157" t="s">
        <v>274</v>
      </c>
      <c r="K157" t="s">
        <v>5</v>
      </c>
      <c r="L157">
        <v>32.799999999999997</v>
      </c>
      <c r="M157" t="s">
        <v>638</v>
      </c>
      <c r="N157">
        <f t="shared" si="8"/>
        <v>32.799999999999997</v>
      </c>
      <c r="O157">
        <f t="shared" si="9"/>
        <v>34.4</v>
      </c>
      <c r="P157">
        <f t="shared" si="10"/>
        <v>-1</v>
      </c>
      <c r="Q157">
        <f t="shared" si="11"/>
        <v>-1</v>
      </c>
    </row>
    <row r="158" spans="1:17" x14ac:dyDescent="0.25">
      <c r="A158" t="s">
        <v>275</v>
      </c>
      <c r="B158" t="s">
        <v>7</v>
      </c>
      <c r="C158">
        <v>39.299999999999997</v>
      </c>
      <c r="D158" t="s">
        <v>639</v>
      </c>
      <c r="E158" t="s">
        <v>5</v>
      </c>
      <c r="F158">
        <v>35.6</v>
      </c>
      <c r="G158" t="s">
        <v>640</v>
      </c>
      <c r="H158" t="s">
        <v>7</v>
      </c>
      <c r="I158">
        <v>40.299999999999997</v>
      </c>
      <c r="J158" t="s">
        <v>639</v>
      </c>
      <c r="K158" t="s">
        <v>5</v>
      </c>
      <c r="L158">
        <v>34.200000000000003</v>
      </c>
      <c r="M158" t="s">
        <v>641</v>
      </c>
      <c r="N158">
        <f t="shared" si="8"/>
        <v>34.200000000000003</v>
      </c>
      <c r="O158">
        <f t="shared" si="9"/>
        <v>35.6</v>
      </c>
      <c r="P158">
        <f t="shared" si="10"/>
        <v>-1</v>
      </c>
      <c r="Q158">
        <f t="shared" si="11"/>
        <v>-1</v>
      </c>
    </row>
    <row r="159" spans="1:17" x14ac:dyDescent="0.25">
      <c r="A159" t="s">
        <v>276</v>
      </c>
      <c r="B159" t="s">
        <v>7</v>
      </c>
      <c r="C159">
        <v>51.8</v>
      </c>
      <c r="D159" t="s">
        <v>277</v>
      </c>
      <c r="E159" t="s">
        <v>5</v>
      </c>
      <c r="F159">
        <v>31.4</v>
      </c>
      <c r="G159" t="s">
        <v>642</v>
      </c>
      <c r="H159" t="s">
        <v>7</v>
      </c>
      <c r="I159">
        <v>60.4</v>
      </c>
      <c r="J159" t="s">
        <v>277</v>
      </c>
      <c r="K159" t="s">
        <v>5</v>
      </c>
      <c r="L159">
        <v>22.7</v>
      </c>
      <c r="M159" t="s">
        <v>643</v>
      </c>
      <c r="N159">
        <f t="shared" si="8"/>
        <v>22.7</v>
      </c>
      <c r="O159">
        <f t="shared" si="9"/>
        <v>31.4</v>
      </c>
      <c r="P159">
        <f t="shared" si="10"/>
        <v>-1</v>
      </c>
      <c r="Q159">
        <f t="shared" si="11"/>
        <v>-1</v>
      </c>
    </row>
    <row r="160" spans="1:17" x14ac:dyDescent="0.25">
      <c r="A160" t="s">
        <v>278</v>
      </c>
      <c r="B160" t="s">
        <v>7</v>
      </c>
      <c r="C160">
        <v>37</v>
      </c>
      <c r="D160" t="s">
        <v>279</v>
      </c>
      <c r="E160" t="s">
        <v>5</v>
      </c>
      <c r="F160">
        <v>34.299999999999997</v>
      </c>
      <c r="G160" t="s">
        <v>644</v>
      </c>
      <c r="H160" t="s">
        <v>7</v>
      </c>
      <c r="I160">
        <v>39</v>
      </c>
      <c r="J160" t="s">
        <v>279</v>
      </c>
      <c r="K160" t="s">
        <v>5</v>
      </c>
      <c r="L160">
        <v>33.799999999999997</v>
      </c>
      <c r="M160" t="s">
        <v>645</v>
      </c>
      <c r="N160">
        <f t="shared" si="8"/>
        <v>33.799999999999997</v>
      </c>
      <c r="O160">
        <f t="shared" si="9"/>
        <v>34.299999999999997</v>
      </c>
      <c r="P160">
        <f t="shared" si="10"/>
        <v>-1</v>
      </c>
      <c r="Q160">
        <f t="shared" si="11"/>
        <v>-1</v>
      </c>
    </row>
    <row r="161" spans="1:17" x14ac:dyDescent="0.25">
      <c r="A161" t="s">
        <v>280</v>
      </c>
      <c r="B161" t="s">
        <v>7</v>
      </c>
      <c r="C161">
        <v>39.700000000000003</v>
      </c>
      <c r="D161" t="s">
        <v>646</v>
      </c>
      <c r="E161" t="s">
        <v>5</v>
      </c>
      <c r="F161">
        <v>35.4</v>
      </c>
      <c r="G161" t="s">
        <v>14</v>
      </c>
      <c r="H161" t="s">
        <v>7</v>
      </c>
      <c r="I161">
        <v>47.2</v>
      </c>
      <c r="J161" t="s">
        <v>646</v>
      </c>
      <c r="K161" t="s">
        <v>5</v>
      </c>
      <c r="L161">
        <v>32.799999999999997</v>
      </c>
      <c r="M161" t="s">
        <v>647</v>
      </c>
      <c r="N161">
        <f t="shared" si="8"/>
        <v>32.799999999999997</v>
      </c>
      <c r="O161">
        <f t="shared" si="9"/>
        <v>35.4</v>
      </c>
      <c r="P161">
        <f t="shared" si="10"/>
        <v>-1</v>
      </c>
      <c r="Q161">
        <f t="shared" si="11"/>
        <v>-1</v>
      </c>
    </row>
    <row r="162" spans="1:17" x14ac:dyDescent="0.25">
      <c r="A162" t="s">
        <v>281</v>
      </c>
      <c r="B162" t="s">
        <v>7</v>
      </c>
      <c r="C162">
        <v>52.9</v>
      </c>
      <c r="D162" t="s">
        <v>282</v>
      </c>
      <c r="E162" t="s">
        <v>5</v>
      </c>
      <c r="F162">
        <v>24.8</v>
      </c>
      <c r="G162" t="s">
        <v>648</v>
      </c>
      <c r="H162" t="s">
        <v>7</v>
      </c>
      <c r="I162">
        <v>58.2</v>
      </c>
      <c r="J162" t="s">
        <v>282</v>
      </c>
      <c r="K162" t="s">
        <v>5</v>
      </c>
      <c r="L162">
        <v>19.3</v>
      </c>
      <c r="M162" t="s">
        <v>649</v>
      </c>
      <c r="N162">
        <f t="shared" si="8"/>
        <v>19.3</v>
      </c>
      <c r="O162">
        <f t="shared" si="9"/>
        <v>24.8</v>
      </c>
      <c r="P162">
        <f t="shared" si="10"/>
        <v>-1</v>
      </c>
      <c r="Q162">
        <f t="shared" si="11"/>
        <v>-1</v>
      </c>
    </row>
    <row r="163" spans="1:17" x14ac:dyDescent="0.25">
      <c r="A163" t="s">
        <v>285</v>
      </c>
      <c r="B163" t="s">
        <v>7</v>
      </c>
      <c r="C163">
        <v>45.5</v>
      </c>
      <c r="D163" t="s">
        <v>286</v>
      </c>
      <c r="E163" t="s">
        <v>5</v>
      </c>
      <c r="F163">
        <v>30.2</v>
      </c>
      <c r="G163" t="s">
        <v>650</v>
      </c>
      <c r="H163" t="s">
        <v>7</v>
      </c>
      <c r="I163">
        <v>47.8</v>
      </c>
      <c r="J163" t="s">
        <v>286</v>
      </c>
      <c r="K163" t="s">
        <v>5</v>
      </c>
      <c r="L163">
        <v>28.2</v>
      </c>
      <c r="M163" t="s">
        <v>651</v>
      </c>
      <c r="N163">
        <f t="shared" si="8"/>
        <v>28.2</v>
      </c>
      <c r="O163">
        <f t="shared" si="9"/>
        <v>30.2</v>
      </c>
      <c r="P163">
        <f t="shared" si="10"/>
        <v>-1</v>
      </c>
      <c r="Q163">
        <f t="shared" si="11"/>
        <v>-1</v>
      </c>
    </row>
    <row r="164" spans="1:17" x14ac:dyDescent="0.25">
      <c r="A164" t="s">
        <v>287</v>
      </c>
      <c r="B164" t="s">
        <v>5</v>
      </c>
      <c r="C164">
        <v>35.799999999999997</v>
      </c>
      <c r="D164" t="s">
        <v>652</v>
      </c>
      <c r="E164" t="s">
        <v>7</v>
      </c>
      <c r="F164">
        <v>33</v>
      </c>
      <c r="G164" t="s">
        <v>653</v>
      </c>
      <c r="H164" t="s">
        <v>5</v>
      </c>
      <c r="I164">
        <v>43.7</v>
      </c>
      <c r="J164" t="s">
        <v>652</v>
      </c>
      <c r="K164" t="s">
        <v>7</v>
      </c>
      <c r="L164">
        <v>39.1</v>
      </c>
      <c r="M164" t="s">
        <v>653</v>
      </c>
      <c r="N164">
        <f t="shared" si="8"/>
        <v>43.7</v>
      </c>
      <c r="O164">
        <f t="shared" si="9"/>
        <v>35.799999999999997</v>
      </c>
      <c r="P164">
        <f t="shared" si="10"/>
        <v>1</v>
      </c>
      <c r="Q164">
        <f t="shared" si="11"/>
        <v>1</v>
      </c>
    </row>
    <row r="165" spans="1:17" x14ac:dyDescent="0.25">
      <c r="A165" t="s">
        <v>288</v>
      </c>
      <c r="B165" t="s">
        <v>5</v>
      </c>
      <c r="C165">
        <v>42.6</v>
      </c>
      <c r="D165" t="s">
        <v>654</v>
      </c>
      <c r="E165" t="s">
        <v>7</v>
      </c>
      <c r="F165">
        <v>35.4</v>
      </c>
      <c r="G165" t="s">
        <v>289</v>
      </c>
      <c r="H165" t="s">
        <v>5</v>
      </c>
      <c r="I165">
        <v>47.9</v>
      </c>
      <c r="J165" t="s">
        <v>654</v>
      </c>
      <c r="K165" t="s">
        <v>7</v>
      </c>
      <c r="L165">
        <v>34.9</v>
      </c>
      <c r="M165" t="s">
        <v>655</v>
      </c>
      <c r="N165">
        <f t="shared" si="8"/>
        <v>47.9</v>
      </c>
      <c r="O165">
        <f t="shared" si="9"/>
        <v>42.6</v>
      </c>
      <c r="P165">
        <f t="shared" si="10"/>
        <v>1</v>
      </c>
      <c r="Q165">
        <f t="shared" si="11"/>
        <v>1</v>
      </c>
    </row>
    <row r="166" spans="1:17" x14ac:dyDescent="0.25">
      <c r="A166" t="s">
        <v>290</v>
      </c>
      <c r="B166" t="s">
        <v>5</v>
      </c>
      <c r="C166">
        <v>40.200000000000003</v>
      </c>
      <c r="D166" t="s">
        <v>656</v>
      </c>
      <c r="E166" t="s">
        <v>7</v>
      </c>
      <c r="F166">
        <v>38.700000000000003</v>
      </c>
      <c r="G166" t="s">
        <v>291</v>
      </c>
      <c r="H166" t="s">
        <v>5</v>
      </c>
      <c r="I166">
        <v>42.3</v>
      </c>
      <c r="J166" t="s">
        <v>656</v>
      </c>
      <c r="K166" t="s">
        <v>7</v>
      </c>
      <c r="L166">
        <v>37.700000000000003</v>
      </c>
      <c r="M166" t="s">
        <v>291</v>
      </c>
      <c r="N166">
        <f t="shared" si="8"/>
        <v>42.3</v>
      </c>
      <c r="O166">
        <f t="shared" si="9"/>
        <v>40.200000000000003</v>
      </c>
      <c r="P166">
        <f t="shared" si="10"/>
        <v>1</v>
      </c>
      <c r="Q166">
        <f t="shared" si="11"/>
        <v>1</v>
      </c>
    </row>
    <row r="167" spans="1:17" x14ac:dyDescent="0.25">
      <c r="A167" t="s">
        <v>293</v>
      </c>
      <c r="B167" t="s">
        <v>5</v>
      </c>
      <c r="C167">
        <v>38.5</v>
      </c>
      <c r="D167" t="s">
        <v>657</v>
      </c>
      <c r="E167" t="s">
        <v>7</v>
      </c>
      <c r="F167">
        <v>36.299999999999997</v>
      </c>
      <c r="G167" t="s">
        <v>658</v>
      </c>
      <c r="H167" t="s">
        <v>5</v>
      </c>
      <c r="I167">
        <v>43.2</v>
      </c>
      <c r="J167" t="s">
        <v>657</v>
      </c>
      <c r="K167" t="s">
        <v>7</v>
      </c>
      <c r="L167">
        <v>41.4</v>
      </c>
      <c r="M167" t="s">
        <v>659</v>
      </c>
      <c r="N167">
        <f t="shared" si="8"/>
        <v>43.2</v>
      </c>
      <c r="O167">
        <f t="shared" si="9"/>
        <v>38.5</v>
      </c>
      <c r="P167">
        <f t="shared" si="10"/>
        <v>1</v>
      </c>
      <c r="Q167">
        <f t="shared" si="11"/>
        <v>1</v>
      </c>
    </row>
    <row r="168" spans="1:17" x14ac:dyDescent="0.25">
      <c r="A168" t="s">
        <v>294</v>
      </c>
      <c r="B168" t="s">
        <v>5</v>
      </c>
      <c r="C168">
        <v>57</v>
      </c>
      <c r="D168" t="s">
        <v>295</v>
      </c>
      <c r="E168" t="s">
        <v>7</v>
      </c>
      <c r="F168">
        <v>21.4</v>
      </c>
      <c r="G168" t="s">
        <v>660</v>
      </c>
      <c r="H168" t="s">
        <v>5</v>
      </c>
      <c r="I168">
        <v>50.4</v>
      </c>
      <c r="J168" t="s">
        <v>295</v>
      </c>
      <c r="K168" t="s">
        <v>7</v>
      </c>
      <c r="L168">
        <v>26.1</v>
      </c>
      <c r="M168" t="s">
        <v>661</v>
      </c>
      <c r="N168">
        <f t="shared" si="8"/>
        <v>50.4</v>
      </c>
      <c r="O168">
        <f t="shared" si="9"/>
        <v>57</v>
      </c>
      <c r="P168">
        <f t="shared" si="10"/>
        <v>1</v>
      </c>
      <c r="Q168">
        <f t="shared" si="11"/>
        <v>1</v>
      </c>
    </row>
    <row r="169" spans="1:17" x14ac:dyDescent="0.25">
      <c r="A169" t="s">
        <v>296</v>
      </c>
      <c r="B169" t="s">
        <v>7</v>
      </c>
      <c r="C169">
        <v>46.5</v>
      </c>
      <c r="D169" t="s">
        <v>297</v>
      </c>
      <c r="E169" t="s">
        <v>5</v>
      </c>
      <c r="F169">
        <v>28.9</v>
      </c>
      <c r="G169" t="s">
        <v>662</v>
      </c>
      <c r="H169" t="s">
        <v>7</v>
      </c>
      <c r="I169">
        <v>50.2</v>
      </c>
      <c r="J169" t="s">
        <v>297</v>
      </c>
      <c r="K169" t="s">
        <v>5</v>
      </c>
      <c r="L169">
        <v>24.9</v>
      </c>
      <c r="M169" t="s">
        <v>663</v>
      </c>
      <c r="N169">
        <f t="shared" si="8"/>
        <v>24.9</v>
      </c>
      <c r="O169">
        <f t="shared" si="9"/>
        <v>28.9</v>
      </c>
      <c r="P169">
        <f t="shared" si="10"/>
        <v>-1</v>
      </c>
      <c r="Q169">
        <f t="shared" si="11"/>
        <v>-1</v>
      </c>
    </row>
    <row r="170" spans="1:17" x14ac:dyDescent="0.25">
      <c r="A170" t="s">
        <v>298</v>
      </c>
      <c r="B170" t="s">
        <v>7</v>
      </c>
      <c r="C170">
        <v>45.1</v>
      </c>
      <c r="D170" t="s">
        <v>664</v>
      </c>
      <c r="E170" t="s">
        <v>5</v>
      </c>
      <c r="F170">
        <v>36.200000000000003</v>
      </c>
      <c r="G170" t="s">
        <v>237</v>
      </c>
      <c r="H170" t="s">
        <v>7</v>
      </c>
      <c r="I170">
        <v>49.3</v>
      </c>
      <c r="J170" t="s">
        <v>664</v>
      </c>
      <c r="K170" t="s">
        <v>5</v>
      </c>
      <c r="L170">
        <v>32.4</v>
      </c>
      <c r="M170" t="s">
        <v>665</v>
      </c>
      <c r="N170">
        <f t="shared" si="8"/>
        <v>32.4</v>
      </c>
      <c r="O170">
        <f t="shared" si="9"/>
        <v>36.200000000000003</v>
      </c>
      <c r="P170">
        <f t="shared" si="10"/>
        <v>-1</v>
      </c>
      <c r="Q170">
        <f t="shared" si="11"/>
        <v>-1</v>
      </c>
    </row>
    <row r="171" spans="1:17" x14ac:dyDescent="0.25">
      <c r="A171" t="s">
        <v>299</v>
      </c>
      <c r="B171" t="s">
        <v>7</v>
      </c>
      <c r="C171">
        <v>48.5</v>
      </c>
      <c r="D171" t="s">
        <v>666</v>
      </c>
      <c r="E171" t="s">
        <v>5</v>
      </c>
      <c r="F171">
        <v>24.7</v>
      </c>
      <c r="G171" t="s">
        <v>39</v>
      </c>
      <c r="H171" t="s">
        <v>7</v>
      </c>
      <c r="I171">
        <v>52.2</v>
      </c>
      <c r="J171" t="s">
        <v>666</v>
      </c>
      <c r="K171" t="s">
        <v>5</v>
      </c>
      <c r="L171">
        <v>20.7</v>
      </c>
      <c r="M171" t="s">
        <v>667</v>
      </c>
      <c r="N171">
        <f t="shared" si="8"/>
        <v>20.7</v>
      </c>
      <c r="O171">
        <f t="shared" si="9"/>
        <v>24.7</v>
      </c>
      <c r="P171">
        <f t="shared" si="10"/>
        <v>-1</v>
      </c>
      <c r="Q171">
        <f t="shared" si="11"/>
        <v>-1</v>
      </c>
    </row>
    <row r="172" spans="1:17" x14ac:dyDescent="0.25">
      <c r="A172" t="s">
        <v>300</v>
      </c>
      <c r="B172" t="s">
        <v>7</v>
      </c>
      <c r="C172">
        <v>40.799999999999997</v>
      </c>
      <c r="D172" t="s">
        <v>668</v>
      </c>
      <c r="E172" t="s">
        <v>5</v>
      </c>
      <c r="F172">
        <v>39.5</v>
      </c>
      <c r="G172" t="s">
        <v>669</v>
      </c>
      <c r="H172" t="s">
        <v>7</v>
      </c>
      <c r="I172">
        <v>48.2</v>
      </c>
      <c r="J172" t="s">
        <v>668</v>
      </c>
      <c r="K172" t="s">
        <v>5</v>
      </c>
      <c r="L172">
        <v>37.200000000000003</v>
      </c>
      <c r="M172" t="s">
        <v>301</v>
      </c>
      <c r="N172">
        <f t="shared" si="8"/>
        <v>37.200000000000003</v>
      </c>
      <c r="O172">
        <f t="shared" si="9"/>
        <v>39.5</v>
      </c>
      <c r="P172">
        <f t="shared" si="10"/>
        <v>-1</v>
      </c>
      <c r="Q172">
        <f t="shared" si="11"/>
        <v>-1</v>
      </c>
    </row>
    <row r="173" spans="1:17" x14ac:dyDescent="0.25">
      <c r="A173" t="s">
        <v>302</v>
      </c>
      <c r="B173" t="s">
        <v>5</v>
      </c>
      <c r="C173">
        <v>42.5</v>
      </c>
      <c r="D173" t="s">
        <v>670</v>
      </c>
      <c r="E173" t="s">
        <v>7</v>
      </c>
      <c r="F173">
        <v>36.299999999999997</v>
      </c>
      <c r="G173" t="s">
        <v>671</v>
      </c>
      <c r="H173" t="s">
        <v>7</v>
      </c>
      <c r="I173">
        <v>45.1</v>
      </c>
      <c r="J173" t="s">
        <v>672</v>
      </c>
      <c r="K173" t="s">
        <v>5</v>
      </c>
      <c r="L173">
        <v>44.2</v>
      </c>
      <c r="M173" t="s">
        <v>670</v>
      </c>
      <c r="N173">
        <f t="shared" si="8"/>
        <v>44.2</v>
      </c>
      <c r="O173">
        <f t="shared" si="9"/>
        <v>42.5</v>
      </c>
      <c r="P173">
        <f t="shared" si="10"/>
        <v>-1</v>
      </c>
      <c r="Q173">
        <f t="shared" si="11"/>
        <v>1</v>
      </c>
    </row>
    <row r="174" spans="1:17" x14ac:dyDescent="0.25">
      <c r="A174" t="s">
        <v>303</v>
      </c>
      <c r="B174" t="s">
        <v>7</v>
      </c>
      <c r="C174">
        <v>41.4</v>
      </c>
      <c r="D174" t="s">
        <v>673</v>
      </c>
      <c r="E174" t="s">
        <v>5</v>
      </c>
      <c r="F174">
        <v>34.299999999999997</v>
      </c>
      <c r="G174" t="s">
        <v>674</v>
      </c>
      <c r="H174" t="s">
        <v>7</v>
      </c>
      <c r="I174">
        <v>46.1</v>
      </c>
      <c r="J174" t="s">
        <v>673</v>
      </c>
      <c r="K174" t="s">
        <v>5</v>
      </c>
      <c r="L174">
        <v>29.9</v>
      </c>
      <c r="M174" t="s">
        <v>675</v>
      </c>
      <c r="N174">
        <f t="shared" si="8"/>
        <v>29.9</v>
      </c>
      <c r="O174">
        <f t="shared" si="9"/>
        <v>34.299999999999997</v>
      </c>
      <c r="P174">
        <f t="shared" si="10"/>
        <v>-1</v>
      </c>
      <c r="Q174">
        <f t="shared" si="11"/>
        <v>-1</v>
      </c>
    </row>
    <row r="175" spans="1:17" x14ac:dyDescent="0.25">
      <c r="A175" t="s">
        <v>304</v>
      </c>
      <c r="B175" t="s">
        <v>7</v>
      </c>
      <c r="C175">
        <v>47.7</v>
      </c>
      <c r="D175" t="s">
        <v>676</v>
      </c>
      <c r="E175" t="s">
        <v>5</v>
      </c>
      <c r="F175">
        <v>28.6</v>
      </c>
      <c r="G175" t="s">
        <v>677</v>
      </c>
      <c r="H175" t="s">
        <v>7</v>
      </c>
      <c r="I175">
        <v>53.3</v>
      </c>
      <c r="J175" t="s">
        <v>676</v>
      </c>
      <c r="K175" t="s">
        <v>5</v>
      </c>
      <c r="L175">
        <v>22.3</v>
      </c>
      <c r="M175" t="s">
        <v>678</v>
      </c>
      <c r="N175">
        <f t="shared" si="8"/>
        <v>22.3</v>
      </c>
      <c r="O175">
        <f t="shared" si="9"/>
        <v>28.6</v>
      </c>
      <c r="P175">
        <f t="shared" si="10"/>
        <v>-1</v>
      </c>
      <c r="Q175">
        <f t="shared" si="11"/>
        <v>-1</v>
      </c>
    </row>
    <row r="176" spans="1:17" x14ac:dyDescent="0.25">
      <c r="A176" t="s">
        <v>305</v>
      </c>
      <c r="B176" t="s">
        <v>5</v>
      </c>
      <c r="C176">
        <v>40.700000000000003</v>
      </c>
      <c r="D176" t="s">
        <v>679</v>
      </c>
      <c r="E176" t="s">
        <v>7</v>
      </c>
      <c r="F176">
        <v>39</v>
      </c>
      <c r="G176" t="s">
        <v>306</v>
      </c>
      <c r="H176" t="s">
        <v>7</v>
      </c>
      <c r="I176">
        <v>43.2</v>
      </c>
      <c r="J176" t="s">
        <v>306</v>
      </c>
      <c r="K176" t="s">
        <v>5</v>
      </c>
      <c r="L176">
        <v>41.2</v>
      </c>
      <c r="M176" t="s">
        <v>679</v>
      </c>
      <c r="N176">
        <f t="shared" si="8"/>
        <v>41.2</v>
      </c>
      <c r="O176">
        <f t="shared" si="9"/>
        <v>40.700000000000003</v>
      </c>
      <c r="P176">
        <f t="shared" si="10"/>
        <v>-1</v>
      </c>
      <c r="Q176">
        <f t="shared" si="11"/>
        <v>1</v>
      </c>
    </row>
    <row r="177" spans="1:17" x14ac:dyDescent="0.25">
      <c r="A177" t="s">
        <v>307</v>
      </c>
      <c r="B177" t="s">
        <v>5</v>
      </c>
      <c r="C177">
        <v>39.5</v>
      </c>
      <c r="D177" t="s">
        <v>680</v>
      </c>
      <c r="E177" t="s">
        <v>7</v>
      </c>
      <c r="F177">
        <v>33.4</v>
      </c>
      <c r="G177" t="s">
        <v>144</v>
      </c>
      <c r="H177" t="s">
        <v>5</v>
      </c>
      <c r="I177">
        <v>45.3</v>
      </c>
      <c r="J177" t="s">
        <v>680</v>
      </c>
      <c r="K177" t="s">
        <v>7</v>
      </c>
      <c r="L177">
        <v>34</v>
      </c>
      <c r="M177" t="s">
        <v>681</v>
      </c>
      <c r="N177">
        <f t="shared" si="8"/>
        <v>45.3</v>
      </c>
      <c r="O177">
        <f t="shared" si="9"/>
        <v>39.5</v>
      </c>
      <c r="P177">
        <f t="shared" si="10"/>
        <v>1</v>
      </c>
      <c r="Q177">
        <f t="shared" si="11"/>
        <v>1</v>
      </c>
    </row>
    <row r="178" spans="1:17" x14ac:dyDescent="0.25">
      <c r="A178" t="s">
        <v>308</v>
      </c>
      <c r="B178" t="s">
        <v>7</v>
      </c>
      <c r="C178">
        <v>45.5</v>
      </c>
      <c r="D178" t="s">
        <v>309</v>
      </c>
      <c r="E178" t="s">
        <v>5</v>
      </c>
      <c r="F178">
        <v>33.9</v>
      </c>
      <c r="G178" t="s">
        <v>682</v>
      </c>
      <c r="H178" t="s">
        <v>7</v>
      </c>
      <c r="I178">
        <v>42.3</v>
      </c>
      <c r="J178" t="s">
        <v>463</v>
      </c>
      <c r="K178" t="s">
        <v>5</v>
      </c>
      <c r="L178">
        <v>30.1</v>
      </c>
      <c r="M178" t="s">
        <v>683</v>
      </c>
      <c r="N178">
        <f t="shared" si="8"/>
        <v>30.1</v>
      </c>
      <c r="O178">
        <f t="shared" si="9"/>
        <v>33.9</v>
      </c>
      <c r="P178">
        <f t="shared" si="10"/>
        <v>-1</v>
      </c>
      <c r="Q178">
        <f t="shared" si="11"/>
        <v>0</v>
      </c>
    </row>
    <row r="179" spans="1:17" x14ac:dyDescent="0.25">
      <c r="A179" t="s">
        <v>310</v>
      </c>
      <c r="B179" t="s">
        <v>7</v>
      </c>
      <c r="C179">
        <v>44.1</v>
      </c>
      <c r="D179" t="s">
        <v>311</v>
      </c>
      <c r="E179" t="s">
        <v>5</v>
      </c>
      <c r="F179">
        <v>25.6</v>
      </c>
      <c r="G179" t="s">
        <v>684</v>
      </c>
      <c r="H179" t="s">
        <v>7</v>
      </c>
      <c r="I179">
        <v>50.1</v>
      </c>
      <c r="J179" t="s">
        <v>685</v>
      </c>
      <c r="K179" t="s">
        <v>5</v>
      </c>
      <c r="L179">
        <v>25.7</v>
      </c>
      <c r="M179" t="s">
        <v>686</v>
      </c>
      <c r="N179">
        <f t="shared" si="8"/>
        <v>25.7</v>
      </c>
      <c r="O179">
        <f t="shared" si="9"/>
        <v>25.6</v>
      </c>
      <c r="P179">
        <f t="shared" si="10"/>
        <v>-1</v>
      </c>
      <c r="Q179">
        <f t="shared" si="11"/>
        <v>0</v>
      </c>
    </row>
  </sheetData>
  <mergeCells count="2">
    <mergeCell ref="B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Riach</dc:creator>
  <cp:lastModifiedBy>Marwan Riach</cp:lastModifiedBy>
  <dcterms:created xsi:type="dcterms:W3CDTF">2021-01-27T01:13:36Z</dcterms:created>
  <dcterms:modified xsi:type="dcterms:W3CDTF">2021-01-27T01:29:13Z</dcterms:modified>
</cp:coreProperties>
</file>