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rillo Ribeiro\Desktop\TCC\teste\"/>
    </mc:Choice>
  </mc:AlternateContent>
  <xr:revisionPtr revIDLastSave="0" documentId="13_ncr:1_{60A21829-B90C-4E7B-B8C7-466400C354DC}" xr6:coauthVersionLast="36" xr6:coauthVersionMax="36" xr10:uidLastSave="{00000000-0000-0000-0000-000000000000}"/>
  <bookViews>
    <workbookView xWindow="0" yWindow="0" windowWidth="15345" windowHeight="2820" tabRatio="676" xr2:uid="{606BF053-991C-4672-B1AC-4F4F474D5560}"/>
  </bookViews>
  <sheets>
    <sheet name="Dados" sheetId="1" r:id="rId1"/>
    <sheet name="Modelo 40 jardas final" sheetId="3" r:id="rId2"/>
    <sheet name="Modelo supino final" sheetId="5" r:id="rId3"/>
    <sheet name="Modelo salto final" sheetId="4" r:id="rId4"/>
    <sheet name="Modelo 3 cones final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7" i="1" l="1"/>
  <c r="D48" i="1"/>
  <c r="D49" i="1"/>
  <c r="D46" i="1"/>
</calcChain>
</file>

<file path=xl/sharedStrings.xml><?xml version="1.0" encoding="utf-8"?>
<sst xmlns="http://schemas.openxmlformats.org/spreadsheetml/2006/main" count="87" uniqueCount="55">
  <si>
    <t>Descritiva geral</t>
  </si>
  <si>
    <t>Peso</t>
  </si>
  <si>
    <t>Altura</t>
  </si>
  <si>
    <t>40 Jardas</t>
  </si>
  <si>
    <t>Supino</t>
  </si>
  <si>
    <t>3 cones</t>
  </si>
  <si>
    <t>Media</t>
  </si>
  <si>
    <t>Mediana</t>
  </si>
  <si>
    <t>Desvio Padrao</t>
  </si>
  <si>
    <t>Minimo</t>
  </si>
  <si>
    <t>Maximo</t>
  </si>
  <si>
    <t>Range</t>
  </si>
  <si>
    <t>Pos</t>
  </si>
  <si>
    <t>med_40</t>
  </si>
  <si>
    <t>dp_40</t>
  </si>
  <si>
    <t>med_bj</t>
  </si>
  <si>
    <t>dp_bj</t>
  </si>
  <si>
    <t>med_bench</t>
  </si>
  <si>
    <t>dp_bench</t>
  </si>
  <si>
    <t>med_3cone</t>
  </si>
  <si>
    <t>dp_3cone</t>
  </si>
  <si>
    <t>C</t>
  </si>
  <si>
    <t>CB</t>
  </si>
  <si>
    <t>DB</t>
  </si>
  <si>
    <t>DE</t>
  </si>
  <si>
    <t>DL</t>
  </si>
  <si>
    <t>DT</t>
  </si>
  <si>
    <t>EDGE</t>
  </si>
  <si>
    <t>ILB</t>
  </si>
  <si>
    <t>LB</t>
  </si>
  <si>
    <t>OG</t>
  </si>
  <si>
    <t>OL</t>
  </si>
  <si>
    <t>OLB</t>
  </si>
  <si>
    <t>OT</t>
  </si>
  <si>
    <t>RB</t>
  </si>
  <si>
    <t>S</t>
  </si>
  <si>
    <t>TE</t>
  </si>
  <si>
    <t>WR</t>
  </si>
  <si>
    <t>Valores médios e desvio padrão do resultado dos testes físicos por posição</t>
  </si>
  <si>
    <t>Salto distancia</t>
  </si>
  <si>
    <t>Qtd observacoes testes físicos</t>
  </si>
  <si>
    <t>Vars</t>
  </si>
  <si>
    <t>Cp1</t>
  </si>
  <si>
    <t>Cp2</t>
  </si>
  <si>
    <t>Componentes Altura e Peso (Sem padronização)</t>
  </si>
  <si>
    <t>Componentes Altura e Peso (Com padronização)</t>
  </si>
  <si>
    <t>Modelagem</t>
  </si>
  <si>
    <t>Teste</t>
  </si>
  <si>
    <t>Treinamento</t>
  </si>
  <si>
    <t>Validação</t>
  </si>
  <si>
    <t>Metricas em validacao</t>
  </si>
  <si>
    <t>rmse</t>
  </si>
  <si>
    <t>pseudo r2</t>
  </si>
  <si>
    <t>Metricas em desenvolvimento</t>
  </si>
  <si>
    <t>Componentes indice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</si>
</sst>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4" borderId="0" xfId="0" applyFill="1"/>
    <xf numFmtId="0" fontId="0" fillId="5" borderId="0" xfId="0" applyFill="1"/>
    <xf numFmtId="164" fontId="0" fillId="0" borderId="0" xfId="0" applyNumberFormat="1"/>
    <xf numFmtId="0" fontId="0" fillId="5" borderId="0" xfId="0" applyFill="1" applyAlignment="1">
      <alignment horizontal="center"/>
    </xf>
    <xf numFmtId="0" fontId="0" fillId="3" borderId="0" xfId="0" applyFill="1" applyAlignment="1">
      <alignment horizontal="center" wrapText="1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png"/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280714</xdr:colOff>
      <xdr:row>20</xdr:row>
      <xdr:rowOff>75714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26252039-3D29-42EE-AD7B-F7341FEA3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28571" cy="388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25</xdr:col>
      <xdr:colOff>280714</xdr:colOff>
      <xdr:row>20</xdr:row>
      <xdr:rowOff>75714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37D08BCE-F3A2-45FB-8327-0EF9CC293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60179" y="0"/>
          <a:ext cx="7628571" cy="3885714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0</xdr:row>
      <xdr:rowOff>0</xdr:rowOff>
    </xdr:from>
    <xdr:to>
      <xdr:col>38</xdr:col>
      <xdr:colOff>280714</xdr:colOff>
      <xdr:row>20</xdr:row>
      <xdr:rowOff>75714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5FFCEF65-E2CB-4A3B-8D82-1AF3D40BD8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20357" y="0"/>
          <a:ext cx="7628571" cy="38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456457</xdr:colOff>
      <xdr:row>20</xdr:row>
      <xdr:rowOff>75714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97A63FF-221F-46D2-81B0-BA932FBD4D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42857" cy="3885714"/>
        </a:xfrm>
        <a:prstGeom prst="rect">
          <a:avLst/>
        </a:prstGeom>
      </xdr:spPr>
    </xdr:pic>
    <xdr:clientData/>
  </xdr:twoCellAnchor>
  <xdr:twoCellAnchor editAs="oneCell">
    <xdr:from>
      <xdr:col>10</xdr:col>
      <xdr:colOff>0</xdr:colOff>
      <xdr:row>0</xdr:row>
      <xdr:rowOff>0</xdr:rowOff>
    </xdr:from>
    <xdr:to>
      <xdr:col>19</xdr:col>
      <xdr:colOff>456457</xdr:colOff>
      <xdr:row>20</xdr:row>
      <xdr:rowOff>75714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301C581-03E6-409C-AD39-8AD2B8560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0" y="0"/>
          <a:ext cx="5942857" cy="388571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0</xdr:row>
      <xdr:rowOff>0</xdr:rowOff>
    </xdr:from>
    <xdr:to>
      <xdr:col>29</xdr:col>
      <xdr:colOff>456457</xdr:colOff>
      <xdr:row>20</xdr:row>
      <xdr:rowOff>75714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A108F4B7-6A27-4D65-94E1-6376CE3CC0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192000" y="0"/>
          <a:ext cx="5942857" cy="388571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313371</xdr:colOff>
      <xdr:row>20</xdr:row>
      <xdr:rowOff>75714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BEDC64A-4434-4562-8E37-1DE58CB9B5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28571" cy="388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25</xdr:col>
      <xdr:colOff>280714</xdr:colOff>
      <xdr:row>20</xdr:row>
      <xdr:rowOff>75714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742DEEF-E033-4EFB-8D57-8FCCDAD6B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60179" y="0"/>
          <a:ext cx="7628571" cy="3885714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0</xdr:row>
      <xdr:rowOff>0</xdr:rowOff>
    </xdr:from>
    <xdr:to>
      <xdr:col>38</xdr:col>
      <xdr:colOff>280714</xdr:colOff>
      <xdr:row>20</xdr:row>
      <xdr:rowOff>75714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B3CF3FC7-858A-40D9-B4ED-81F6060B7D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20357" y="0"/>
          <a:ext cx="7628571" cy="38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313371</xdr:colOff>
      <xdr:row>20</xdr:row>
      <xdr:rowOff>75714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16C3254-F288-47FC-8ED4-5197E85574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628571" cy="388571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0</xdr:row>
      <xdr:rowOff>0</xdr:rowOff>
    </xdr:from>
    <xdr:to>
      <xdr:col>25</xdr:col>
      <xdr:colOff>313371</xdr:colOff>
      <xdr:row>20</xdr:row>
      <xdr:rowOff>75714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7F90297-FC09-4BE7-875F-B0D6B3A017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24800" y="0"/>
          <a:ext cx="7628571" cy="3885714"/>
        </a:xfrm>
        <a:prstGeom prst="rect">
          <a:avLst/>
        </a:prstGeom>
      </xdr:spPr>
    </xdr:pic>
    <xdr:clientData/>
  </xdr:twoCellAnchor>
  <xdr:twoCellAnchor editAs="oneCell">
    <xdr:from>
      <xdr:col>26</xdr:col>
      <xdr:colOff>0</xdr:colOff>
      <xdr:row>0</xdr:row>
      <xdr:rowOff>0</xdr:rowOff>
    </xdr:from>
    <xdr:to>
      <xdr:col>38</xdr:col>
      <xdr:colOff>280714</xdr:colOff>
      <xdr:row>20</xdr:row>
      <xdr:rowOff>75714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35EF175-47A6-48DB-99C8-27BC6126A2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20357" y="0"/>
          <a:ext cx="7628571" cy="3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C5B5F-F37F-41AF-A166-E7854316F9CA}">
  <dimension ref="A1:I70"/>
  <sheetViews>
    <sheetView tabSelected="1" topLeftCell="A25" workbookViewId="0">
      <selection activeCell="B34" sqref="B34"/>
    </sheetView>
  </sheetViews>
  <sheetFormatPr defaultRowHeight="15" x14ac:dyDescent="0.25"/>
  <cols>
    <col min="1" max="1" width="14.7109375" bestFit="1" customWidth="1"/>
    <col min="2" max="2" width="14.85546875" bestFit="1" customWidth="1"/>
    <col min="3" max="3" width="10.28515625" bestFit="1" customWidth="1"/>
    <col min="4" max="4" width="8.85546875" bestFit="1" customWidth="1"/>
    <col min="5" max="5" width="7.140625" bestFit="1" customWidth="1"/>
    <col min="6" max="6" width="13.85546875" bestFit="1" customWidth="1"/>
    <col min="7" max="7" width="9.7109375" bestFit="1" customWidth="1"/>
    <col min="8" max="8" width="11.28515625" bestFit="1" customWidth="1"/>
  </cols>
  <sheetData>
    <row r="1" spans="1:9" x14ac:dyDescent="0.25">
      <c r="A1" s="6" t="s">
        <v>0</v>
      </c>
      <c r="B1" s="6"/>
      <c r="C1" s="6"/>
      <c r="D1" s="6"/>
      <c r="E1" s="6"/>
      <c r="F1" s="6"/>
      <c r="G1" s="6"/>
    </row>
    <row r="3" spans="1:9" x14ac:dyDescent="0.25">
      <c r="B3" t="s">
        <v>1</v>
      </c>
      <c r="C3" t="s">
        <v>2</v>
      </c>
      <c r="D3" t="s">
        <v>3</v>
      </c>
      <c r="E3" t="s">
        <v>4</v>
      </c>
      <c r="F3" t="s">
        <v>39</v>
      </c>
      <c r="G3" t="s">
        <v>5</v>
      </c>
    </row>
    <row r="4" spans="1:9" x14ac:dyDescent="0.25">
      <c r="A4" t="s">
        <v>6</v>
      </c>
      <c r="B4">
        <v>111.41</v>
      </c>
      <c r="C4">
        <v>187.49</v>
      </c>
      <c r="D4">
        <v>4.7699999999999996</v>
      </c>
      <c r="E4">
        <v>20.81</v>
      </c>
      <c r="F4">
        <v>291.47000000000003</v>
      </c>
      <c r="G4">
        <v>7.3</v>
      </c>
    </row>
    <row r="5" spans="1:9" x14ac:dyDescent="0.25">
      <c r="A5" t="s">
        <v>7</v>
      </c>
      <c r="B5">
        <v>107.5</v>
      </c>
      <c r="C5">
        <v>187.96</v>
      </c>
      <c r="D5">
        <v>4.67</v>
      </c>
      <c r="E5">
        <v>21</v>
      </c>
      <c r="F5">
        <v>294.64</v>
      </c>
      <c r="G5">
        <v>7.19</v>
      </c>
    </row>
    <row r="6" spans="1:9" x14ac:dyDescent="0.25">
      <c r="A6" t="s">
        <v>8</v>
      </c>
      <c r="B6">
        <v>21.2</v>
      </c>
      <c r="C6">
        <v>6.82</v>
      </c>
      <c r="D6">
        <v>0.31</v>
      </c>
      <c r="E6">
        <v>6.36</v>
      </c>
      <c r="F6">
        <v>24.13</v>
      </c>
      <c r="G6">
        <v>0.43</v>
      </c>
    </row>
    <row r="7" spans="1:9" x14ac:dyDescent="0.25">
      <c r="A7" t="s">
        <v>9</v>
      </c>
      <c r="B7">
        <v>67.59</v>
      </c>
      <c r="C7">
        <v>165.1</v>
      </c>
      <c r="D7">
        <v>4.22</v>
      </c>
      <c r="E7">
        <v>2</v>
      </c>
      <c r="F7">
        <v>187.96</v>
      </c>
      <c r="G7">
        <v>6.28</v>
      </c>
    </row>
    <row r="8" spans="1:9" x14ac:dyDescent="0.25">
      <c r="A8" t="s">
        <v>10</v>
      </c>
      <c r="B8">
        <v>174.18</v>
      </c>
      <c r="C8">
        <v>208.28</v>
      </c>
      <c r="D8">
        <v>6.05</v>
      </c>
      <c r="E8">
        <v>49</v>
      </c>
      <c r="F8">
        <v>373.38</v>
      </c>
      <c r="G8">
        <v>9.1199999999999992</v>
      </c>
    </row>
    <row r="9" spans="1:9" x14ac:dyDescent="0.25">
      <c r="A9" t="s">
        <v>11</v>
      </c>
      <c r="B9">
        <v>106.59</v>
      </c>
      <c r="C9">
        <v>43.18</v>
      </c>
      <c r="D9">
        <v>1.83</v>
      </c>
      <c r="E9">
        <v>47</v>
      </c>
      <c r="F9">
        <v>185.42</v>
      </c>
      <c r="G9">
        <v>2.84</v>
      </c>
    </row>
    <row r="11" spans="1:9" x14ac:dyDescent="0.25">
      <c r="A11" s="6" t="s">
        <v>38</v>
      </c>
      <c r="B11" s="6"/>
      <c r="C11" s="6"/>
      <c r="D11" s="6"/>
      <c r="E11" s="6"/>
      <c r="F11" s="6"/>
      <c r="G11" s="6"/>
      <c r="H11" s="6"/>
      <c r="I11" s="6"/>
    </row>
    <row r="13" spans="1:9" x14ac:dyDescent="0.25">
      <c r="A13" t="s">
        <v>12</v>
      </c>
      <c r="B13" t="s">
        <v>13</v>
      </c>
      <c r="C13" t="s">
        <v>14</v>
      </c>
      <c r="D13" t="s">
        <v>15</v>
      </c>
      <c r="E13" t="s">
        <v>16</v>
      </c>
      <c r="F13" t="s">
        <v>17</v>
      </c>
      <c r="G13" t="s">
        <v>18</v>
      </c>
      <c r="H13" t="s">
        <v>19</v>
      </c>
      <c r="I13" t="s">
        <v>20</v>
      </c>
    </row>
    <row r="14" spans="1:9" x14ac:dyDescent="0.25">
      <c r="A14" t="s">
        <v>21</v>
      </c>
      <c r="B14">
        <v>5.23</v>
      </c>
      <c r="C14">
        <v>0.16</v>
      </c>
      <c r="D14">
        <v>258.57</v>
      </c>
      <c r="E14">
        <v>15.54</v>
      </c>
      <c r="F14">
        <v>26.09</v>
      </c>
      <c r="G14">
        <v>4.9000000000000004</v>
      </c>
      <c r="H14">
        <v>7.72</v>
      </c>
      <c r="I14">
        <v>0.26</v>
      </c>
    </row>
    <row r="15" spans="1:9" x14ac:dyDescent="0.25">
      <c r="A15" t="s">
        <v>22</v>
      </c>
      <c r="B15">
        <v>4.49</v>
      </c>
      <c r="C15">
        <v>0.09</v>
      </c>
      <c r="D15">
        <v>309.79000000000002</v>
      </c>
      <c r="E15">
        <v>13.93</v>
      </c>
      <c r="F15">
        <v>14.49</v>
      </c>
      <c r="G15">
        <v>4.04</v>
      </c>
      <c r="H15">
        <v>6.94</v>
      </c>
      <c r="I15">
        <v>0.21</v>
      </c>
    </row>
    <row r="16" spans="1:9" x14ac:dyDescent="0.25">
      <c r="A16" t="s">
        <v>23</v>
      </c>
      <c r="B16">
        <v>4.46</v>
      </c>
      <c r="D16">
        <v>316.23</v>
      </c>
      <c r="E16">
        <v>12.57</v>
      </c>
      <c r="F16">
        <v>12.5</v>
      </c>
      <c r="G16">
        <v>2.12</v>
      </c>
      <c r="H16">
        <v>6.72</v>
      </c>
    </row>
    <row r="17" spans="1:9" x14ac:dyDescent="0.25">
      <c r="A17" t="s">
        <v>24</v>
      </c>
      <c r="B17">
        <v>4.83</v>
      </c>
      <c r="C17">
        <v>0.14000000000000001</v>
      </c>
      <c r="D17">
        <v>291.23</v>
      </c>
      <c r="E17">
        <v>15.8</v>
      </c>
      <c r="F17">
        <v>23.83</v>
      </c>
      <c r="G17">
        <v>4.88</v>
      </c>
      <c r="H17">
        <v>7.33</v>
      </c>
      <c r="I17">
        <v>0.27</v>
      </c>
    </row>
    <row r="18" spans="1:9" x14ac:dyDescent="0.25">
      <c r="A18" t="s">
        <v>25</v>
      </c>
      <c r="B18">
        <v>4.9800000000000004</v>
      </c>
      <c r="C18">
        <v>0.18</v>
      </c>
      <c r="D18">
        <v>285.20999999999998</v>
      </c>
      <c r="E18">
        <v>18.77</v>
      </c>
      <c r="F18">
        <v>25.42</v>
      </c>
      <c r="G18">
        <v>4.41</v>
      </c>
      <c r="H18">
        <v>7.58</v>
      </c>
      <c r="I18">
        <v>0.34</v>
      </c>
    </row>
    <row r="19" spans="1:9" x14ac:dyDescent="0.25">
      <c r="A19" t="s">
        <v>26</v>
      </c>
      <c r="B19">
        <v>5.0999999999999996</v>
      </c>
      <c r="C19">
        <v>0.16</v>
      </c>
      <c r="D19">
        <v>266.49</v>
      </c>
      <c r="E19">
        <v>14.91</v>
      </c>
      <c r="F19">
        <v>27.6</v>
      </c>
      <c r="G19">
        <v>5.37</v>
      </c>
      <c r="H19">
        <v>7.7</v>
      </c>
      <c r="I19">
        <v>0.28000000000000003</v>
      </c>
    </row>
    <row r="20" spans="1:9" x14ac:dyDescent="0.25">
      <c r="A20" t="s">
        <v>27</v>
      </c>
      <c r="B20">
        <v>4.6900000000000004</v>
      </c>
      <c r="C20">
        <v>0.15</v>
      </c>
      <c r="D20">
        <v>303.77999999999997</v>
      </c>
      <c r="E20">
        <v>15</v>
      </c>
      <c r="F20">
        <v>22.9</v>
      </c>
      <c r="G20">
        <v>3.61</v>
      </c>
      <c r="H20">
        <v>7.15</v>
      </c>
      <c r="I20">
        <v>0.18</v>
      </c>
    </row>
    <row r="21" spans="1:9" x14ac:dyDescent="0.25">
      <c r="A21" t="s">
        <v>28</v>
      </c>
      <c r="B21">
        <v>4.75</v>
      </c>
      <c r="C21">
        <v>0.12</v>
      </c>
      <c r="D21">
        <v>291.68</v>
      </c>
      <c r="E21">
        <v>13.73</v>
      </c>
      <c r="F21">
        <v>22.37</v>
      </c>
      <c r="G21">
        <v>4.4000000000000004</v>
      </c>
      <c r="H21">
        <v>7.17</v>
      </c>
      <c r="I21">
        <v>0.23</v>
      </c>
    </row>
    <row r="22" spans="1:9" x14ac:dyDescent="0.25">
      <c r="A22" t="s">
        <v>29</v>
      </c>
      <c r="B22">
        <v>4.6399999999999997</v>
      </c>
      <c r="C22">
        <v>0.14000000000000001</v>
      </c>
      <c r="D22">
        <v>308.20999999999998</v>
      </c>
      <c r="E22">
        <v>13.78</v>
      </c>
      <c r="F22">
        <v>20.25</v>
      </c>
      <c r="G22">
        <v>4.28</v>
      </c>
      <c r="H22">
        <v>7.08</v>
      </c>
      <c r="I22">
        <v>0.17</v>
      </c>
    </row>
    <row r="23" spans="1:9" x14ac:dyDescent="0.25">
      <c r="A23" t="s">
        <v>30</v>
      </c>
      <c r="B23">
        <v>5.3</v>
      </c>
      <c r="C23">
        <v>0.19</v>
      </c>
      <c r="D23">
        <v>255.66</v>
      </c>
      <c r="E23">
        <v>17.18</v>
      </c>
      <c r="F23">
        <v>25.58</v>
      </c>
      <c r="G23">
        <v>5.44</v>
      </c>
      <c r="H23">
        <v>7.92</v>
      </c>
      <c r="I23">
        <v>0.33</v>
      </c>
    </row>
    <row r="24" spans="1:9" x14ac:dyDescent="0.25">
      <c r="A24" t="s">
        <v>31</v>
      </c>
      <c r="B24">
        <v>5.18</v>
      </c>
      <c r="C24">
        <v>0.17</v>
      </c>
      <c r="D24">
        <v>270.29000000000002</v>
      </c>
      <c r="E24">
        <v>16.829999999999998</v>
      </c>
      <c r="F24">
        <v>25.76</v>
      </c>
      <c r="G24">
        <v>5.26</v>
      </c>
      <c r="H24">
        <v>7.85</v>
      </c>
      <c r="I24">
        <v>0.27</v>
      </c>
    </row>
    <row r="25" spans="1:9" x14ac:dyDescent="0.25">
      <c r="A25" t="s">
        <v>32</v>
      </c>
      <c r="B25">
        <v>4.68</v>
      </c>
      <c r="C25">
        <v>0.12</v>
      </c>
      <c r="D25">
        <v>298.69</v>
      </c>
      <c r="E25">
        <v>15.83</v>
      </c>
      <c r="F25">
        <v>22.55</v>
      </c>
      <c r="G25">
        <v>4.67</v>
      </c>
      <c r="H25">
        <v>7.13</v>
      </c>
      <c r="I25">
        <v>0.23</v>
      </c>
    </row>
    <row r="26" spans="1:9" x14ac:dyDescent="0.25">
      <c r="A26" t="s">
        <v>33</v>
      </c>
      <c r="B26">
        <v>5.24</v>
      </c>
      <c r="C26">
        <v>0.18</v>
      </c>
      <c r="D26">
        <v>260.56</v>
      </c>
      <c r="E26">
        <v>17.03</v>
      </c>
      <c r="F26">
        <v>24.38</v>
      </c>
      <c r="G26">
        <v>4.82</v>
      </c>
      <c r="H26">
        <v>7.86</v>
      </c>
      <c r="I26">
        <v>0.31</v>
      </c>
    </row>
    <row r="27" spans="1:9" x14ac:dyDescent="0.25">
      <c r="A27" t="s">
        <v>34</v>
      </c>
      <c r="B27">
        <v>4.55</v>
      </c>
      <c r="C27">
        <v>0.11</v>
      </c>
      <c r="D27">
        <v>300.72000000000003</v>
      </c>
      <c r="E27">
        <v>14.19</v>
      </c>
      <c r="F27">
        <v>19.43</v>
      </c>
      <c r="G27">
        <v>4.54</v>
      </c>
      <c r="H27">
        <v>7.07</v>
      </c>
      <c r="I27">
        <v>0.2</v>
      </c>
    </row>
    <row r="28" spans="1:9" x14ac:dyDescent="0.25">
      <c r="A28" t="s">
        <v>35</v>
      </c>
      <c r="B28">
        <v>4.5599999999999996</v>
      </c>
      <c r="C28">
        <v>0.1</v>
      </c>
      <c r="D28">
        <v>306.52999999999997</v>
      </c>
      <c r="E28">
        <v>14.93</v>
      </c>
      <c r="F28">
        <v>16.95</v>
      </c>
      <c r="G28">
        <v>4.2</v>
      </c>
      <c r="H28">
        <v>7</v>
      </c>
      <c r="I28">
        <v>0.22</v>
      </c>
    </row>
    <row r="29" spans="1:9" x14ac:dyDescent="0.25">
      <c r="A29" t="s">
        <v>36</v>
      </c>
      <c r="B29">
        <v>4.7699999999999996</v>
      </c>
      <c r="C29">
        <v>0.14000000000000001</v>
      </c>
      <c r="D29">
        <v>292.18</v>
      </c>
      <c r="E29">
        <v>15.64</v>
      </c>
      <c r="F29">
        <v>20.18</v>
      </c>
      <c r="G29">
        <v>4.37</v>
      </c>
      <c r="H29">
        <v>7.19</v>
      </c>
      <c r="I29">
        <v>0.22</v>
      </c>
    </row>
    <row r="30" spans="1:9" x14ac:dyDescent="0.25">
      <c r="A30" t="s">
        <v>37</v>
      </c>
      <c r="B30">
        <v>4.51</v>
      </c>
      <c r="C30">
        <v>0.1</v>
      </c>
      <c r="D30">
        <v>306.75</v>
      </c>
      <c r="E30">
        <v>14.67</v>
      </c>
      <c r="F30">
        <v>14.57</v>
      </c>
      <c r="G30">
        <v>4.12</v>
      </c>
      <c r="H30">
        <v>6.98</v>
      </c>
      <c r="I30">
        <v>0.22</v>
      </c>
    </row>
    <row r="32" spans="1:9" x14ac:dyDescent="0.25">
      <c r="A32" s="7" t="s">
        <v>40</v>
      </c>
      <c r="B32" s="7"/>
    </row>
    <row r="33" spans="1:7" x14ac:dyDescent="0.25">
      <c r="A33" t="s">
        <v>3</v>
      </c>
      <c r="B33">
        <v>6123</v>
      </c>
    </row>
    <row r="34" spans="1:7" x14ac:dyDescent="0.25">
      <c r="A34" t="s">
        <v>4</v>
      </c>
      <c r="B34">
        <v>4612</v>
      </c>
    </row>
    <row r="35" spans="1:7" x14ac:dyDescent="0.25">
      <c r="A35" t="s">
        <v>39</v>
      </c>
      <c r="B35">
        <v>5025</v>
      </c>
    </row>
    <row r="36" spans="1:7" x14ac:dyDescent="0.25">
      <c r="A36" t="s">
        <v>5</v>
      </c>
      <c r="B36">
        <v>4039</v>
      </c>
    </row>
    <row r="38" spans="1:7" ht="27.75" customHeight="1" x14ac:dyDescent="0.25">
      <c r="A38" s="5" t="s">
        <v>44</v>
      </c>
      <c r="B38" s="5"/>
      <c r="C38" s="5"/>
      <c r="E38" s="5" t="s">
        <v>45</v>
      </c>
      <c r="F38" s="5"/>
      <c r="G38" s="5"/>
    </row>
    <row r="39" spans="1:7" x14ac:dyDescent="0.25">
      <c r="A39" t="s">
        <v>41</v>
      </c>
      <c r="B39" t="s">
        <v>42</v>
      </c>
      <c r="C39" t="s">
        <v>43</v>
      </c>
      <c r="E39" t="s">
        <v>41</v>
      </c>
      <c r="F39" t="s">
        <v>42</v>
      </c>
      <c r="G39" t="s">
        <v>43</v>
      </c>
    </row>
    <row r="40" spans="1:7" x14ac:dyDescent="0.25">
      <c r="A40" t="s">
        <v>2</v>
      </c>
      <c r="B40">
        <v>-0.24110000000000001</v>
      </c>
      <c r="C40">
        <v>0.97050000000000003</v>
      </c>
      <c r="E40" t="s">
        <v>2</v>
      </c>
      <c r="F40">
        <v>-0.70709999999999995</v>
      </c>
      <c r="G40">
        <v>0.70709999999999995</v>
      </c>
    </row>
    <row r="41" spans="1:7" x14ac:dyDescent="0.25">
      <c r="A41" t="s">
        <v>1</v>
      </c>
      <c r="B41">
        <v>-0.97050000000000003</v>
      </c>
      <c r="C41">
        <v>-0.24110000000000001</v>
      </c>
      <c r="E41" t="s">
        <v>1</v>
      </c>
      <c r="F41">
        <v>-0.70709999999999995</v>
      </c>
      <c r="G41">
        <v>-0.70709999999999995</v>
      </c>
    </row>
    <row r="43" spans="1:7" x14ac:dyDescent="0.25">
      <c r="A43" s="1" t="s">
        <v>46</v>
      </c>
    </row>
    <row r="45" spans="1:7" x14ac:dyDescent="0.25">
      <c r="A45" s="2" t="s">
        <v>47</v>
      </c>
      <c r="B45" s="2" t="s">
        <v>48</v>
      </c>
      <c r="C45" s="2" t="s">
        <v>49</v>
      </c>
    </row>
    <row r="46" spans="1:7" x14ac:dyDescent="0.25">
      <c r="A46" t="s">
        <v>3</v>
      </c>
      <c r="B46">
        <v>4898</v>
      </c>
      <c r="C46">
        <v>1225</v>
      </c>
      <c r="D46">
        <f>SUM(B46:C46)</f>
        <v>6123</v>
      </c>
    </row>
    <row r="47" spans="1:7" x14ac:dyDescent="0.25">
      <c r="A47" t="s">
        <v>4</v>
      </c>
      <c r="B47">
        <v>3690</v>
      </c>
      <c r="C47">
        <v>922</v>
      </c>
      <c r="D47">
        <f>SUM(B47:C47)</f>
        <v>4612</v>
      </c>
    </row>
    <row r="48" spans="1:7" x14ac:dyDescent="0.25">
      <c r="A48" t="s">
        <v>39</v>
      </c>
      <c r="B48">
        <v>4020</v>
      </c>
      <c r="C48">
        <v>1005</v>
      </c>
      <c r="D48">
        <f>SUM(B48:C48)</f>
        <v>5025</v>
      </c>
    </row>
    <row r="49" spans="1:4" x14ac:dyDescent="0.25">
      <c r="A49" t="s">
        <v>5</v>
      </c>
      <c r="B49">
        <v>3231</v>
      </c>
      <c r="C49">
        <v>808</v>
      </c>
      <c r="D49">
        <f t="shared" ref="D49" si="0">SUM(B49:C49)</f>
        <v>4039</v>
      </c>
    </row>
    <row r="51" spans="1:4" x14ac:dyDescent="0.25">
      <c r="A51" s="4" t="s">
        <v>53</v>
      </c>
      <c r="B51" s="4"/>
      <c r="C51" s="4"/>
    </row>
    <row r="52" spans="1:4" x14ac:dyDescent="0.25">
      <c r="B52" t="s">
        <v>51</v>
      </c>
      <c r="C52" t="s">
        <v>52</v>
      </c>
    </row>
    <row r="53" spans="1:4" x14ac:dyDescent="0.25">
      <c r="A53" t="s">
        <v>3</v>
      </c>
      <c r="B53">
        <v>0.12970000000000001</v>
      </c>
      <c r="C53">
        <v>82.45</v>
      </c>
    </row>
    <row r="54" spans="1:4" x14ac:dyDescent="0.25">
      <c r="A54" t="s">
        <v>4</v>
      </c>
      <c r="B54">
        <v>4.63</v>
      </c>
      <c r="C54">
        <v>44.38</v>
      </c>
    </row>
    <row r="55" spans="1:4" x14ac:dyDescent="0.25">
      <c r="A55" t="s">
        <v>39</v>
      </c>
      <c r="B55">
        <v>14.81</v>
      </c>
      <c r="C55">
        <v>62.81</v>
      </c>
    </row>
    <row r="56" spans="1:4" x14ac:dyDescent="0.25">
      <c r="A56" t="s">
        <v>5</v>
      </c>
      <c r="B56">
        <v>0.28749999999999998</v>
      </c>
      <c r="C56">
        <v>70.31</v>
      </c>
    </row>
    <row r="58" spans="1:4" x14ac:dyDescent="0.25">
      <c r="A58" s="4" t="s">
        <v>50</v>
      </c>
      <c r="B58" s="4"/>
      <c r="C58" s="4"/>
    </row>
    <row r="59" spans="1:4" x14ac:dyDescent="0.25">
      <c r="B59" t="s">
        <v>51</v>
      </c>
      <c r="C59" t="s">
        <v>52</v>
      </c>
    </row>
    <row r="60" spans="1:4" x14ac:dyDescent="0.25">
      <c r="A60" t="s">
        <v>3</v>
      </c>
      <c r="B60">
        <v>0.13400000000000001</v>
      </c>
      <c r="C60">
        <v>82.1</v>
      </c>
    </row>
    <row r="61" spans="1:4" x14ac:dyDescent="0.25">
      <c r="A61" t="s">
        <v>4</v>
      </c>
      <c r="B61">
        <v>4.83</v>
      </c>
      <c r="C61">
        <v>42.27</v>
      </c>
    </row>
    <row r="62" spans="1:4" x14ac:dyDescent="0.25">
      <c r="A62" t="s">
        <v>39</v>
      </c>
      <c r="B62">
        <v>16.22</v>
      </c>
      <c r="C62">
        <v>53.82</v>
      </c>
    </row>
    <row r="63" spans="1:4" x14ac:dyDescent="0.25">
      <c r="A63" t="s">
        <v>5</v>
      </c>
      <c r="B63">
        <v>0.24410000000000001</v>
      </c>
      <c r="C63">
        <v>67.459999999999994</v>
      </c>
    </row>
    <row r="65" spans="1:3" x14ac:dyDescent="0.25">
      <c r="A65" s="5" t="s">
        <v>54</v>
      </c>
      <c r="B65" s="5"/>
      <c r="C65" s="5"/>
    </row>
    <row r="66" spans="1:3" x14ac:dyDescent="0.25">
      <c r="A66" t="s">
        <v>41</v>
      </c>
      <c r="B66" t="s">
        <v>42</v>
      </c>
      <c r="C66" t="s">
        <v>43</v>
      </c>
    </row>
    <row r="67" spans="1:3" x14ac:dyDescent="0.25">
      <c r="A67" t="s">
        <v>3</v>
      </c>
      <c r="B67" s="3">
        <v>-0.58592889999999997</v>
      </c>
      <c r="C67" s="3">
        <v>7.6656329999999995E-2</v>
      </c>
    </row>
    <row r="68" spans="1:3" x14ac:dyDescent="0.25">
      <c r="A68" t="s">
        <v>4</v>
      </c>
      <c r="B68" s="3">
        <v>-0.39165309999999998</v>
      </c>
      <c r="C68" s="3">
        <v>-0.86893677999999996</v>
      </c>
    </row>
    <row r="69" spans="1:3" x14ac:dyDescent="0.25">
      <c r="A69" t="s">
        <v>39</v>
      </c>
      <c r="B69" s="3">
        <v>-0.45088889999999998</v>
      </c>
      <c r="C69" s="3">
        <v>0.46251657000000002</v>
      </c>
    </row>
    <row r="70" spans="1:3" x14ac:dyDescent="0.25">
      <c r="A70" t="s">
        <v>5</v>
      </c>
      <c r="B70" s="3">
        <v>-0.54771749999999997</v>
      </c>
      <c r="C70" s="3">
        <v>0.15859095000000001</v>
      </c>
    </row>
  </sheetData>
  <mergeCells count="8">
    <mergeCell ref="A51:C51"/>
    <mergeCell ref="A58:C58"/>
    <mergeCell ref="A65:C65"/>
    <mergeCell ref="A1:G1"/>
    <mergeCell ref="A11:I11"/>
    <mergeCell ref="A32:B32"/>
    <mergeCell ref="A38:C38"/>
    <mergeCell ref="E38:G3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9A8E1-5007-4116-8BC4-8245072F0968}">
  <dimension ref="A1"/>
  <sheetViews>
    <sheetView zoomScale="70" zoomScaleNormal="70" workbookViewId="0">
      <selection activeCell="E23" sqref="E2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08566-70CC-45E4-AD81-F1B169050628}">
  <dimension ref="A1"/>
  <sheetViews>
    <sheetView topLeftCell="A7" workbookViewId="0">
      <selection activeCell="AE14" sqref="AE1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2C28D-8E6F-44E3-999C-F711F868BAD5}">
  <dimension ref="A1"/>
  <sheetViews>
    <sheetView zoomScale="70" zoomScaleNormal="70" workbookViewId="0">
      <selection activeCell="V24" sqref="V2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EBB7-257B-4CDC-B915-D383C089B656}">
  <dimension ref="A1"/>
  <sheetViews>
    <sheetView zoomScale="70" zoomScaleNormal="70" workbookViewId="0">
      <selection activeCell="X23" sqref="X23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Dados</vt:lpstr>
      <vt:lpstr>Modelo 40 jardas final</vt:lpstr>
      <vt:lpstr>Modelo supino final</vt:lpstr>
      <vt:lpstr>Modelo salto final</vt:lpstr>
      <vt:lpstr>Modelo 3 cones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Murillo Ribeiro</dc:creator>
  <cp:lastModifiedBy>Murillo Ribeiro</cp:lastModifiedBy>
  <dcterms:created xsi:type="dcterms:W3CDTF">2024-05-14T20:46:47Z</dcterms:created>
  <dcterms:modified xsi:type="dcterms:W3CDTF">2024-05-15T02:56:55Z</dcterms:modified>
</cp:coreProperties>
</file>