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HannahComparisons/Change 1mm to neutral/Compare individual measurements/"/>
    </mc:Choice>
  </mc:AlternateContent>
  <xr:revisionPtr revIDLastSave="0" documentId="13_ncr:1_{C30A8D40-22A2-864C-AC6B-656DCDB9DAD6}" xr6:coauthVersionLast="47" xr6:coauthVersionMax="47" xr10:uidLastSave="{00000000-0000-0000-0000-000000000000}"/>
  <bookViews>
    <workbookView xWindow="3180" yWindow="1980" windowWidth="27640" windowHeight="16940" xr2:uid="{00000000-000D-0000-FFFF-FFFF00000000}"/>
  </bookViews>
  <sheets>
    <sheet name="HB_HalfTSA_96h_pivot" sheetId="1" r:id="rId1"/>
  </sheets>
  <definedNames>
    <definedName name="_xlchart.v2.0" hidden="1">HB_HalfTSA_96h_pivot!$X$231:$X$233</definedName>
    <definedName name="_xlchart.v2.1" hidden="1">HB_HalfTSA_96h_pivot!$Y$231:$Y$233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1" i="1" l="1"/>
  <c r="Q242" i="1"/>
  <c r="Q240" i="1"/>
  <c r="P241" i="1"/>
  <c r="P242" i="1"/>
  <c r="P240" i="1"/>
  <c r="N235" i="1"/>
  <c r="N234" i="1"/>
  <c r="N233" i="1"/>
  <c r="N232" i="1"/>
  <c r="N231" i="1"/>
  <c r="Z232" i="1"/>
  <c r="Z231" i="1"/>
  <c r="Y232" i="1"/>
  <c r="Y231" i="1"/>
  <c r="U232" i="1"/>
  <c r="U234" i="1"/>
  <c r="U4" i="1"/>
  <c r="U5" i="1"/>
  <c r="U6" i="1"/>
  <c r="U8" i="1"/>
  <c r="U9" i="1"/>
  <c r="U10" i="1"/>
  <c r="U12" i="1"/>
  <c r="U14" i="1"/>
  <c r="U16" i="1"/>
  <c r="U17" i="1"/>
  <c r="U19" i="1"/>
  <c r="U20" i="1"/>
  <c r="U21" i="1"/>
  <c r="U22" i="1"/>
  <c r="U23" i="1"/>
  <c r="U24" i="1"/>
  <c r="U25" i="1"/>
  <c r="U26" i="1"/>
  <c r="U27" i="1"/>
  <c r="U29" i="1"/>
  <c r="U31" i="1"/>
  <c r="U34" i="1"/>
  <c r="U35" i="1"/>
  <c r="U37" i="1"/>
  <c r="U38" i="1"/>
  <c r="U39" i="1"/>
  <c r="U40" i="1"/>
  <c r="U41" i="1"/>
  <c r="U43" i="1"/>
  <c r="U44" i="1"/>
  <c r="U45" i="1"/>
  <c r="U48" i="1"/>
  <c r="U49" i="1"/>
  <c r="U52" i="1"/>
  <c r="U53" i="1"/>
  <c r="U54" i="1"/>
  <c r="U55" i="1"/>
  <c r="U56" i="1"/>
  <c r="U57" i="1"/>
  <c r="U58" i="1"/>
  <c r="U59" i="1"/>
  <c r="U60" i="1"/>
  <c r="U61" i="1"/>
  <c r="U64" i="1"/>
  <c r="U65" i="1"/>
  <c r="U67" i="1"/>
  <c r="U69" i="1"/>
  <c r="U70" i="1"/>
  <c r="U71" i="1"/>
  <c r="U76" i="1"/>
  <c r="U77" i="1"/>
  <c r="U79" i="1"/>
  <c r="U80" i="1"/>
  <c r="U82" i="1"/>
  <c r="U83" i="1"/>
  <c r="U84" i="1"/>
  <c r="U85" i="1"/>
  <c r="U86" i="1"/>
  <c r="U87" i="1"/>
  <c r="U89" i="1"/>
  <c r="U93" i="1"/>
  <c r="U94" i="1"/>
  <c r="U95" i="1"/>
  <c r="U97" i="1"/>
  <c r="U98" i="1"/>
  <c r="U99" i="1"/>
  <c r="U100" i="1"/>
  <c r="U101" i="1"/>
  <c r="U102" i="1"/>
  <c r="U104" i="1"/>
  <c r="U106" i="1"/>
  <c r="U107" i="1"/>
  <c r="U109" i="1"/>
  <c r="U110" i="1"/>
  <c r="U112" i="1"/>
  <c r="U113" i="1"/>
  <c r="U114" i="1"/>
  <c r="U115" i="1"/>
  <c r="U116" i="1"/>
  <c r="U117" i="1"/>
  <c r="U119" i="1"/>
  <c r="U120" i="1"/>
  <c r="U127" i="1"/>
  <c r="U130" i="1"/>
  <c r="U136" i="1"/>
  <c r="U139" i="1"/>
  <c r="U140" i="1"/>
  <c r="U141" i="1"/>
  <c r="U142" i="1"/>
  <c r="U143" i="1"/>
  <c r="U144" i="1"/>
  <c r="U145" i="1"/>
  <c r="U146" i="1"/>
  <c r="U149" i="1"/>
  <c r="U151" i="1"/>
  <c r="U153" i="1"/>
  <c r="U154" i="1"/>
  <c r="U156" i="1"/>
  <c r="U157" i="1"/>
  <c r="U158" i="1"/>
  <c r="U159" i="1"/>
  <c r="U160" i="1"/>
  <c r="U161" i="1"/>
  <c r="U162" i="1"/>
  <c r="U163" i="1"/>
  <c r="U164" i="1"/>
  <c r="U166" i="1"/>
  <c r="U167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4" i="1"/>
  <c r="U185" i="1"/>
  <c r="U187" i="1"/>
  <c r="U188" i="1"/>
  <c r="U189" i="1"/>
  <c r="U191" i="1"/>
  <c r="U193" i="1"/>
  <c r="U194" i="1"/>
  <c r="U196" i="1"/>
  <c r="U199" i="1"/>
  <c r="U200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4" i="1"/>
  <c r="U225" i="1"/>
  <c r="U226" i="1"/>
  <c r="S234" i="1"/>
  <c r="S244" i="1" s="1"/>
  <c r="R234" i="1"/>
  <c r="R244" i="1" s="1"/>
  <c r="S233" i="1"/>
  <c r="S243" i="1" s="1"/>
  <c r="R233" i="1"/>
  <c r="R243" i="1" s="1"/>
  <c r="S232" i="1"/>
  <c r="S242" i="1" s="1"/>
  <c r="R232" i="1"/>
  <c r="R242" i="1" s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U2" i="1"/>
  <c r="T2" i="1"/>
  <c r="K243" i="1"/>
  <c r="L243" i="1"/>
  <c r="K244" i="1"/>
  <c r="L244" i="1"/>
  <c r="L242" i="1"/>
  <c r="K242" i="1"/>
  <c r="L238" i="1"/>
  <c r="K238" i="1"/>
  <c r="L232" i="1"/>
  <c r="L233" i="1"/>
  <c r="L234" i="1"/>
  <c r="K234" i="1"/>
  <c r="K233" i="1"/>
  <c r="K232" i="1"/>
  <c r="M3" i="1"/>
  <c r="M4" i="1"/>
  <c r="M5" i="1"/>
  <c r="M6" i="1"/>
  <c r="M7" i="1"/>
  <c r="M8" i="1"/>
  <c r="M9" i="1"/>
  <c r="M10" i="1"/>
  <c r="N10" i="1" s="1"/>
  <c r="M11" i="1"/>
  <c r="M12" i="1"/>
  <c r="M13" i="1"/>
  <c r="M14" i="1"/>
  <c r="M15" i="1"/>
  <c r="M16" i="1"/>
  <c r="M17" i="1"/>
  <c r="N17" i="1" s="1"/>
  <c r="M18" i="1"/>
  <c r="M19" i="1"/>
  <c r="M20" i="1"/>
  <c r="M21" i="1"/>
  <c r="M22" i="1"/>
  <c r="M23" i="1"/>
  <c r="M24" i="1"/>
  <c r="M25" i="1"/>
  <c r="M26" i="1"/>
  <c r="N26" i="1" s="1"/>
  <c r="M27" i="1"/>
  <c r="M28" i="1"/>
  <c r="M29" i="1"/>
  <c r="M30" i="1"/>
  <c r="M31" i="1"/>
  <c r="N31" i="1" s="1"/>
  <c r="M32" i="1"/>
  <c r="M33" i="1"/>
  <c r="M34" i="1"/>
  <c r="M35" i="1"/>
  <c r="M36" i="1"/>
  <c r="M37" i="1"/>
  <c r="M38" i="1"/>
  <c r="M39" i="1"/>
  <c r="M40" i="1"/>
  <c r="M41" i="1"/>
  <c r="N41" i="1" s="1"/>
  <c r="M42" i="1"/>
  <c r="M43" i="1"/>
  <c r="M44" i="1"/>
  <c r="N44" i="1" s="1"/>
  <c r="M45" i="1"/>
  <c r="N45" i="1" s="1"/>
  <c r="M46" i="1"/>
  <c r="M47" i="1"/>
  <c r="M48" i="1"/>
  <c r="N48" i="1" s="1"/>
  <c r="M49" i="1"/>
  <c r="M50" i="1"/>
  <c r="M51" i="1"/>
  <c r="M52" i="1"/>
  <c r="M53" i="1"/>
  <c r="M54" i="1"/>
  <c r="M55" i="1"/>
  <c r="M56" i="1"/>
  <c r="M57" i="1"/>
  <c r="M58" i="1"/>
  <c r="N58" i="1" s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N71" i="1" s="1"/>
  <c r="M72" i="1"/>
  <c r="M73" i="1"/>
  <c r="M74" i="1"/>
  <c r="M75" i="1"/>
  <c r="M76" i="1"/>
  <c r="M77" i="1"/>
  <c r="N77" i="1" s="1"/>
  <c r="M78" i="1"/>
  <c r="M79" i="1"/>
  <c r="N79" i="1" s="1"/>
  <c r="M80" i="1"/>
  <c r="M81" i="1"/>
  <c r="M82" i="1"/>
  <c r="N82" i="1" s="1"/>
  <c r="M83" i="1"/>
  <c r="M84" i="1"/>
  <c r="M85" i="1"/>
  <c r="M86" i="1"/>
  <c r="M87" i="1"/>
  <c r="M88" i="1"/>
  <c r="M89" i="1"/>
  <c r="M90" i="1"/>
  <c r="M91" i="1"/>
  <c r="M92" i="1"/>
  <c r="M93" i="1"/>
  <c r="N93" i="1" s="1"/>
  <c r="M94" i="1"/>
  <c r="N94" i="1" s="1"/>
  <c r="M95" i="1"/>
  <c r="N95" i="1" s="1"/>
  <c r="M96" i="1"/>
  <c r="M97" i="1"/>
  <c r="N97" i="1" s="1"/>
  <c r="M98" i="1"/>
  <c r="N98" i="1" s="1"/>
  <c r="M99" i="1"/>
  <c r="M100" i="1"/>
  <c r="M101" i="1"/>
  <c r="M102" i="1"/>
  <c r="M103" i="1"/>
  <c r="M104" i="1"/>
  <c r="M105" i="1"/>
  <c r="M106" i="1"/>
  <c r="N106" i="1" s="1"/>
  <c r="M107" i="1"/>
  <c r="M108" i="1"/>
  <c r="M109" i="1"/>
  <c r="N109" i="1" s="1"/>
  <c r="M110" i="1"/>
  <c r="N110" i="1" s="1"/>
  <c r="M111" i="1"/>
  <c r="M112" i="1"/>
  <c r="N112" i="1" s="1"/>
  <c r="M113" i="1"/>
  <c r="N113" i="1" s="1"/>
  <c r="M114" i="1"/>
  <c r="N114" i="1" s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N127" i="1" s="1"/>
  <c r="M128" i="1"/>
  <c r="M129" i="1"/>
  <c r="M130" i="1"/>
  <c r="N130" i="1" s="1"/>
  <c r="M131" i="1"/>
  <c r="M132" i="1"/>
  <c r="M133" i="1"/>
  <c r="M134" i="1"/>
  <c r="M135" i="1"/>
  <c r="M136" i="1"/>
  <c r="M137" i="1"/>
  <c r="M138" i="1"/>
  <c r="M139" i="1"/>
  <c r="M140" i="1"/>
  <c r="N140" i="1" s="1"/>
  <c r="M141" i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M148" i="1"/>
  <c r="M149" i="1"/>
  <c r="M150" i="1"/>
  <c r="M151" i="1"/>
  <c r="N151" i="1" s="1"/>
  <c r="M152" i="1"/>
  <c r="M153" i="1"/>
  <c r="M154" i="1"/>
  <c r="N154" i="1" s="1"/>
  <c r="M155" i="1"/>
  <c r="M156" i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M164" i="1"/>
  <c r="M165" i="1"/>
  <c r="M166" i="1"/>
  <c r="M167" i="1"/>
  <c r="M168" i="1"/>
  <c r="M169" i="1"/>
  <c r="M170" i="1"/>
  <c r="M171" i="1"/>
  <c r="M172" i="1"/>
  <c r="N172" i="1" s="1"/>
  <c r="M173" i="1"/>
  <c r="N173" i="1" s="1"/>
  <c r="M174" i="1"/>
  <c r="M175" i="1"/>
  <c r="N175" i="1" s="1"/>
  <c r="M176" i="1"/>
  <c r="N176" i="1" s="1"/>
  <c r="M177" i="1"/>
  <c r="N177" i="1" s="1"/>
  <c r="M178" i="1"/>
  <c r="N178" i="1" s="1"/>
  <c r="M179" i="1"/>
  <c r="M180" i="1"/>
  <c r="M181" i="1"/>
  <c r="M182" i="1"/>
  <c r="M183" i="1"/>
  <c r="M184" i="1"/>
  <c r="M185" i="1"/>
  <c r="M186" i="1"/>
  <c r="M187" i="1"/>
  <c r="M188" i="1"/>
  <c r="N188" i="1" s="1"/>
  <c r="M189" i="1"/>
  <c r="N189" i="1" s="1"/>
  <c r="M190" i="1"/>
  <c r="M191" i="1"/>
  <c r="N191" i="1" s="1"/>
  <c r="M192" i="1"/>
  <c r="M193" i="1"/>
  <c r="N193" i="1" s="1"/>
  <c r="M194" i="1"/>
  <c r="N194" i="1" s="1"/>
  <c r="M195" i="1"/>
  <c r="M196" i="1"/>
  <c r="M197" i="1"/>
  <c r="M198" i="1"/>
  <c r="M199" i="1"/>
  <c r="M200" i="1"/>
  <c r="M201" i="1"/>
  <c r="M202" i="1"/>
  <c r="M203" i="1"/>
  <c r="M204" i="1"/>
  <c r="M205" i="1"/>
  <c r="N205" i="1" s="1"/>
  <c r="M206" i="1"/>
  <c r="M207" i="1"/>
  <c r="N207" i="1" s="1"/>
  <c r="M208" i="1"/>
  <c r="M209" i="1"/>
  <c r="M210" i="1"/>
  <c r="N210" i="1" s="1"/>
  <c r="M211" i="1"/>
  <c r="M212" i="1"/>
  <c r="M213" i="1"/>
  <c r="M214" i="1"/>
  <c r="M215" i="1"/>
  <c r="M216" i="1"/>
  <c r="N216" i="1" s="1"/>
  <c r="M217" i="1"/>
  <c r="M218" i="1"/>
  <c r="M219" i="1"/>
  <c r="M220" i="1"/>
  <c r="N220" i="1" s="1"/>
  <c r="M221" i="1"/>
  <c r="N221" i="1" s="1"/>
  <c r="M222" i="1"/>
  <c r="N222" i="1" s="1"/>
  <c r="M223" i="1"/>
  <c r="M224" i="1"/>
  <c r="N224" i="1" s="1"/>
  <c r="M225" i="1"/>
  <c r="N225" i="1" s="1"/>
  <c r="M226" i="1"/>
  <c r="N226" i="1" s="1"/>
  <c r="M2" i="1"/>
  <c r="N2" i="1" s="1"/>
  <c r="N4" i="1"/>
  <c r="N5" i="1"/>
  <c r="N8" i="1"/>
  <c r="N19" i="1"/>
  <c r="N21" i="1"/>
  <c r="N23" i="1"/>
  <c r="N25" i="1"/>
  <c r="N29" i="1"/>
  <c r="N37" i="1"/>
  <c r="N38" i="1"/>
  <c r="N39" i="1"/>
  <c r="N40" i="1"/>
  <c r="N52" i="1"/>
  <c r="N53" i="1"/>
  <c r="N54" i="1"/>
  <c r="N55" i="1"/>
  <c r="N59" i="1"/>
  <c r="N60" i="1"/>
  <c r="N61" i="1"/>
  <c r="N64" i="1"/>
  <c r="N67" i="1"/>
  <c r="N70" i="1"/>
  <c r="N83" i="1"/>
  <c r="N84" i="1"/>
  <c r="N85" i="1"/>
  <c r="N86" i="1"/>
  <c r="N99" i="1"/>
  <c r="N100" i="1"/>
  <c r="N101" i="1"/>
  <c r="N104" i="1"/>
  <c r="N115" i="1"/>
  <c r="N116" i="1"/>
  <c r="N119" i="1"/>
  <c r="N120" i="1"/>
  <c r="N139" i="1"/>
  <c r="N149" i="1"/>
  <c r="N164" i="1"/>
  <c r="N166" i="1"/>
  <c r="N167" i="1"/>
  <c r="N169" i="1"/>
  <c r="N170" i="1"/>
  <c r="N171" i="1"/>
  <c r="N179" i="1"/>
  <c r="N180" i="1"/>
  <c r="N182" i="1"/>
  <c r="N184" i="1"/>
  <c r="N199" i="1"/>
  <c r="N200" i="1"/>
  <c r="N214" i="1"/>
  <c r="N217" i="1"/>
  <c r="U231" i="1" l="1"/>
  <c r="U235" i="1"/>
  <c r="U233" i="1"/>
  <c r="R238" i="1"/>
  <c r="S238" i="1"/>
  <c r="P235" i="1"/>
  <c r="P234" i="1"/>
  <c r="P233" i="1"/>
  <c r="P232" i="1"/>
  <c r="P231" i="1"/>
  <c r="N237" i="1" l="1"/>
  <c r="U237" i="1"/>
</calcChain>
</file>

<file path=xl/sharedStrings.xml><?xml version="1.0" encoding="utf-8"?>
<sst xmlns="http://schemas.openxmlformats.org/spreadsheetml/2006/main" count="1125" uniqueCount="35">
  <si>
    <t>Strain.ID</t>
  </si>
  <si>
    <t>name</t>
  </si>
  <si>
    <t>value</t>
  </si>
  <si>
    <t>Pseudomonas_putida_KT2442</t>
  </si>
  <si>
    <t>Luteibacter_BM7</t>
  </si>
  <si>
    <t>Variovax_RPC5</t>
  </si>
  <si>
    <t>Burkholderia_RCH25</t>
  </si>
  <si>
    <t>Ensifer_sp</t>
  </si>
  <si>
    <t>Methylobacterium_RPE3</t>
  </si>
  <si>
    <t>Sphingobium_Z2</t>
  </si>
  <si>
    <t>Exiguobacterium_RDH25</t>
  </si>
  <si>
    <t>Bacillus_SCH24</t>
  </si>
  <si>
    <t>Paenibacillus_E12</t>
  </si>
  <si>
    <t>Cellulosimicrobium_BM1</t>
  </si>
  <si>
    <t>Microbacterium_BM4</t>
  </si>
  <si>
    <t>Streptomyces_RCH20P</t>
  </si>
  <si>
    <t>Dyadobacter_BM9</t>
  </si>
  <si>
    <t>Chryseobacterium_SCH11</t>
  </si>
  <si>
    <t>Strain_ID</t>
  </si>
  <si>
    <t>Ensifer_BM17</t>
  </si>
  <si>
    <t xml:space="preserve">MRS </t>
  </si>
  <si>
    <t>HB</t>
  </si>
  <si>
    <t>Diff</t>
  </si>
  <si>
    <t>Interpretation</t>
  </si>
  <si>
    <t>FLIP</t>
  </si>
  <si>
    <t>OneStim</t>
  </si>
  <si>
    <t>MRS</t>
  </si>
  <si>
    <t>inhib</t>
  </si>
  <si>
    <t>stim</t>
  </si>
  <si>
    <t>zero</t>
  </si>
  <si>
    <t>SameDirection</t>
  </si>
  <si>
    <t>OneInhib</t>
  </si>
  <si>
    <t>Identical/Same direction</t>
  </si>
  <si>
    <t>One Stim/Inhib</t>
  </si>
  <si>
    <t>Identical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</si>
</sst>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165" fontId="0" fillId="0" borderId="0" xfId="1" applyNumberFormat="1" applyFont="1" applyAlignment="1">
      <alignment horizontal="left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TSA 96h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HB_HalfTSA_96h_pivot!$K$241</c:f>
              <c:strCache>
                <c:ptCount val="1"/>
                <c:pt idx="0">
                  <c:v>MRS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HB_HalfTSA_96h_pivot!$J$242:$J$244</c:f>
              <c:strCache>
                <c:ptCount val="3"/>
                <c:pt idx="0">
                  <c:v>inhib</c:v>
                </c:pt>
                <c:pt idx="1">
                  <c:v>stim</c:v>
                </c:pt>
                <c:pt idx="2">
                  <c:v>zero</c:v>
                </c:pt>
              </c:strCache>
            </c:strRef>
          </c:cat>
          <c:val>
            <c:numRef>
              <c:f>HB_HalfTSA_96h_pivot!$K$242:$K$244</c:f>
              <c:numCache>
                <c:formatCode>0.0%</c:formatCode>
                <c:ptCount val="3"/>
                <c:pt idx="0">
                  <c:v>0.34222222222222221</c:v>
                </c:pt>
                <c:pt idx="1">
                  <c:v>0.14666666666666667</c:v>
                </c:pt>
                <c:pt idx="2">
                  <c:v>0.51111111111111107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A-824A-A0E4-C60A19AC5C5E}"/>
            </c:ext>
          </c:extLst>
        </c:ser>
        <c:ser>
          <c:idx val="1"/>
          <c:order val="1"/>
          <c:tx>
            <c:strRef>
              <c:f>HB_HalfTSA_96h_pivot!$L$241</c:f>
              <c:strCache>
                <c:ptCount val="1"/>
                <c:pt idx="0">
                  <c:v>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HB_HalfTSA_96h_pivot!$J$242:$J$244</c:f>
              <c:strCache>
                <c:ptCount val="3"/>
                <c:pt idx="0">
                  <c:v>inhib</c:v>
                </c:pt>
                <c:pt idx="1">
                  <c:v>stim</c:v>
                </c:pt>
                <c:pt idx="2">
                  <c:v>zero</c:v>
                </c:pt>
              </c:strCache>
            </c:strRef>
          </c:cat>
          <c:val>
            <c:numRef>
              <c:f>HB_HalfTSA_96h_pivot!$L$242:$L$244</c:f>
              <c:numCache>
                <c:formatCode>0.0%</c:formatCode>
                <c:ptCount val="3"/>
                <c:pt idx="0">
                  <c:v>0.26222222222222225</c:v>
                </c:pt>
                <c:pt idx="1">
                  <c:v>5.3333333333333337E-2</c:v>
                </c:pt>
                <c:pt idx="2">
                  <c:v>0.68444444444444441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A-824A-A0E4-C60A19AC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20943"/>
        <c:axId val="192794271"/>
      </c:barChart>
      <c:catAx>
        <c:axId val="19292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271"/>
        <c:crosses val="autoZero"/>
        <c:auto val="1"/>
        <c:lblAlgn val="ctr"/>
        <c:lblOffset val="100"/>
        <c:noMultiLvlLbl val="0"/>
      </c:catAx>
      <c:valAx>
        <c:axId val="1927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MRS vs HB -</a:t>
            </a:r>
            <a:r>
              <a:rPr lang="en-US" baseline="0"/>
              <a:t> </a:t>
            </a:r>
            <a:r>
              <a:rPr lang="en-US"/>
              <a:t>Change 1's to 0's</a:t>
            </a:r>
          </a:p>
          <a:p>
            <a:pPr>
              <a:defRPr/>
            </a:pPr>
            <a:r>
              <a:rPr lang="en-US"/>
              <a:t>Half</a:t>
            </a:r>
            <a:r>
              <a:rPr lang="en-US" baseline="0"/>
              <a:t> TSA, 96h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HB_HalfTSA_96h_pivot!$X$231:$X$232</c:f>
              <c:strCache>
                <c:ptCount val="2"/>
                <c:pt idx="0">
                  <c:v>Identical/Same direction</c:v>
                </c:pt>
                <c:pt idx="1">
                  <c:v>One Stim/Inhib</c:v>
                </c:pt>
              </c:strCache>
            </c:strRef>
          </c:cat>
          <c:val>
            <c:numRef>
              <c:f>HB_HalfTSA_96h_pivot!$Z$231:$Z$232</c:f>
              <c:numCache>
                <c:formatCode>0%</c:formatCode>
                <c:ptCount val="2"/>
                <c:pt idx="0">
                  <c:v>0.75555555555555554</c:v>
                </c:pt>
                <c:pt idx="1">
                  <c:v>0.24444444444444444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8-7F45-86DE-C3805318A5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MRS vs HB -</a:t>
            </a:r>
            <a:r>
              <a:rPr lang="en-US" baseline="0"/>
              <a:t> </a:t>
            </a:r>
            <a:r>
              <a:rPr lang="en-US"/>
              <a:t>Original Data</a:t>
            </a:r>
          </a:p>
          <a:p>
            <a:pPr>
              <a:defRPr/>
            </a:pPr>
            <a:r>
              <a:rPr lang="en-US"/>
              <a:t>Half</a:t>
            </a:r>
            <a:r>
              <a:rPr lang="en-US" baseline="0"/>
              <a:t> TSA, 96h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67-864F-BC25-D7A6517145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67-864F-BC25-D7A6517145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67-864F-BC25-D7A6517145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HB_HalfTSA_96h_pivot!$O$240:$O$242</c:f>
              <c:strCache>
                <c:ptCount val="3"/>
                <c:pt idx="0">
                  <c:v>Identical/Same direction</c:v>
                </c:pt>
                <c:pt idx="1">
                  <c:v>One Stim/Inhib</c:v>
                </c:pt>
                <c:pt idx="2">
                  <c:v>FLIP</c:v>
                </c:pt>
              </c:strCache>
            </c:strRef>
          </c:cat>
          <c:val>
            <c:numRef>
              <c:f>HB_HalfTSA_96h_pivot!$Q$240:$Q$242</c:f>
              <c:numCache>
                <c:formatCode>0%</c:formatCode>
                <c:ptCount val="3"/>
                <c:pt idx="0">
                  <c:v>0.64444444444444449</c:v>
                </c:pt>
                <c:pt idx="1">
                  <c:v>0.33333333333333331</c:v>
                </c:pt>
                <c:pt idx="2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67-864F-BC25-D7A6517145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501650</xdr:colOff>
      <xdr:row>245</xdr:row>
      <xdr:rowOff>12700</xdr:rowOff>
    </xdr:from>
    <xdr:to>
      <xdr:col>13</xdr:col>
      <xdr:colOff>806450</xdr:colOff>
      <xdr:row>258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D1B58-974B-CD4B-85A0-3BD5FB720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171450</xdr:colOff>
      <xdr:row>225</xdr:row>
      <xdr:rowOff>177800</xdr:rowOff>
    </xdr:from>
    <xdr:to>
      <xdr:col>31</xdr:col>
      <xdr:colOff>317500</xdr:colOff>
      <xdr:row>244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49B9ED-AD96-C841-AD1D-4780E814D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229</xdr:row>
      <xdr:rowOff>152400</xdr:rowOff>
    </xdr:from>
    <xdr:to>
      <xdr:col>8</xdr:col>
      <xdr:colOff>298450</xdr:colOff>
      <xdr:row>248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50D873-0A70-3F4E-951E-38315B303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4"/>
  <sheetViews>
    <sheetView tabSelected="1" topLeftCell="P212" workbookViewId="0">
      <selection activeCell="AI230" sqref="AI230"/>
    </sheetView>
  </sheetViews>
  <sheetFormatPr baseColWidth="10" defaultRowHeight="16" x14ac:dyDescent="0.2"/>
  <cols>
    <col min="11" max="12" width="5.83203125" style="2" customWidth="1"/>
    <col min="13" max="13" width="11.83203125" style="5" customWidth="1"/>
    <col min="14" max="14" width="10.83203125" style="6"/>
    <col min="18" max="19" width="5.83203125" style="2" customWidth="1"/>
    <col min="20" max="20" width="11.83203125" style="5" customWidth="1"/>
    <col min="21" max="21" width="10.83203125" style="6"/>
    <col min="24" max="24" width="21.6640625" bestFit="1" customWidth="1"/>
  </cols>
  <sheetData>
    <row r="1" spans="1:21" x14ac:dyDescent="0.2">
      <c r="B1" t="s">
        <v>0</v>
      </c>
      <c r="C1" t="s">
        <v>1</v>
      </c>
      <c r="D1" t="s">
        <v>2</v>
      </c>
      <c r="G1" t="s">
        <v>18</v>
      </c>
      <c r="H1" t="s">
        <v>1</v>
      </c>
      <c r="I1" t="s">
        <v>2</v>
      </c>
      <c r="K1" s="2" t="s">
        <v>20</v>
      </c>
      <c r="L1" s="2" t="s">
        <v>21</v>
      </c>
      <c r="M1" s="3" t="s">
        <v>22</v>
      </c>
      <c r="N1" s="4" t="s">
        <v>23</v>
      </c>
      <c r="R1" s="2" t="s">
        <v>20</v>
      </c>
      <c r="S1" s="2" t="s">
        <v>21</v>
      </c>
      <c r="T1" s="3" t="s">
        <v>22</v>
      </c>
      <c r="U1" s="4" t="s">
        <v>23</v>
      </c>
    </row>
    <row r="2" spans="1:21" x14ac:dyDescent="0.2">
      <c r="A2">
        <v>1</v>
      </c>
      <c r="B2" t="s">
        <v>11</v>
      </c>
      <c r="C2" t="s">
        <v>11</v>
      </c>
      <c r="D2">
        <v>0</v>
      </c>
      <c r="F2">
        <v>1</v>
      </c>
      <c r="G2" t="s">
        <v>11</v>
      </c>
      <c r="H2" t="s">
        <v>11</v>
      </c>
      <c r="I2">
        <v>0</v>
      </c>
      <c r="K2" s="2">
        <v>0</v>
      </c>
      <c r="L2" s="2">
        <v>0</v>
      </c>
      <c r="M2" s="3">
        <f>ABS(K2-L2)</f>
        <v>0</v>
      </c>
      <c r="N2" s="4" t="str">
        <f>IF(M2=0, "identical")</f>
        <v>identical</v>
      </c>
      <c r="R2" s="2">
        <v>0</v>
      </c>
      <c r="S2" s="2">
        <v>0</v>
      </c>
      <c r="T2" s="3">
        <f>ABS(R2-S2)</f>
        <v>0</v>
      </c>
      <c r="U2" s="4" t="str">
        <f>IF(T2=0, "identical")</f>
        <v>identical</v>
      </c>
    </row>
    <row r="3" spans="1:21" x14ac:dyDescent="0.2">
      <c r="A3">
        <v>2</v>
      </c>
      <c r="B3" t="s">
        <v>11</v>
      </c>
      <c r="C3" t="s">
        <v>6</v>
      </c>
      <c r="D3">
        <v>-2</v>
      </c>
      <c r="F3">
        <v>2</v>
      </c>
      <c r="G3" t="s">
        <v>11</v>
      </c>
      <c r="H3" t="s">
        <v>6</v>
      </c>
      <c r="I3">
        <v>-3</v>
      </c>
      <c r="K3" s="2">
        <v>-3</v>
      </c>
      <c r="L3" s="2">
        <v>-2</v>
      </c>
      <c r="M3" s="3">
        <f t="shared" ref="M3:M66" si="0">ABS(K3-L3)</f>
        <v>1</v>
      </c>
      <c r="N3" s="4" t="s">
        <v>30</v>
      </c>
      <c r="R3" s="2">
        <v>-3</v>
      </c>
      <c r="S3" s="2">
        <v>-2</v>
      </c>
      <c r="T3" s="3">
        <f t="shared" ref="T3:T66" si="1">ABS(R3-S3)</f>
        <v>1</v>
      </c>
      <c r="U3" s="4" t="s">
        <v>30</v>
      </c>
    </row>
    <row r="4" spans="1:21" x14ac:dyDescent="0.2">
      <c r="A4">
        <v>3</v>
      </c>
      <c r="B4" t="s">
        <v>11</v>
      </c>
      <c r="C4" t="s">
        <v>13</v>
      </c>
      <c r="D4">
        <v>0</v>
      </c>
      <c r="F4">
        <v>3</v>
      </c>
      <c r="G4" t="s">
        <v>11</v>
      </c>
      <c r="H4" t="s">
        <v>13</v>
      </c>
      <c r="I4">
        <v>0</v>
      </c>
      <c r="K4" s="2">
        <v>0</v>
      </c>
      <c r="L4" s="2">
        <v>0</v>
      </c>
      <c r="M4" s="3">
        <f t="shared" si="0"/>
        <v>0</v>
      </c>
      <c r="N4" s="4" t="str">
        <f t="shared" ref="N4:N64" si="2">IF(M4=0, "identical")</f>
        <v>identical</v>
      </c>
      <c r="R4" s="2">
        <v>0</v>
      </c>
      <c r="S4" s="2">
        <v>0</v>
      </c>
      <c r="T4" s="3">
        <f t="shared" si="1"/>
        <v>0</v>
      </c>
      <c r="U4" s="4" t="str">
        <f t="shared" ref="U3:U66" si="3">IF(T4=0, "identical")</f>
        <v>identical</v>
      </c>
    </row>
    <row r="5" spans="1:21" x14ac:dyDescent="0.2">
      <c r="A5">
        <v>4</v>
      </c>
      <c r="B5" t="s">
        <v>11</v>
      </c>
      <c r="C5" t="s">
        <v>17</v>
      </c>
      <c r="D5">
        <v>-1</v>
      </c>
      <c r="F5">
        <v>4</v>
      </c>
      <c r="G5" t="s">
        <v>11</v>
      </c>
      <c r="H5" t="s">
        <v>17</v>
      </c>
      <c r="I5">
        <v>-1</v>
      </c>
      <c r="K5" s="2">
        <v>-1</v>
      </c>
      <c r="L5" s="2">
        <v>-1</v>
      </c>
      <c r="M5" s="3">
        <f t="shared" si="0"/>
        <v>0</v>
      </c>
      <c r="N5" s="4" t="str">
        <f t="shared" si="2"/>
        <v>identical</v>
      </c>
      <c r="R5" s="2">
        <v>0</v>
      </c>
      <c r="S5" s="2">
        <v>0</v>
      </c>
      <c r="T5" s="3">
        <f t="shared" si="1"/>
        <v>0</v>
      </c>
      <c r="U5" s="4" t="str">
        <f t="shared" si="3"/>
        <v>identical</v>
      </c>
    </row>
    <row r="6" spans="1:21" x14ac:dyDescent="0.2">
      <c r="A6">
        <v>5</v>
      </c>
      <c r="B6" t="s">
        <v>11</v>
      </c>
      <c r="C6" t="s">
        <v>16</v>
      </c>
      <c r="D6">
        <v>0</v>
      </c>
      <c r="F6">
        <v>5</v>
      </c>
      <c r="G6" t="s">
        <v>11</v>
      </c>
      <c r="H6" t="s">
        <v>16</v>
      </c>
      <c r="I6">
        <v>1</v>
      </c>
      <c r="K6" s="2">
        <v>1</v>
      </c>
      <c r="L6" s="2">
        <v>0</v>
      </c>
      <c r="M6" s="3">
        <f t="shared" si="0"/>
        <v>1</v>
      </c>
      <c r="N6" s="4" t="s">
        <v>25</v>
      </c>
      <c r="R6" s="2">
        <v>0</v>
      </c>
      <c r="S6" s="2">
        <v>0</v>
      </c>
      <c r="T6" s="3">
        <f t="shared" si="1"/>
        <v>0</v>
      </c>
      <c r="U6" s="4" t="str">
        <f t="shared" si="3"/>
        <v>identical</v>
      </c>
    </row>
    <row r="7" spans="1:21" x14ac:dyDescent="0.2">
      <c r="A7">
        <v>6</v>
      </c>
      <c r="B7" t="s">
        <v>11</v>
      </c>
      <c r="C7" t="s">
        <v>7</v>
      </c>
      <c r="D7">
        <v>0</v>
      </c>
      <c r="F7">
        <v>6</v>
      </c>
      <c r="G7" t="s">
        <v>11</v>
      </c>
      <c r="H7" t="s">
        <v>19</v>
      </c>
      <c r="I7">
        <v>-2</v>
      </c>
      <c r="K7" s="2">
        <v>-2</v>
      </c>
      <c r="L7" s="2">
        <v>0</v>
      </c>
      <c r="M7" s="3">
        <f t="shared" si="0"/>
        <v>2</v>
      </c>
      <c r="N7" s="4" t="s">
        <v>31</v>
      </c>
      <c r="R7" s="2">
        <v>-2</v>
      </c>
      <c r="S7" s="2">
        <v>0</v>
      </c>
      <c r="T7" s="3">
        <f t="shared" si="1"/>
        <v>2</v>
      </c>
      <c r="U7" s="4" t="s">
        <v>31</v>
      </c>
    </row>
    <row r="8" spans="1:21" x14ac:dyDescent="0.2">
      <c r="A8">
        <v>7</v>
      </c>
      <c r="B8" t="s">
        <v>11</v>
      </c>
      <c r="C8" t="s">
        <v>10</v>
      </c>
      <c r="D8">
        <v>2</v>
      </c>
      <c r="F8">
        <v>7</v>
      </c>
      <c r="G8" t="s">
        <v>11</v>
      </c>
      <c r="H8" t="s">
        <v>10</v>
      </c>
      <c r="I8">
        <v>2</v>
      </c>
      <c r="K8" s="2">
        <v>2</v>
      </c>
      <c r="L8" s="2">
        <v>2</v>
      </c>
      <c r="M8" s="3">
        <f t="shared" si="0"/>
        <v>0</v>
      </c>
      <c r="N8" s="4" t="str">
        <f t="shared" si="2"/>
        <v>identical</v>
      </c>
      <c r="R8" s="2">
        <v>2</v>
      </c>
      <c r="S8" s="2">
        <v>2</v>
      </c>
      <c r="T8" s="3">
        <f t="shared" si="1"/>
        <v>0</v>
      </c>
      <c r="U8" s="4" t="str">
        <f t="shared" si="3"/>
        <v>identical</v>
      </c>
    </row>
    <row r="9" spans="1:21" x14ac:dyDescent="0.2">
      <c r="A9">
        <v>8</v>
      </c>
      <c r="B9" t="s">
        <v>11</v>
      </c>
      <c r="C9" t="s">
        <v>4</v>
      </c>
      <c r="D9">
        <v>0</v>
      </c>
      <c r="F9">
        <v>8</v>
      </c>
      <c r="G9" t="s">
        <v>11</v>
      </c>
      <c r="H9" t="s">
        <v>4</v>
      </c>
      <c r="I9">
        <v>1</v>
      </c>
      <c r="K9" s="2">
        <v>1</v>
      </c>
      <c r="L9" s="2">
        <v>0</v>
      </c>
      <c r="M9" s="3">
        <f t="shared" si="0"/>
        <v>1</v>
      </c>
      <c r="N9" s="4" t="s">
        <v>25</v>
      </c>
      <c r="R9" s="2">
        <v>0</v>
      </c>
      <c r="S9" s="2">
        <v>0</v>
      </c>
      <c r="T9" s="3">
        <f t="shared" si="1"/>
        <v>0</v>
      </c>
      <c r="U9" s="4" t="str">
        <f t="shared" si="3"/>
        <v>identical</v>
      </c>
    </row>
    <row r="10" spans="1:21" x14ac:dyDescent="0.2">
      <c r="A10">
        <v>9</v>
      </c>
      <c r="B10" t="s">
        <v>11</v>
      </c>
      <c r="C10" t="s">
        <v>8</v>
      </c>
      <c r="D10">
        <v>0</v>
      </c>
      <c r="F10">
        <v>9</v>
      </c>
      <c r="G10" t="s">
        <v>11</v>
      </c>
      <c r="H10" t="s">
        <v>8</v>
      </c>
      <c r="I10">
        <v>0</v>
      </c>
      <c r="K10" s="2">
        <v>0</v>
      </c>
      <c r="L10" s="2">
        <v>0</v>
      </c>
      <c r="M10" s="3">
        <f t="shared" si="0"/>
        <v>0</v>
      </c>
      <c r="N10" s="4" t="str">
        <f t="shared" si="2"/>
        <v>identical</v>
      </c>
      <c r="R10" s="2">
        <v>0</v>
      </c>
      <c r="S10" s="2">
        <v>0</v>
      </c>
      <c r="T10" s="3">
        <f t="shared" si="1"/>
        <v>0</v>
      </c>
      <c r="U10" s="4" t="str">
        <f t="shared" si="3"/>
        <v>identical</v>
      </c>
    </row>
    <row r="11" spans="1:21" x14ac:dyDescent="0.2">
      <c r="A11">
        <v>10</v>
      </c>
      <c r="B11" t="s">
        <v>11</v>
      </c>
      <c r="C11" t="s">
        <v>14</v>
      </c>
      <c r="D11">
        <v>0</v>
      </c>
      <c r="F11">
        <v>10</v>
      </c>
      <c r="G11" t="s">
        <v>11</v>
      </c>
      <c r="H11" t="s">
        <v>14</v>
      </c>
      <c r="I11">
        <v>-2</v>
      </c>
      <c r="K11" s="2">
        <v>-2</v>
      </c>
      <c r="L11" s="2">
        <v>0</v>
      </c>
      <c r="M11" s="3">
        <f t="shared" si="0"/>
        <v>2</v>
      </c>
      <c r="N11" s="4" t="s">
        <v>31</v>
      </c>
      <c r="R11" s="2">
        <v>-2</v>
      </c>
      <c r="S11" s="2">
        <v>0</v>
      </c>
      <c r="T11" s="3">
        <f t="shared" si="1"/>
        <v>2</v>
      </c>
      <c r="U11" s="4" t="s">
        <v>31</v>
      </c>
    </row>
    <row r="12" spans="1:21" x14ac:dyDescent="0.2">
      <c r="A12">
        <v>11</v>
      </c>
      <c r="B12" t="s">
        <v>11</v>
      </c>
      <c r="C12" t="s">
        <v>12</v>
      </c>
      <c r="D12">
        <v>-1</v>
      </c>
      <c r="F12">
        <v>11</v>
      </c>
      <c r="G12" t="s">
        <v>11</v>
      </c>
      <c r="H12" t="s">
        <v>12</v>
      </c>
      <c r="I12">
        <v>1</v>
      </c>
      <c r="K12" s="2">
        <v>1</v>
      </c>
      <c r="L12" s="2">
        <v>-1</v>
      </c>
      <c r="M12" s="3">
        <f t="shared" si="0"/>
        <v>2</v>
      </c>
      <c r="N12" s="4" t="s">
        <v>24</v>
      </c>
      <c r="R12" s="2">
        <v>0</v>
      </c>
      <c r="S12" s="2">
        <v>0</v>
      </c>
      <c r="T12" s="3">
        <f t="shared" si="1"/>
        <v>0</v>
      </c>
      <c r="U12" s="4" t="str">
        <f t="shared" si="3"/>
        <v>identical</v>
      </c>
    </row>
    <row r="13" spans="1:21" x14ac:dyDescent="0.2">
      <c r="A13">
        <v>12</v>
      </c>
      <c r="B13" t="s">
        <v>11</v>
      </c>
      <c r="C13" t="s">
        <v>3</v>
      </c>
      <c r="D13">
        <v>0</v>
      </c>
      <c r="F13">
        <v>12</v>
      </c>
      <c r="G13" t="s">
        <v>11</v>
      </c>
      <c r="H13" t="s">
        <v>3</v>
      </c>
      <c r="I13">
        <v>-3</v>
      </c>
      <c r="K13" s="2">
        <v>-3</v>
      </c>
      <c r="L13" s="2">
        <v>0</v>
      </c>
      <c r="M13" s="3">
        <f t="shared" si="0"/>
        <v>3</v>
      </c>
      <c r="N13" s="4" t="s">
        <v>31</v>
      </c>
      <c r="R13" s="2">
        <v>-3</v>
      </c>
      <c r="S13" s="2">
        <v>0</v>
      </c>
      <c r="T13" s="3">
        <f t="shared" si="1"/>
        <v>3</v>
      </c>
      <c r="U13" s="4" t="s">
        <v>31</v>
      </c>
    </row>
    <row r="14" spans="1:21" x14ac:dyDescent="0.2">
      <c r="A14">
        <v>13</v>
      </c>
      <c r="B14" t="s">
        <v>11</v>
      </c>
      <c r="C14" t="s">
        <v>9</v>
      </c>
      <c r="D14">
        <v>0</v>
      </c>
      <c r="F14">
        <v>13</v>
      </c>
      <c r="G14" t="s">
        <v>11</v>
      </c>
      <c r="H14" t="s">
        <v>9</v>
      </c>
      <c r="I14">
        <v>1</v>
      </c>
      <c r="K14" s="2">
        <v>1</v>
      </c>
      <c r="L14" s="2">
        <v>0</v>
      </c>
      <c r="M14" s="3">
        <f t="shared" si="0"/>
        <v>1</v>
      </c>
      <c r="N14" s="4" t="s">
        <v>25</v>
      </c>
      <c r="R14" s="2">
        <v>0</v>
      </c>
      <c r="S14" s="2">
        <v>0</v>
      </c>
      <c r="T14" s="3">
        <f t="shared" si="1"/>
        <v>0</v>
      </c>
      <c r="U14" s="4" t="str">
        <f t="shared" si="3"/>
        <v>identical</v>
      </c>
    </row>
    <row r="15" spans="1:21" x14ac:dyDescent="0.2">
      <c r="A15">
        <v>14</v>
      </c>
      <c r="B15" t="s">
        <v>11</v>
      </c>
      <c r="C15" t="s">
        <v>15</v>
      </c>
      <c r="D15">
        <v>-6</v>
      </c>
      <c r="F15">
        <v>14</v>
      </c>
      <c r="G15" t="s">
        <v>11</v>
      </c>
      <c r="H15" t="s">
        <v>15</v>
      </c>
      <c r="I15">
        <v>-4</v>
      </c>
      <c r="K15" s="2">
        <v>-4</v>
      </c>
      <c r="L15" s="2">
        <v>-6</v>
      </c>
      <c r="M15" s="3">
        <f t="shared" si="0"/>
        <v>2</v>
      </c>
      <c r="N15" s="4" t="s">
        <v>30</v>
      </c>
      <c r="R15" s="2">
        <v>-4</v>
      </c>
      <c r="S15" s="2">
        <v>-6</v>
      </c>
      <c r="T15" s="3">
        <f t="shared" si="1"/>
        <v>2</v>
      </c>
      <c r="U15" s="4" t="s">
        <v>30</v>
      </c>
    </row>
    <row r="16" spans="1:21" x14ac:dyDescent="0.2">
      <c r="A16">
        <v>15</v>
      </c>
      <c r="B16" t="s">
        <v>11</v>
      </c>
      <c r="C16" t="s">
        <v>5</v>
      </c>
      <c r="D16">
        <v>0</v>
      </c>
      <c r="F16">
        <v>15</v>
      </c>
      <c r="G16" t="s">
        <v>11</v>
      </c>
      <c r="H16" t="s">
        <v>5</v>
      </c>
      <c r="I16">
        <v>1</v>
      </c>
      <c r="K16" s="2">
        <v>1</v>
      </c>
      <c r="L16" s="2">
        <v>0</v>
      </c>
      <c r="M16" s="3">
        <f t="shared" si="0"/>
        <v>1</v>
      </c>
      <c r="N16" s="4" t="s">
        <v>25</v>
      </c>
      <c r="R16" s="2">
        <v>0</v>
      </c>
      <c r="S16" s="2">
        <v>0</v>
      </c>
      <c r="T16" s="3">
        <f t="shared" si="1"/>
        <v>0</v>
      </c>
      <c r="U16" s="4" t="str">
        <f t="shared" si="3"/>
        <v>identical</v>
      </c>
    </row>
    <row r="17" spans="1:21" x14ac:dyDescent="0.2">
      <c r="A17">
        <v>16</v>
      </c>
      <c r="B17" t="s">
        <v>6</v>
      </c>
      <c r="C17" t="s">
        <v>11</v>
      </c>
      <c r="D17">
        <v>0</v>
      </c>
      <c r="F17">
        <v>16</v>
      </c>
      <c r="G17" t="s">
        <v>6</v>
      </c>
      <c r="H17" t="s">
        <v>11</v>
      </c>
      <c r="I17">
        <v>0</v>
      </c>
      <c r="K17" s="2">
        <v>0</v>
      </c>
      <c r="L17" s="2">
        <v>0</v>
      </c>
      <c r="M17" s="3">
        <f t="shared" si="0"/>
        <v>0</v>
      </c>
      <c r="N17" s="4" t="str">
        <f t="shared" si="2"/>
        <v>identical</v>
      </c>
      <c r="R17" s="2">
        <v>0</v>
      </c>
      <c r="S17" s="2">
        <v>0</v>
      </c>
      <c r="T17" s="3">
        <f t="shared" si="1"/>
        <v>0</v>
      </c>
      <c r="U17" s="4" t="str">
        <f t="shared" si="3"/>
        <v>identical</v>
      </c>
    </row>
    <row r="18" spans="1:21" x14ac:dyDescent="0.2">
      <c r="A18">
        <v>17</v>
      </c>
      <c r="B18" t="s">
        <v>6</v>
      </c>
      <c r="C18" t="s">
        <v>6</v>
      </c>
      <c r="D18">
        <v>0</v>
      </c>
      <c r="F18">
        <v>17</v>
      </c>
      <c r="G18" t="s">
        <v>6</v>
      </c>
      <c r="H18" t="s">
        <v>6</v>
      </c>
      <c r="I18">
        <v>-2</v>
      </c>
      <c r="K18" s="2">
        <v>-2</v>
      </c>
      <c r="L18" s="2">
        <v>0</v>
      </c>
      <c r="M18" s="3">
        <f t="shared" si="0"/>
        <v>2</v>
      </c>
      <c r="N18" s="4" t="s">
        <v>31</v>
      </c>
      <c r="R18" s="2">
        <v>-2</v>
      </c>
      <c r="S18" s="2">
        <v>0</v>
      </c>
      <c r="T18" s="3">
        <f t="shared" si="1"/>
        <v>2</v>
      </c>
      <c r="U18" s="4" t="s">
        <v>31</v>
      </c>
    </row>
    <row r="19" spans="1:21" x14ac:dyDescent="0.2">
      <c r="A19">
        <v>18</v>
      </c>
      <c r="B19" t="s">
        <v>6</v>
      </c>
      <c r="C19" t="s">
        <v>13</v>
      </c>
      <c r="D19">
        <v>0</v>
      </c>
      <c r="F19">
        <v>18</v>
      </c>
      <c r="G19" t="s">
        <v>6</v>
      </c>
      <c r="H19" t="s">
        <v>13</v>
      </c>
      <c r="I19">
        <v>0</v>
      </c>
      <c r="K19" s="2">
        <v>0</v>
      </c>
      <c r="L19" s="2">
        <v>0</v>
      </c>
      <c r="M19" s="3">
        <f t="shared" si="0"/>
        <v>0</v>
      </c>
      <c r="N19" s="4" t="str">
        <f t="shared" si="2"/>
        <v>identical</v>
      </c>
      <c r="R19" s="2">
        <v>0</v>
      </c>
      <c r="S19" s="2">
        <v>0</v>
      </c>
      <c r="T19" s="3">
        <f t="shared" si="1"/>
        <v>0</v>
      </c>
      <c r="U19" s="4" t="str">
        <f t="shared" si="3"/>
        <v>identical</v>
      </c>
    </row>
    <row r="20" spans="1:21" x14ac:dyDescent="0.2">
      <c r="A20">
        <v>19</v>
      </c>
      <c r="B20" t="s">
        <v>6</v>
      </c>
      <c r="C20" t="s">
        <v>17</v>
      </c>
      <c r="D20">
        <v>0</v>
      </c>
      <c r="F20">
        <v>19</v>
      </c>
      <c r="G20" t="s">
        <v>6</v>
      </c>
      <c r="H20" t="s">
        <v>17</v>
      </c>
      <c r="I20">
        <v>1</v>
      </c>
      <c r="K20" s="2">
        <v>1</v>
      </c>
      <c r="L20" s="2">
        <v>0</v>
      </c>
      <c r="M20" s="3">
        <f t="shared" si="0"/>
        <v>1</v>
      </c>
      <c r="N20" s="4" t="s">
        <v>25</v>
      </c>
      <c r="R20" s="2">
        <v>0</v>
      </c>
      <c r="S20" s="2">
        <v>0</v>
      </c>
      <c r="T20" s="3">
        <f t="shared" si="1"/>
        <v>0</v>
      </c>
      <c r="U20" s="4" t="str">
        <f t="shared" si="3"/>
        <v>identical</v>
      </c>
    </row>
    <row r="21" spans="1:21" x14ac:dyDescent="0.2">
      <c r="A21">
        <v>20</v>
      </c>
      <c r="B21" t="s">
        <v>6</v>
      </c>
      <c r="C21" t="s">
        <v>16</v>
      </c>
      <c r="D21">
        <v>0</v>
      </c>
      <c r="F21">
        <v>20</v>
      </c>
      <c r="G21" t="s">
        <v>6</v>
      </c>
      <c r="H21" t="s">
        <v>16</v>
      </c>
      <c r="I21">
        <v>0</v>
      </c>
      <c r="K21" s="2">
        <v>0</v>
      </c>
      <c r="L21" s="2">
        <v>0</v>
      </c>
      <c r="M21" s="3">
        <f t="shared" si="0"/>
        <v>0</v>
      </c>
      <c r="N21" s="4" t="str">
        <f t="shared" si="2"/>
        <v>identical</v>
      </c>
      <c r="R21" s="2">
        <v>0</v>
      </c>
      <c r="S21" s="2">
        <v>0</v>
      </c>
      <c r="T21" s="3">
        <f t="shared" si="1"/>
        <v>0</v>
      </c>
      <c r="U21" s="4" t="str">
        <f t="shared" si="3"/>
        <v>identical</v>
      </c>
    </row>
    <row r="22" spans="1:21" x14ac:dyDescent="0.2">
      <c r="A22">
        <v>21</v>
      </c>
      <c r="B22" t="s">
        <v>6</v>
      </c>
      <c r="C22" t="s">
        <v>7</v>
      </c>
      <c r="D22">
        <v>0</v>
      </c>
      <c r="F22">
        <v>21</v>
      </c>
      <c r="G22" t="s">
        <v>6</v>
      </c>
      <c r="H22" t="s">
        <v>19</v>
      </c>
      <c r="I22">
        <v>-1</v>
      </c>
      <c r="K22" s="2">
        <v>-1</v>
      </c>
      <c r="L22" s="2">
        <v>0</v>
      </c>
      <c r="M22" s="3">
        <f t="shared" si="0"/>
        <v>1</v>
      </c>
      <c r="N22" s="4" t="s">
        <v>31</v>
      </c>
      <c r="R22" s="2">
        <v>0</v>
      </c>
      <c r="S22" s="2">
        <v>0</v>
      </c>
      <c r="T22" s="3">
        <f t="shared" si="1"/>
        <v>0</v>
      </c>
      <c r="U22" s="4" t="str">
        <f t="shared" si="3"/>
        <v>identical</v>
      </c>
    </row>
    <row r="23" spans="1:21" x14ac:dyDescent="0.2">
      <c r="A23">
        <v>22</v>
      </c>
      <c r="B23" t="s">
        <v>6</v>
      </c>
      <c r="C23" t="s">
        <v>10</v>
      </c>
      <c r="D23">
        <v>0</v>
      </c>
      <c r="F23">
        <v>22</v>
      </c>
      <c r="G23" t="s">
        <v>6</v>
      </c>
      <c r="H23" t="s">
        <v>10</v>
      </c>
      <c r="I23">
        <v>0</v>
      </c>
      <c r="K23" s="2">
        <v>0</v>
      </c>
      <c r="L23" s="2">
        <v>0</v>
      </c>
      <c r="M23" s="3">
        <f t="shared" si="0"/>
        <v>0</v>
      </c>
      <c r="N23" s="4" t="str">
        <f t="shared" si="2"/>
        <v>identical</v>
      </c>
      <c r="R23" s="2">
        <v>0</v>
      </c>
      <c r="S23" s="2">
        <v>0</v>
      </c>
      <c r="T23" s="3">
        <f t="shared" si="1"/>
        <v>0</v>
      </c>
      <c r="U23" s="4" t="str">
        <f t="shared" si="3"/>
        <v>identical</v>
      </c>
    </row>
    <row r="24" spans="1:21" x14ac:dyDescent="0.2">
      <c r="A24">
        <v>23</v>
      </c>
      <c r="B24" t="s">
        <v>6</v>
      </c>
      <c r="C24" t="s">
        <v>4</v>
      </c>
      <c r="D24">
        <v>0</v>
      </c>
      <c r="F24">
        <v>23</v>
      </c>
      <c r="G24" t="s">
        <v>6</v>
      </c>
      <c r="H24" t="s">
        <v>4</v>
      </c>
      <c r="I24">
        <v>1</v>
      </c>
      <c r="K24" s="2">
        <v>1</v>
      </c>
      <c r="L24" s="2">
        <v>0</v>
      </c>
      <c r="M24" s="3">
        <f t="shared" si="0"/>
        <v>1</v>
      </c>
      <c r="N24" s="4" t="s">
        <v>25</v>
      </c>
      <c r="R24" s="2">
        <v>0</v>
      </c>
      <c r="S24" s="2">
        <v>0</v>
      </c>
      <c r="T24" s="3">
        <f t="shared" si="1"/>
        <v>0</v>
      </c>
      <c r="U24" s="4" t="str">
        <f t="shared" si="3"/>
        <v>identical</v>
      </c>
    </row>
    <row r="25" spans="1:21" x14ac:dyDescent="0.2">
      <c r="A25">
        <v>24</v>
      </c>
      <c r="B25" t="s">
        <v>6</v>
      </c>
      <c r="C25" t="s">
        <v>8</v>
      </c>
      <c r="D25">
        <v>0</v>
      </c>
      <c r="F25">
        <v>24</v>
      </c>
      <c r="G25" t="s">
        <v>6</v>
      </c>
      <c r="H25" t="s">
        <v>8</v>
      </c>
      <c r="I25">
        <v>0</v>
      </c>
      <c r="K25" s="2">
        <v>0</v>
      </c>
      <c r="L25" s="2">
        <v>0</v>
      </c>
      <c r="M25" s="3">
        <f t="shared" si="0"/>
        <v>0</v>
      </c>
      <c r="N25" s="4" t="str">
        <f t="shared" si="2"/>
        <v>identical</v>
      </c>
      <c r="R25" s="2">
        <v>0</v>
      </c>
      <c r="S25" s="2">
        <v>0</v>
      </c>
      <c r="T25" s="3">
        <f t="shared" si="1"/>
        <v>0</v>
      </c>
      <c r="U25" s="4" t="str">
        <f t="shared" si="3"/>
        <v>identical</v>
      </c>
    </row>
    <row r="26" spans="1:21" x14ac:dyDescent="0.2">
      <c r="A26">
        <v>25</v>
      </c>
      <c r="B26" t="s">
        <v>6</v>
      </c>
      <c r="C26" t="s">
        <v>14</v>
      </c>
      <c r="D26">
        <v>0</v>
      </c>
      <c r="F26">
        <v>25</v>
      </c>
      <c r="G26" t="s">
        <v>6</v>
      </c>
      <c r="H26" t="s">
        <v>14</v>
      </c>
      <c r="I26">
        <v>0</v>
      </c>
      <c r="K26" s="2">
        <v>0</v>
      </c>
      <c r="L26" s="2">
        <v>0</v>
      </c>
      <c r="M26" s="3">
        <f t="shared" si="0"/>
        <v>0</v>
      </c>
      <c r="N26" s="4" t="str">
        <f t="shared" si="2"/>
        <v>identical</v>
      </c>
      <c r="R26" s="2">
        <v>0</v>
      </c>
      <c r="S26" s="2">
        <v>0</v>
      </c>
      <c r="T26" s="3">
        <f t="shared" si="1"/>
        <v>0</v>
      </c>
      <c r="U26" s="4" t="str">
        <f t="shared" si="3"/>
        <v>identical</v>
      </c>
    </row>
    <row r="27" spans="1:21" x14ac:dyDescent="0.2">
      <c r="A27">
        <v>26</v>
      </c>
      <c r="B27" t="s">
        <v>6</v>
      </c>
      <c r="C27" t="s">
        <v>12</v>
      </c>
      <c r="D27">
        <v>-1</v>
      </c>
      <c r="F27">
        <v>26</v>
      </c>
      <c r="G27" t="s">
        <v>6</v>
      </c>
      <c r="H27" t="s">
        <v>12</v>
      </c>
      <c r="I27">
        <v>1</v>
      </c>
      <c r="K27" s="2">
        <v>1</v>
      </c>
      <c r="L27" s="2">
        <v>-1</v>
      </c>
      <c r="M27" s="3">
        <f t="shared" si="0"/>
        <v>2</v>
      </c>
      <c r="N27" s="4" t="s">
        <v>24</v>
      </c>
      <c r="R27" s="2">
        <v>0</v>
      </c>
      <c r="S27" s="2">
        <v>0</v>
      </c>
      <c r="T27" s="3">
        <f t="shared" si="1"/>
        <v>0</v>
      </c>
      <c r="U27" s="4" t="str">
        <f t="shared" si="3"/>
        <v>identical</v>
      </c>
    </row>
    <row r="28" spans="1:21" x14ac:dyDescent="0.2">
      <c r="A28">
        <v>27</v>
      </c>
      <c r="B28" t="s">
        <v>6</v>
      </c>
      <c r="C28" t="s">
        <v>3</v>
      </c>
      <c r="D28">
        <v>0</v>
      </c>
      <c r="F28">
        <v>27</v>
      </c>
      <c r="G28" t="s">
        <v>6</v>
      </c>
      <c r="H28" t="s">
        <v>3</v>
      </c>
      <c r="I28">
        <v>-3</v>
      </c>
      <c r="K28" s="2">
        <v>-3</v>
      </c>
      <c r="L28" s="2">
        <v>0</v>
      </c>
      <c r="M28" s="3">
        <f t="shared" si="0"/>
        <v>3</v>
      </c>
      <c r="N28" s="4" t="s">
        <v>31</v>
      </c>
      <c r="R28" s="2">
        <v>-3</v>
      </c>
      <c r="S28" s="2">
        <v>0</v>
      </c>
      <c r="T28" s="3">
        <f t="shared" si="1"/>
        <v>3</v>
      </c>
      <c r="U28" s="4" t="s">
        <v>31</v>
      </c>
    </row>
    <row r="29" spans="1:21" x14ac:dyDescent="0.2">
      <c r="A29">
        <v>28</v>
      </c>
      <c r="B29" t="s">
        <v>6</v>
      </c>
      <c r="C29" t="s">
        <v>9</v>
      </c>
      <c r="D29">
        <v>0</v>
      </c>
      <c r="F29">
        <v>28</v>
      </c>
      <c r="G29" t="s">
        <v>6</v>
      </c>
      <c r="H29" t="s">
        <v>9</v>
      </c>
      <c r="I29">
        <v>0</v>
      </c>
      <c r="K29" s="2">
        <v>0</v>
      </c>
      <c r="L29" s="2">
        <v>0</v>
      </c>
      <c r="M29" s="3">
        <f t="shared" si="0"/>
        <v>0</v>
      </c>
      <c r="N29" s="4" t="str">
        <f t="shared" si="2"/>
        <v>identical</v>
      </c>
      <c r="R29" s="2">
        <v>0</v>
      </c>
      <c r="S29" s="2">
        <v>0</v>
      </c>
      <c r="T29" s="3">
        <f t="shared" si="1"/>
        <v>0</v>
      </c>
      <c r="U29" s="4" t="str">
        <f t="shared" si="3"/>
        <v>identical</v>
      </c>
    </row>
    <row r="30" spans="1:21" x14ac:dyDescent="0.2">
      <c r="A30">
        <v>29</v>
      </c>
      <c r="B30" t="s">
        <v>6</v>
      </c>
      <c r="C30" t="s">
        <v>15</v>
      </c>
      <c r="D30">
        <v>0</v>
      </c>
      <c r="F30">
        <v>29</v>
      </c>
      <c r="G30" t="s">
        <v>6</v>
      </c>
      <c r="H30" t="s">
        <v>15</v>
      </c>
      <c r="I30">
        <v>-2</v>
      </c>
      <c r="K30" s="2">
        <v>-2</v>
      </c>
      <c r="L30" s="2">
        <v>0</v>
      </c>
      <c r="M30" s="3">
        <f t="shared" si="0"/>
        <v>2</v>
      </c>
      <c r="N30" s="4" t="s">
        <v>31</v>
      </c>
      <c r="R30" s="2">
        <v>-2</v>
      </c>
      <c r="S30" s="2">
        <v>0</v>
      </c>
      <c r="T30" s="3">
        <f t="shared" si="1"/>
        <v>2</v>
      </c>
      <c r="U30" s="4" t="s">
        <v>31</v>
      </c>
    </row>
    <row r="31" spans="1:21" x14ac:dyDescent="0.2">
      <c r="A31">
        <v>30</v>
      </c>
      <c r="B31" t="s">
        <v>6</v>
      </c>
      <c r="C31" t="s">
        <v>5</v>
      </c>
      <c r="D31">
        <v>0</v>
      </c>
      <c r="F31">
        <v>30</v>
      </c>
      <c r="G31" t="s">
        <v>6</v>
      </c>
      <c r="H31" t="s">
        <v>5</v>
      </c>
      <c r="I31">
        <v>0</v>
      </c>
      <c r="K31" s="2">
        <v>0</v>
      </c>
      <c r="L31" s="2">
        <v>0</v>
      </c>
      <c r="M31" s="3">
        <f t="shared" si="0"/>
        <v>0</v>
      </c>
      <c r="N31" s="4" t="str">
        <f t="shared" si="2"/>
        <v>identical</v>
      </c>
      <c r="R31" s="2">
        <v>0</v>
      </c>
      <c r="S31" s="2">
        <v>0</v>
      </c>
      <c r="T31" s="3">
        <f t="shared" si="1"/>
        <v>0</v>
      </c>
      <c r="U31" s="4" t="str">
        <f t="shared" si="3"/>
        <v>identical</v>
      </c>
    </row>
    <row r="32" spans="1:21" x14ac:dyDescent="0.2">
      <c r="A32">
        <v>31</v>
      </c>
      <c r="B32" t="s">
        <v>13</v>
      </c>
      <c r="C32" t="s">
        <v>11</v>
      </c>
      <c r="D32">
        <v>-3</v>
      </c>
      <c r="F32">
        <v>31</v>
      </c>
      <c r="G32" t="s">
        <v>13</v>
      </c>
      <c r="H32" t="s">
        <v>11</v>
      </c>
      <c r="I32">
        <v>-2</v>
      </c>
      <c r="K32" s="2">
        <v>-2</v>
      </c>
      <c r="L32" s="2">
        <v>-3</v>
      </c>
      <c r="M32" s="3">
        <f t="shared" si="0"/>
        <v>1</v>
      </c>
      <c r="N32" s="4" t="s">
        <v>30</v>
      </c>
      <c r="R32" s="2">
        <v>-2</v>
      </c>
      <c r="S32" s="2">
        <v>-3</v>
      </c>
      <c r="T32" s="3">
        <f t="shared" si="1"/>
        <v>1</v>
      </c>
      <c r="U32" s="4" t="s">
        <v>30</v>
      </c>
    </row>
    <row r="33" spans="1:21" x14ac:dyDescent="0.2">
      <c r="A33">
        <v>32</v>
      </c>
      <c r="B33" t="s">
        <v>13</v>
      </c>
      <c r="C33" t="s">
        <v>6</v>
      </c>
      <c r="D33">
        <v>-4</v>
      </c>
      <c r="F33">
        <v>32</v>
      </c>
      <c r="G33" t="s">
        <v>13</v>
      </c>
      <c r="H33" t="s">
        <v>6</v>
      </c>
      <c r="I33">
        <v>-5</v>
      </c>
      <c r="K33" s="2">
        <v>-5</v>
      </c>
      <c r="L33" s="2">
        <v>-4</v>
      </c>
      <c r="M33" s="3">
        <f t="shared" si="0"/>
        <v>1</v>
      </c>
      <c r="N33" s="4" t="s">
        <v>30</v>
      </c>
      <c r="R33" s="2">
        <v>-5</v>
      </c>
      <c r="S33" s="2">
        <v>-4</v>
      </c>
      <c r="T33" s="3">
        <f t="shared" si="1"/>
        <v>1</v>
      </c>
      <c r="U33" s="4" t="s">
        <v>30</v>
      </c>
    </row>
    <row r="34" spans="1:21" x14ac:dyDescent="0.2">
      <c r="A34">
        <v>33</v>
      </c>
      <c r="B34" t="s">
        <v>13</v>
      </c>
      <c r="C34" t="s">
        <v>13</v>
      </c>
      <c r="D34">
        <v>-1</v>
      </c>
      <c r="F34">
        <v>33</v>
      </c>
      <c r="G34" t="s">
        <v>13</v>
      </c>
      <c r="H34" t="s">
        <v>13</v>
      </c>
      <c r="I34">
        <v>0</v>
      </c>
      <c r="K34" s="2">
        <v>0</v>
      </c>
      <c r="L34" s="2">
        <v>-1</v>
      </c>
      <c r="M34" s="3">
        <f t="shared" si="0"/>
        <v>1</v>
      </c>
      <c r="N34" s="4" t="s">
        <v>31</v>
      </c>
      <c r="R34" s="2">
        <v>0</v>
      </c>
      <c r="S34" s="2">
        <v>0</v>
      </c>
      <c r="T34" s="3">
        <f t="shared" si="1"/>
        <v>0</v>
      </c>
      <c r="U34" s="4" t="str">
        <f t="shared" si="3"/>
        <v>identical</v>
      </c>
    </row>
    <row r="35" spans="1:21" x14ac:dyDescent="0.2">
      <c r="A35">
        <v>34</v>
      </c>
      <c r="B35" t="s">
        <v>13</v>
      </c>
      <c r="C35" t="s">
        <v>17</v>
      </c>
      <c r="D35">
        <v>0</v>
      </c>
      <c r="F35">
        <v>34</v>
      </c>
      <c r="G35" t="s">
        <v>13</v>
      </c>
      <c r="H35" t="s">
        <v>17</v>
      </c>
      <c r="I35">
        <v>-1</v>
      </c>
      <c r="K35" s="2">
        <v>-1</v>
      </c>
      <c r="L35" s="2">
        <v>0</v>
      </c>
      <c r="M35" s="3">
        <f t="shared" si="0"/>
        <v>1</v>
      </c>
      <c r="N35" s="4" t="s">
        <v>31</v>
      </c>
      <c r="R35" s="2">
        <v>0</v>
      </c>
      <c r="S35" s="2">
        <v>0</v>
      </c>
      <c r="T35" s="3">
        <f t="shared" si="1"/>
        <v>0</v>
      </c>
      <c r="U35" s="4" t="str">
        <f t="shared" si="3"/>
        <v>identical</v>
      </c>
    </row>
    <row r="36" spans="1:21" x14ac:dyDescent="0.2">
      <c r="A36">
        <v>35</v>
      </c>
      <c r="B36" t="s">
        <v>13</v>
      </c>
      <c r="C36" t="s">
        <v>16</v>
      </c>
      <c r="D36">
        <v>0</v>
      </c>
      <c r="F36">
        <v>35</v>
      </c>
      <c r="G36" t="s">
        <v>13</v>
      </c>
      <c r="H36" t="s">
        <v>16</v>
      </c>
      <c r="I36">
        <v>-3</v>
      </c>
      <c r="K36" s="2">
        <v>-3</v>
      </c>
      <c r="L36" s="2">
        <v>0</v>
      </c>
      <c r="M36" s="3">
        <f t="shared" si="0"/>
        <v>3</v>
      </c>
      <c r="N36" s="4" t="s">
        <v>31</v>
      </c>
      <c r="R36" s="2">
        <v>-3</v>
      </c>
      <c r="S36" s="2">
        <v>0</v>
      </c>
      <c r="T36" s="3">
        <f t="shared" si="1"/>
        <v>3</v>
      </c>
      <c r="U36" s="4" t="s">
        <v>31</v>
      </c>
    </row>
    <row r="37" spans="1:21" x14ac:dyDescent="0.2">
      <c r="A37">
        <v>36</v>
      </c>
      <c r="B37" t="s">
        <v>13</v>
      </c>
      <c r="C37" t="s">
        <v>7</v>
      </c>
      <c r="D37">
        <v>0</v>
      </c>
      <c r="F37">
        <v>36</v>
      </c>
      <c r="G37" t="s">
        <v>13</v>
      </c>
      <c r="H37" t="s">
        <v>19</v>
      </c>
      <c r="I37">
        <v>0</v>
      </c>
      <c r="K37" s="2">
        <v>0</v>
      </c>
      <c r="L37" s="2">
        <v>0</v>
      </c>
      <c r="M37" s="3">
        <f t="shared" si="0"/>
        <v>0</v>
      </c>
      <c r="N37" s="4" t="str">
        <f t="shared" si="2"/>
        <v>identical</v>
      </c>
      <c r="R37" s="2">
        <v>0</v>
      </c>
      <c r="S37" s="2">
        <v>0</v>
      </c>
      <c r="T37" s="3">
        <f t="shared" si="1"/>
        <v>0</v>
      </c>
      <c r="U37" s="4" t="str">
        <f t="shared" si="3"/>
        <v>identical</v>
      </c>
    </row>
    <row r="38" spans="1:21" x14ac:dyDescent="0.2">
      <c r="A38">
        <v>37</v>
      </c>
      <c r="B38" t="s">
        <v>13</v>
      </c>
      <c r="C38" t="s">
        <v>10</v>
      </c>
      <c r="D38">
        <v>0</v>
      </c>
      <c r="F38">
        <v>37</v>
      </c>
      <c r="G38" t="s">
        <v>13</v>
      </c>
      <c r="H38" t="s">
        <v>10</v>
      </c>
      <c r="I38">
        <v>0</v>
      </c>
      <c r="K38" s="2">
        <v>0</v>
      </c>
      <c r="L38" s="2">
        <v>0</v>
      </c>
      <c r="M38" s="3">
        <f t="shared" si="0"/>
        <v>0</v>
      </c>
      <c r="N38" s="4" t="str">
        <f t="shared" si="2"/>
        <v>identical</v>
      </c>
      <c r="R38" s="2">
        <v>0</v>
      </c>
      <c r="S38" s="2">
        <v>0</v>
      </c>
      <c r="T38" s="3">
        <f t="shared" si="1"/>
        <v>0</v>
      </c>
      <c r="U38" s="4" t="str">
        <f t="shared" si="3"/>
        <v>identical</v>
      </c>
    </row>
    <row r="39" spans="1:21" x14ac:dyDescent="0.2">
      <c r="A39">
        <v>38</v>
      </c>
      <c r="B39" t="s">
        <v>13</v>
      </c>
      <c r="C39" t="s">
        <v>4</v>
      </c>
      <c r="D39">
        <v>0</v>
      </c>
      <c r="F39">
        <v>38</v>
      </c>
      <c r="G39" t="s">
        <v>13</v>
      </c>
      <c r="H39" t="s">
        <v>4</v>
      </c>
      <c r="I39">
        <v>0</v>
      </c>
      <c r="K39" s="2">
        <v>0</v>
      </c>
      <c r="L39" s="2">
        <v>0</v>
      </c>
      <c r="M39" s="3">
        <f t="shared" si="0"/>
        <v>0</v>
      </c>
      <c r="N39" s="4" t="str">
        <f t="shared" si="2"/>
        <v>identical</v>
      </c>
      <c r="R39" s="2">
        <v>0</v>
      </c>
      <c r="S39" s="2">
        <v>0</v>
      </c>
      <c r="T39" s="3">
        <f t="shared" si="1"/>
        <v>0</v>
      </c>
      <c r="U39" s="4" t="str">
        <f t="shared" si="3"/>
        <v>identical</v>
      </c>
    </row>
    <row r="40" spans="1:21" x14ac:dyDescent="0.2">
      <c r="A40">
        <v>39</v>
      </c>
      <c r="B40" t="s">
        <v>13</v>
      </c>
      <c r="C40" t="s">
        <v>8</v>
      </c>
      <c r="D40">
        <v>0</v>
      </c>
      <c r="F40">
        <v>39</v>
      </c>
      <c r="G40" t="s">
        <v>13</v>
      </c>
      <c r="H40" t="s">
        <v>8</v>
      </c>
      <c r="I40">
        <v>0</v>
      </c>
      <c r="K40" s="2">
        <v>0</v>
      </c>
      <c r="L40" s="2">
        <v>0</v>
      </c>
      <c r="M40" s="3">
        <f t="shared" si="0"/>
        <v>0</v>
      </c>
      <c r="N40" s="4" t="str">
        <f t="shared" si="2"/>
        <v>identical</v>
      </c>
      <c r="R40" s="2">
        <v>0</v>
      </c>
      <c r="S40" s="2">
        <v>0</v>
      </c>
      <c r="T40" s="3">
        <f t="shared" si="1"/>
        <v>0</v>
      </c>
      <c r="U40" s="4" t="str">
        <f t="shared" si="3"/>
        <v>identical</v>
      </c>
    </row>
    <row r="41" spans="1:21" x14ac:dyDescent="0.2">
      <c r="A41">
        <v>40</v>
      </c>
      <c r="B41" t="s">
        <v>13</v>
      </c>
      <c r="C41" t="s">
        <v>14</v>
      </c>
      <c r="D41">
        <v>0</v>
      </c>
      <c r="F41">
        <v>40</v>
      </c>
      <c r="G41" t="s">
        <v>13</v>
      </c>
      <c r="H41" t="s">
        <v>14</v>
      </c>
      <c r="I41">
        <v>0</v>
      </c>
      <c r="K41" s="2">
        <v>0</v>
      </c>
      <c r="L41" s="2">
        <v>0</v>
      </c>
      <c r="M41" s="3">
        <f t="shared" si="0"/>
        <v>0</v>
      </c>
      <c r="N41" s="4" t="str">
        <f t="shared" si="2"/>
        <v>identical</v>
      </c>
      <c r="R41" s="2">
        <v>0</v>
      </c>
      <c r="S41" s="2">
        <v>0</v>
      </c>
      <c r="T41" s="3">
        <f t="shared" si="1"/>
        <v>0</v>
      </c>
      <c r="U41" s="4" t="str">
        <f t="shared" si="3"/>
        <v>identical</v>
      </c>
    </row>
    <row r="42" spans="1:21" x14ac:dyDescent="0.2">
      <c r="A42">
        <v>41</v>
      </c>
      <c r="B42" t="s">
        <v>13</v>
      </c>
      <c r="C42" t="s">
        <v>12</v>
      </c>
      <c r="D42">
        <v>-2</v>
      </c>
      <c r="F42">
        <v>41</v>
      </c>
      <c r="G42" t="s">
        <v>13</v>
      </c>
      <c r="H42" t="s">
        <v>12</v>
      </c>
      <c r="I42">
        <v>-1</v>
      </c>
      <c r="K42" s="2">
        <v>-1</v>
      </c>
      <c r="L42" s="2">
        <v>-2</v>
      </c>
      <c r="M42" s="3">
        <f t="shared" si="0"/>
        <v>1</v>
      </c>
      <c r="N42" s="4" t="s">
        <v>30</v>
      </c>
      <c r="R42" s="2">
        <v>0</v>
      </c>
      <c r="S42" s="2">
        <v>-2</v>
      </c>
      <c r="T42" s="3">
        <f t="shared" si="1"/>
        <v>2</v>
      </c>
      <c r="U42" s="4" t="s">
        <v>31</v>
      </c>
    </row>
    <row r="43" spans="1:21" x14ac:dyDescent="0.2">
      <c r="A43">
        <v>42</v>
      </c>
      <c r="B43" t="s">
        <v>13</v>
      </c>
      <c r="C43" t="s">
        <v>3</v>
      </c>
      <c r="D43">
        <v>1</v>
      </c>
      <c r="F43">
        <v>42</v>
      </c>
      <c r="G43" t="s">
        <v>13</v>
      </c>
      <c r="H43" t="s">
        <v>3</v>
      </c>
      <c r="I43">
        <v>0</v>
      </c>
      <c r="K43" s="2">
        <v>0</v>
      </c>
      <c r="L43" s="2">
        <v>1</v>
      </c>
      <c r="M43" s="3">
        <f t="shared" si="0"/>
        <v>1</v>
      </c>
      <c r="N43" s="4" t="s">
        <v>25</v>
      </c>
      <c r="R43" s="2">
        <v>0</v>
      </c>
      <c r="S43" s="2">
        <v>0</v>
      </c>
      <c r="T43" s="3">
        <f t="shared" si="1"/>
        <v>0</v>
      </c>
      <c r="U43" s="4" t="str">
        <f t="shared" si="3"/>
        <v>identical</v>
      </c>
    </row>
    <row r="44" spans="1:21" x14ac:dyDescent="0.2">
      <c r="A44">
        <v>43</v>
      </c>
      <c r="B44" t="s">
        <v>13</v>
      </c>
      <c r="C44" t="s">
        <v>9</v>
      </c>
      <c r="D44">
        <v>0</v>
      </c>
      <c r="F44">
        <v>43</v>
      </c>
      <c r="G44" t="s">
        <v>13</v>
      </c>
      <c r="H44" t="s">
        <v>9</v>
      </c>
      <c r="I44">
        <v>0</v>
      </c>
      <c r="K44" s="2">
        <v>0</v>
      </c>
      <c r="L44" s="2">
        <v>0</v>
      </c>
      <c r="M44" s="3">
        <f t="shared" si="0"/>
        <v>0</v>
      </c>
      <c r="N44" s="4" t="str">
        <f t="shared" si="2"/>
        <v>identical</v>
      </c>
      <c r="R44" s="2">
        <v>0</v>
      </c>
      <c r="S44" s="2">
        <v>0</v>
      </c>
      <c r="T44" s="3">
        <f t="shared" si="1"/>
        <v>0</v>
      </c>
      <c r="U44" s="4" t="str">
        <f t="shared" si="3"/>
        <v>identical</v>
      </c>
    </row>
    <row r="45" spans="1:21" x14ac:dyDescent="0.2">
      <c r="A45">
        <v>44</v>
      </c>
      <c r="B45" t="s">
        <v>13</v>
      </c>
      <c r="C45" t="s">
        <v>15</v>
      </c>
      <c r="D45">
        <v>-2</v>
      </c>
      <c r="F45">
        <v>44</v>
      </c>
      <c r="G45" t="s">
        <v>13</v>
      </c>
      <c r="H45" t="s">
        <v>15</v>
      </c>
      <c r="I45">
        <v>-2</v>
      </c>
      <c r="K45" s="2">
        <v>-2</v>
      </c>
      <c r="L45" s="2">
        <v>-2</v>
      </c>
      <c r="M45" s="3">
        <f t="shared" si="0"/>
        <v>0</v>
      </c>
      <c r="N45" s="4" t="str">
        <f t="shared" si="2"/>
        <v>identical</v>
      </c>
      <c r="R45" s="2">
        <v>-2</v>
      </c>
      <c r="S45" s="2">
        <v>-2</v>
      </c>
      <c r="T45" s="3">
        <f t="shared" si="1"/>
        <v>0</v>
      </c>
      <c r="U45" s="4" t="str">
        <f t="shared" si="3"/>
        <v>identical</v>
      </c>
    </row>
    <row r="46" spans="1:21" x14ac:dyDescent="0.2">
      <c r="A46">
        <v>45</v>
      </c>
      <c r="B46" t="s">
        <v>13</v>
      </c>
      <c r="C46" t="s">
        <v>5</v>
      </c>
      <c r="D46">
        <v>0</v>
      </c>
      <c r="F46">
        <v>45</v>
      </c>
      <c r="G46" t="s">
        <v>13</v>
      </c>
      <c r="H46" t="s">
        <v>5</v>
      </c>
      <c r="I46">
        <v>2</v>
      </c>
      <c r="K46" s="2">
        <v>2</v>
      </c>
      <c r="L46" s="2">
        <v>0</v>
      </c>
      <c r="M46" s="3">
        <f t="shared" si="0"/>
        <v>2</v>
      </c>
      <c r="N46" s="4" t="s">
        <v>25</v>
      </c>
      <c r="R46" s="2">
        <v>2</v>
      </c>
      <c r="S46" s="2">
        <v>0</v>
      </c>
      <c r="T46" s="3">
        <f t="shared" si="1"/>
        <v>2</v>
      </c>
      <c r="U46" s="4" t="s">
        <v>25</v>
      </c>
    </row>
    <row r="47" spans="1:21" x14ac:dyDescent="0.2">
      <c r="A47">
        <v>46</v>
      </c>
      <c r="B47" t="s">
        <v>17</v>
      </c>
      <c r="C47" t="s">
        <v>11</v>
      </c>
      <c r="D47">
        <v>-2</v>
      </c>
      <c r="F47">
        <v>46</v>
      </c>
      <c r="G47" t="s">
        <v>17</v>
      </c>
      <c r="H47" t="s">
        <v>11</v>
      </c>
      <c r="I47">
        <v>-1</v>
      </c>
      <c r="K47" s="2">
        <v>-1</v>
      </c>
      <c r="L47" s="2">
        <v>-2</v>
      </c>
      <c r="M47" s="3">
        <f t="shared" si="0"/>
        <v>1</v>
      </c>
      <c r="N47" s="4" t="s">
        <v>30</v>
      </c>
      <c r="R47" s="2">
        <v>0</v>
      </c>
      <c r="S47" s="2">
        <v>-2</v>
      </c>
      <c r="T47" s="3">
        <f t="shared" si="1"/>
        <v>2</v>
      </c>
      <c r="U47" s="4" t="s">
        <v>31</v>
      </c>
    </row>
    <row r="48" spans="1:21" x14ac:dyDescent="0.2">
      <c r="A48">
        <v>47</v>
      </c>
      <c r="B48" t="s">
        <v>17</v>
      </c>
      <c r="C48" t="s">
        <v>6</v>
      </c>
      <c r="D48">
        <v>-1</v>
      </c>
      <c r="F48">
        <v>47</v>
      </c>
      <c r="G48" t="s">
        <v>17</v>
      </c>
      <c r="H48" t="s">
        <v>6</v>
      </c>
      <c r="I48">
        <v>-1</v>
      </c>
      <c r="K48" s="2">
        <v>-1</v>
      </c>
      <c r="L48" s="2">
        <v>-1</v>
      </c>
      <c r="M48" s="3">
        <f t="shared" si="0"/>
        <v>0</v>
      </c>
      <c r="N48" s="4" t="str">
        <f t="shared" si="2"/>
        <v>identical</v>
      </c>
      <c r="R48" s="2">
        <v>0</v>
      </c>
      <c r="S48" s="2">
        <v>0</v>
      </c>
      <c r="T48" s="3">
        <f t="shared" si="1"/>
        <v>0</v>
      </c>
      <c r="U48" s="4" t="str">
        <f t="shared" si="3"/>
        <v>identical</v>
      </c>
    </row>
    <row r="49" spans="1:21" x14ac:dyDescent="0.2">
      <c r="A49">
        <v>48</v>
      </c>
      <c r="B49" t="s">
        <v>17</v>
      </c>
      <c r="C49" t="s">
        <v>13</v>
      </c>
      <c r="D49">
        <v>0</v>
      </c>
      <c r="F49">
        <v>48</v>
      </c>
      <c r="G49" t="s">
        <v>17</v>
      </c>
      <c r="H49" t="s">
        <v>13</v>
      </c>
      <c r="I49">
        <v>-1</v>
      </c>
      <c r="K49" s="2">
        <v>-1</v>
      </c>
      <c r="L49" s="2">
        <v>0</v>
      </c>
      <c r="M49" s="3">
        <f t="shared" si="0"/>
        <v>1</v>
      </c>
      <c r="N49" s="4" t="s">
        <v>31</v>
      </c>
      <c r="R49" s="2">
        <v>0</v>
      </c>
      <c r="S49" s="2">
        <v>0</v>
      </c>
      <c r="T49" s="3">
        <f t="shared" si="1"/>
        <v>0</v>
      </c>
      <c r="U49" s="4" t="str">
        <f t="shared" si="3"/>
        <v>identical</v>
      </c>
    </row>
    <row r="50" spans="1:21" x14ac:dyDescent="0.2">
      <c r="A50">
        <v>49</v>
      </c>
      <c r="B50" t="s">
        <v>17</v>
      </c>
      <c r="C50" t="s">
        <v>17</v>
      </c>
      <c r="D50">
        <v>0</v>
      </c>
      <c r="F50">
        <v>49</v>
      </c>
      <c r="G50" t="s">
        <v>17</v>
      </c>
      <c r="H50" t="s">
        <v>17</v>
      </c>
      <c r="I50">
        <v>-2</v>
      </c>
      <c r="K50" s="2">
        <v>-2</v>
      </c>
      <c r="L50" s="2">
        <v>0</v>
      </c>
      <c r="M50" s="3">
        <f t="shared" si="0"/>
        <v>2</v>
      </c>
      <c r="N50" s="4" t="s">
        <v>31</v>
      </c>
      <c r="R50" s="2">
        <v>-2</v>
      </c>
      <c r="S50" s="2">
        <v>0</v>
      </c>
      <c r="T50" s="3">
        <f t="shared" si="1"/>
        <v>2</v>
      </c>
      <c r="U50" s="4" t="s">
        <v>31</v>
      </c>
    </row>
    <row r="51" spans="1:21" x14ac:dyDescent="0.2">
      <c r="A51">
        <v>50</v>
      </c>
      <c r="B51" t="s">
        <v>17</v>
      </c>
      <c r="C51" t="s">
        <v>16</v>
      </c>
      <c r="D51">
        <v>0</v>
      </c>
      <c r="F51">
        <v>50</v>
      </c>
      <c r="G51" t="s">
        <v>17</v>
      </c>
      <c r="H51" t="s">
        <v>16</v>
      </c>
      <c r="I51">
        <v>-4</v>
      </c>
      <c r="K51" s="2">
        <v>-4</v>
      </c>
      <c r="L51" s="2">
        <v>0</v>
      </c>
      <c r="M51" s="3">
        <f t="shared" si="0"/>
        <v>4</v>
      </c>
      <c r="N51" s="4" t="s">
        <v>31</v>
      </c>
      <c r="R51" s="2">
        <v>-4</v>
      </c>
      <c r="S51" s="2">
        <v>0</v>
      </c>
      <c r="T51" s="3">
        <f t="shared" si="1"/>
        <v>4</v>
      </c>
      <c r="U51" s="4" t="s">
        <v>31</v>
      </c>
    </row>
    <row r="52" spans="1:21" x14ac:dyDescent="0.2">
      <c r="A52">
        <v>51</v>
      </c>
      <c r="B52" t="s">
        <v>17</v>
      </c>
      <c r="C52" t="s">
        <v>7</v>
      </c>
      <c r="D52">
        <v>0</v>
      </c>
      <c r="F52">
        <v>51</v>
      </c>
      <c r="G52" t="s">
        <v>17</v>
      </c>
      <c r="H52" t="s">
        <v>19</v>
      </c>
      <c r="I52">
        <v>0</v>
      </c>
      <c r="K52" s="2">
        <v>0</v>
      </c>
      <c r="L52" s="2">
        <v>0</v>
      </c>
      <c r="M52" s="3">
        <f t="shared" si="0"/>
        <v>0</v>
      </c>
      <c r="N52" s="4" t="str">
        <f t="shared" si="2"/>
        <v>identical</v>
      </c>
      <c r="R52" s="2">
        <v>0</v>
      </c>
      <c r="S52" s="2">
        <v>0</v>
      </c>
      <c r="T52" s="3">
        <f t="shared" si="1"/>
        <v>0</v>
      </c>
      <c r="U52" s="4" t="str">
        <f t="shared" si="3"/>
        <v>identical</v>
      </c>
    </row>
    <row r="53" spans="1:21" x14ac:dyDescent="0.2">
      <c r="A53">
        <v>52</v>
      </c>
      <c r="B53" t="s">
        <v>17</v>
      </c>
      <c r="C53" t="s">
        <v>10</v>
      </c>
      <c r="D53">
        <v>0</v>
      </c>
      <c r="F53">
        <v>52</v>
      </c>
      <c r="G53" t="s">
        <v>17</v>
      </c>
      <c r="H53" t="s">
        <v>10</v>
      </c>
      <c r="I53">
        <v>0</v>
      </c>
      <c r="K53" s="2">
        <v>0</v>
      </c>
      <c r="L53" s="2">
        <v>0</v>
      </c>
      <c r="M53" s="3">
        <f t="shared" si="0"/>
        <v>0</v>
      </c>
      <c r="N53" s="4" t="str">
        <f t="shared" si="2"/>
        <v>identical</v>
      </c>
      <c r="R53" s="2">
        <v>0</v>
      </c>
      <c r="S53" s="2">
        <v>0</v>
      </c>
      <c r="T53" s="3">
        <f t="shared" si="1"/>
        <v>0</v>
      </c>
      <c r="U53" s="4" t="str">
        <f t="shared" si="3"/>
        <v>identical</v>
      </c>
    </row>
    <row r="54" spans="1:21" x14ac:dyDescent="0.2">
      <c r="A54">
        <v>53</v>
      </c>
      <c r="B54" t="s">
        <v>17</v>
      </c>
      <c r="C54" t="s">
        <v>4</v>
      </c>
      <c r="D54">
        <v>0</v>
      </c>
      <c r="F54">
        <v>53</v>
      </c>
      <c r="G54" t="s">
        <v>17</v>
      </c>
      <c r="H54" t="s">
        <v>4</v>
      </c>
      <c r="I54">
        <v>0</v>
      </c>
      <c r="K54" s="2">
        <v>0</v>
      </c>
      <c r="L54" s="2">
        <v>0</v>
      </c>
      <c r="M54" s="3">
        <f t="shared" si="0"/>
        <v>0</v>
      </c>
      <c r="N54" s="4" t="str">
        <f t="shared" si="2"/>
        <v>identical</v>
      </c>
      <c r="R54" s="2">
        <v>0</v>
      </c>
      <c r="S54" s="2">
        <v>0</v>
      </c>
      <c r="T54" s="3">
        <f t="shared" si="1"/>
        <v>0</v>
      </c>
      <c r="U54" s="4" t="str">
        <f t="shared" si="3"/>
        <v>identical</v>
      </c>
    </row>
    <row r="55" spans="1:21" x14ac:dyDescent="0.2">
      <c r="A55">
        <v>54</v>
      </c>
      <c r="B55" t="s">
        <v>17</v>
      </c>
      <c r="C55" t="s">
        <v>8</v>
      </c>
      <c r="D55">
        <v>0</v>
      </c>
      <c r="F55">
        <v>54</v>
      </c>
      <c r="G55" t="s">
        <v>17</v>
      </c>
      <c r="H55" t="s">
        <v>8</v>
      </c>
      <c r="I55">
        <v>0</v>
      </c>
      <c r="K55" s="2">
        <v>0</v>
      </c>
      <c r="L55" s="2">
        <v>0</v>
      </c>
      <c r="M55" s="3">
        <f t="shared" si="0"/>
        <v>0</v>
      </c>
      <c r="N55" s="4" t="str">
        <f t="shared" si="2"/>
        <v>identical</v>
      </c>
      <c r="R55" s="2">
        <v>0</v>
      </c>
      <c r="S55" s="2">
        <v>0</v>
      </c>
      <c r="T55" s="3">
        <f t="shared" si="1"/>
        <v>0</v>
      </c>
      <c r="U55" s="4" t="str">
        <f t="shared" si="3"/>
        <v>identical</v>
      </c>
    </row>
    <row r="56" spans="1:21" x14ac:dyDescent="0.2">
      <c r="A56">
        <v>55</v>
      </c>
      <c r="B56" t="s">
        <v>17</v>
      </c>
      <c r="C56" t="s">
        <v>14</v>
      </c>
      <c r="D56">
        <v>0</v>
      </c>
      <c r="F56">
        <v>55</v>
      </c>
      <c r="G56" t="s">
        <v>17</v>
      </c>
      <c r="H56" t="s">
        <v>14</v>
      </c>
      <c r="I56">
        <v>-1</v>
      </c>
      <c r="K56" s="2">
        <v>-1</v>
      </c>
      <c r="L56" s="2">
        <v>0</v>
      </c>
      <c r="M56" s="3">
        <f t="shared" si="0"/>
        <v>1</v>
      </c>
      <c r="N56" s="4" t="s">
        <v>31</v>
      </c>
      <c r="R56" s="2">
        <v>0</v>
      </c>
      <c r="S56" s="2">
        <v>0</v>
      </c>
      <c r="T56" s="3">
        <f t="shared" si="1"/>
        <v>0</v>
      </c>
      <c r="U56" s="4" t="str">
        <f t="shared" si="3"/>
        <v>identical</v>
      </c>
    </row>
    <row r="57" spans="1:21" x14ac:dyDescent="0.2">
      <c r="A57">
        <v>56</v>
      </c>
      <c r="B57" t="s">
        <v>17</v>
      </c>
      <c r="C57" t="s">
        <v>12</v>
      </c>
      <c r="D57">
        <v>-1</v>
      </c>
      <c r="F57">
        <v>56</v>
      </c>
      <c r="G57" t="s">
        <v>17</v>
      </c>
      <c r="H57" t="s">
        <v>12</v>
      </c>
      <c r="I57">
        <v>1</v>
      </c>
      <c r="K57" s="2">
        <v>1</v>
      </c>
      <c r="L57" s="2">
        <v>-1</v>
      </c>
      <c r="M57" s="3">
        <f t="shared" si="0"/>
        <v>2</v>
      </c>
      <c r="N57" s="4" t="s">
        <v>24</v>
      </c>
      <c r="R57" s="2">
        <v>0</v>
      </c>
      <c r="S57" s="2">
        <v>0</v>
      </c>
      <c r="T57" s="3">
        <f t="shared" si="1"/>
        <v>0</v>
      </c>
      <c r="U57" s="4" t="str">
        <f t="shared" si="3"/>
        <v>identical</v>
      </c>
    </row>
    <row r="58" spans="1:21" x14ac:dyDescent="0.2">
      <c r="A58">
        <v>57</v>
      </c>
      <c r="B58" t="s">
        <v>17</v>
      </c>
      <c r="C58" t="s">
        <v>3</v>
      </c>
      <c r="D58">
        <v>-2</v>
      </c>
      <c r="F58">
        <v>57</v>
      </c>
      <c r="G58" t="s">
        <v>17</v>
      </c>
      <c r="H58" t="s">
        <v>3</v>
      </c>
      <c r="I58">
        <v>-2</v>
      </c>
      <c r="K58" s="2">
        <v>-2</v>
      </c>
      <c r="L58" s="2">
        <v>-2</v>
      </c>
      <c r="M58" s="3">
        <f t="shared" si="0"/>
        <v>0</v>
      </c>
      <c r="N58" s="4" t="str">
        <f t="shared" si="2"/>
        <v>identical</v>
      </c>
      <c r="R58" s="2">
        <v>-2</v>
      </c>
      <c r="S58" s="2">
        <v>-2</v>
      </c>
      <c r="T58" s="3">
        <f t="shared" si="1"/>
        <v>0</v>
      </c>
      <c r="U58" s="4" t="str">
        <f t="shared" si="3"/>
        <v>identical</v>
      </c>
    </row>
    <row r="59" spans="1:21" x14ac:dyDescent="0.2">
      <c r="A59">
        <v>58</v>
      </c>
      <c r="B59" t="s">
        <v>17</v>
      </c>
      <c r="C59" t="s">
        <v>9</v>
      </c>
      <c r="D59">
        <v>0</v>
      </c>
      <c r="F59">
        <v>58</v>
      </c>
      <c r="G59" t="s">
        <v>17</v>
      </c>
      <c r="H59" t="s">
        <v>9</v>
      </c>
      <c r="I59">
        <v>0</v>
      </c>
      <c r="K59" s="2">
        <v>0</v>
      </c>
      <c r="L59" s="2">
        <v>0</v>
      </c>
      <c r="M59" s="3">
        <f t="shared" si="0"/>
        <v>0</v>
      </c>
      <c r="N59" s="4" t="str">
        <f t="shared" si="2"/>
        <v>identical</v>
      </c>
      <c r="R59" s="2">
        <v>0</v>
      </c>
      <c r="S59" s="2">
        <v>0</v>
      </c>
      <c r="T59" s="3">
        <f t="shared" si="1"/>
        <v>0</v>
      </c>
      <c r="U59" s="4" t="str">
        <f t="shared" si="3"/>
        <v>identical</v>
      </c>
    </row>
    <row r="60" spans="1:21" x14ac:dyDescent="0.2">
      <c r="A60">
        <v>59</v>
      </c>
      <c r="B60" t="s">
        <v>17</v>
      </c>
      <c r="C60" t="s">
        <v>15</v>
      </c>
      <c r="D60">
        <v>-1</v>
      </c>
      <c r="F60">
        <v>59</v>
      </c>
      <c r="G60" t="s">
        <v>17</v>
      </c>
      <c r="H60" t="s">
        <v>15</v>
      </c>
      <c r="I60">
        <v>-1</v>
      </c>
      <c r="K60" s="2">
        <v>-1</v>
      </c>
      <c r="L60" s="2">
        <v>-1</v>
      </c>
      <c r="M60" s="3">
        <f t="shared" si="0"/>
        <v>0</v>
      </c>
      <c r="N60" s="4" t="str">
        <f t="shared" si="2"/>
        <v>identical</v>
      </c>
      <c r="R60" s="2">
        <v>0</v>
      </c>
      <c r="S60" s="2">
        <v>0</v>
      </c>
      <c r="T60" s="3">
        <f t="shared" si="1"/>
        <v>0</v>
      </c>
      <c r="U60" s="4" t="str">
        <f t="shared" si="3"/>
        <v>identical</v>
      </c>
    </row>
    <row r="61" spans="1:21" x14ac:dyDescent="0.2">
      <c r="A61">
        <v>60</v>
      </c>
      <c r="B61" t="s">
        <v>17</v>
      </c>
      <c r="C61" t="s">
        <v>5</v>
      </c>
      <c r="D61">
        <v>0</v>
      </c>
      <c r="F61">
        <v>60</v>
      </c>
      <c r="G61" t="s">
        <v>17</v>
      </c>
      <c r="H61" t="s">
        <v>5</v>
      </c>
      <c r="I61">
        <v>0</v>
      </c>
      <c r="K61" s="2">
        <v>0</v>
      </c>
      <c r="L61" s="2">
        <v>0</v>
      </c>
      <c r="M61" s="3">
        <f t="shared" si="0"/>
        <v>0</v>
      </c>
      <c r="N61" s="4" t="str">
        <f t="shared" si="2"/>
        <v>identical</v>
      </c>
      <c r="R61" s="2">
        <v>0</v>
      </c>
      <c r="S61" s="2">
        <v>0</v>
      </c>
      <c r="T61" s="3">
        <f t="shared" si="1"/>
        <v>0</v>
      </c>
      <c r="U61" s="4" t="str">
        <f t="shared" si="3"/>
        <v>identical</v>
      </c>
    </row>
    <row r="62" spans="1:21" x14ac:dyDescent="0.2">
      <c r="A62">
        <v>61</v>
      </c>
      <c r="B62" t="s">
        <v>16</v>
      </c>
      <c r="C62" t="s">
        <v>11</v>
      </c>
      <c r="D62">
        <v>0</v>
      </c>
      <c r="F62">
        <v>61</v>
      </c>
      <c r="G62" t="s">
        <v>16</v>
      </c>
      <c r="H62" t="s">
        <v>11</v>
      </c>
      <c r="I62">
        <v>-2</v>
      </c>
      <c r="K62" s="2">
        <v>-2</v>
      </c>
      <c r="L62" s="2">
        <v>0</v>
      </c>
      <c r="M62" s="3">
        <f t="shared" si="0"/>
        <v>2</v>
      </c>
      <c r="N62" s="4" t="s">
        <v>31</v>
      </c>
      <c r="R62" s="2">
        <v>-2</v>
      </c>
      <c r="S62" s="2">
        <v>0</v>
      </c>
      <c r="T62" s="3">
        <f t="shared" si="1"/>
        <v>2</v>
      </c>
      <c r="U62" s="4" t="s">
        <v>31</v>
      </c>
    </row>
    <row r="63" spans="1:21" x14ac:dyDescent="0.2">
      <c r="A63">
        <v>62</v>
      </c>
      <c r="B63" t="s">
        <v>16</v>
      </c>
      <c r="C63" t="s">
        <v>6</v>
      </c>
      <c r="D63">
        <v>-6</v>
      </c>
      <c r="F63">
        <v>62</v>
      </c>
      <c r="G63" t="s">
        <v>16</v>
      </c>
      <c r="H63" t="s">
        <v>6</v>
      </c>
      <c r="I63">
        <v>-3</v>
      </c>
      <c r="K63" s="2">
        <v>-3</v>
      </c>
      <c r="L63" s="2">
        <v>-6</v>
      </c>
      <c r="M63" s="3">
        <f t="shared" si="0"/>
        <v>3</v>
      </c>
      <c r="N63" s="4" t="s">
        <v>30</v>
      </c>
      <c r="R63" s="2">
        <v>-3</v>
      </c>
      <c r="S63" s="2">
        <v>-6</v>
      </c>
      <c r="T63" s="3">
        <f t="shared" si="1"/>
        <v>3</v>
      </c>
      <c r="U63" s="4" t="s">
        <v>30</v>
      </c>
    </row>
    <row r="64" spans="1:21" x14ac:dyDescent="0.2">
      <c r="A64">
        <v>63</v>
      </c>
      <c r="B64" t="s">
        <v>16</v>
      </c>
      <c r="C64" t="s">
        <v>13</v>
      </c>
      <c r="D64">
        <v>0</v>
      </c>
      <c r="F64">
        <v>63</v>
      </c>
      <c r="G64" t="s">
        <v>16</v>
      </c>
      <c r="H64" t="s">
        <v>13</v>
      </c>
      <c r="I64">
        <v>0</v>
      </c>
      <c r="K64" s="2">
        <v>0</v>
      </c>
      <c r="L64" s="2">
        <v>0</v>
      </c>
      <c r="M64" s="3">
        <f t="shared" si="0"/>
        <v>0</v>
      </c>
      <c r="N64" s="4" t="str">
        <f t="shared" si="2"/>
        <v>identical</v>
      </c>
      <c r="R64" s="2">
        <v>0</v>
      </c>
      <c r="S64" s="2">
        <v>0</v>
      </c>
      <c r="T64" s="3">
        <f t="shared" si="1"/>
        <v>0</v>
      </c>
      <c r="U64" s="4" t="str">
        <f t="shared" si="3"/>
        <v>identical</v>
      </c>
    </row>
    <row r="65" spans="1:21" x14ac:dyDescent="0.2">
      <c r="A65">
        <v>64</v>
      </c>
      <c r="B65" t="s">
        <v>16</v>
      </c>
      <c r="C65" t="s">
        <v>17</v>
      </c>
      <c r="D65">
        <v>0</v>
      </c>
      <c r="F65">
        <v>64</v>
      </c>
      <c r="G65" t="s">
        <v>16</v>
      </c>
      <c r="H65" t="s">
        <v>17</v>
      </c>
      <c r="I65">
        <v>-1</v>
      </c>
      <c r="K65" s="2">
        <v>-1</v>
      </c>
      <c r="L65" s="2">
        <v>0</v>
      </c>
      <c r="M65" s="3">
        <f t="shared" si="0"/>
        <v>1</v>
      </c>
      <c r="N65" s="4" t="s">
        <v>31</v>
      </c>
      <c r="R65" s="2">
        <v>0</v>
      </c>
      <c r="S65" s="2">
        <v>0</v>
      </c>
      <c r="T65" s="3">
        <f t="shared" si="1"/>
        <v>0</v>
      </c>
      <c r="U65" s="4" t="str">
        <f t="shared" si="3"/>
        <v>identical</v>
      </c>
    </row>
    <row r="66" spans="1:21" x14ac:dyDescent="0.2">
      <c r="A66">
        <v>65</v>
      </c>
      <c r="B66" t="s">
        <v>16</v>
      </c>
      <c r="C66" t="s">
        <v>16</v>
      </c>
      <c r="D66">
        <v>0</v>
      </c>
      <c r="F66">
        <v>65</v>
      </c>
      <c r="G66" t="s">
        <v>16</v>
      </c>
      <c r="H66" t="s">
        <v>16</v>
      </c>
      <c r="I66">
        <v>3</v>
      </c>
      <c r="K66" s="2">
        <v>3</v>
      </c>
      <c r="L66" s="2">
        <v>0</v>
      </c>
      <c r="M66" s="3">
        <f t="shared" si="0"/>
        <v>3</v>
      </c>
      <c r="N66" s="4" t="s">
        <v>25</v>
      </c>
      <c r="R66" s="2">
        <v>3</v>
      </c>
      <c r="S66" s="2">
        <v>0</v>
      </c>
      <c r="T66" s="3">
        <f t="shared" si="1"/>
        <v>3</v>
      </c>
      <c r="U66" s="4" t="s">
        <v>25</v>
      </c>
    </row>
    <row r="67" spans="1:21" x14ac:dyDescent="0.2">
      <c r="A67">
        <v>66</v>
      </c>
      <c r="B67" t="s">
        <v>16</v>
      </c>
      <c r="C67" t="s">
        <v>7</v>
      </c>
      <c r="D67">
        <v>0</v>
      </c>
      <c r="F67">
        <v>66</v>
      </c>
      <c r="G67" t="s">
        <v>16</v>
      </c>
      <c r="H67" t="s">
        <v>19</v>
      </c>
      <c r="I67">
        <v>0</v>
      </c>
      <c r="K67" s="2">
        <v>0</v>
      </c>
      <c r="L67" s="2">
        <v>0</v>
      </c>
      <c r="M67" s="3">
        <f t="shared" ref="M67:M130" si="4">ABS(K67-L67)</f>
        <v>0</v>
      </c>
      <c r="N67" s="4" t="str">
        <f t="shared" ref="N67:N130" si="5">IF(M67=0, "identical")</f>
        <v>identical</v>
      </c>
      <c r="R67" s="2">
        <v>0</v>
      </c>
      <c r="S67" s="2">
        <v>0</v>
      </c>
      <c r="T67" s="3">
        <f t="shared" ref="T67:T130" si="6">ABS(R67-S67)</f>
        <v>0</v>
      </c>
      <c r="U67" s="4" t="str">
        <f t="shared" ref="U67:U130" si="7">IF(T67=0, "identical")</f>
        <v>identical</v>
      </c>
    </row>
    <row r="68" spans="1:21" x14ac:dyDescent="0.2">
      <c r="A68">
        <v>67</v>
      </c>
      <c r="B68" t="s">
        <v>16</v>
      </c>
      <c r="C68" t="s">
        <v>10</v>
      </c>
      <c r="D68">
        <v>0</v>
      </c>
      <c r="F68">
        <v>67</v>
      </c>
      <c r="G68" t="s">
        <v>16</v>
      </c>
      <c r="H68" t="s">
        <v>10</v>
      </c>
      <c r="I68">
        <v>-2</v>
      </c>
      <c r="K68" s="2">
        <v>-2</v>
      </c>
      <c r="L68" s="2">
        <v>0</v>
      </c>
      <c r="M68" s="3">
        <f t="shared" si="4"/>
        <v>2</v>
      </c>
      <c r="N68" s="4" t="s">
        <v>31</v>
      </c>
      <c r="R68" s="2">
        <v>-2</v>
      </c>
      <c r="S68" s="2">
        <v>0</v>
      </c>
      <c r="T68" s="3">
        <f t="shared" si="6"/>
        <v>2</v>
      </c>
      <c r="U68" s="4" t="s">
        <v>31</v>
      </c>
    </row>
    <row r="69" spans="1:21" x14ac:dyDescent="0.2">
      <c r="A69">
        <v>68</v>
      </c>
      <c r="B69" t="s">
        <v>16</v>
      </c>
      <c r="C69" t="s">
        <v>4</v>
      </c>
      <c r="D69">
        <v>0</v>
      </c>
      <c r="F69">
        <v>68</v>
      </c>
      <c r="G69" t="s">
        <v>16</v>
      </c>
      <c r="H69" t="s">
        <v>4</v>
      </c>
      <c r="I69">
        <v>1</v>
      </c>
      <c r="K69" s="2">
        <v>1</v>
      </c>
      <c r="L69" s="2">
        <v>0</v>
      </c>
      <c r="M69" s="3">
        <f t="shared" si="4"/>
        <v>1</v>
      </c>
      <c r="N69" s="4" t="s">
        <v>25</v>
      </c>
      <c r="R69" s="2">
        <v>0</v>
      </c>
      <c r="S69" s="2">
        <v>0</v>
      </c>
      <c r="T69" s="3">
        <f t="shared" si="6"/>
        <v>0</v>
      </c>
      <c r="U69" s="4" t="str">
        <f t="shared" si="7"/>
        <v>identical</v>
      </c>
    </row>
    <row r="70" spans="1:21" x14ac:dyDescent="0.2">
      <c r="A70">
        <v>69</v>
      </c>
      <c r="B70" t="s">
        <v>16</v>
      </c>
      <c r="C70" t="s">
        <v>8</v>
      </c>
      <c r="D70">
        <v>0</v>
      </c>
      <c r="F70">
        <v>69</v>
      </c>
      <c r="G70" t="s">
        <v>16</v>
      </c>
      <c r="H70" t="s">
        <v>8</v>
      </c>
      <c r="I70">
        <v>0</v>
      </c>
      <c r="K70" s="2">
        <v>0</v>
      </c>
      <c r="L70" s="2">
        <v>0</v>
      </c>
      <c r="M70" s="3">
        <f t="shared" si="4"/>
        <v>0</v>
      </c>
      <c r="N70" s="4" t="str">
        <f t="shared" si="5"/>
        <v>identical</v>
      </c>
      <c r="R70" s="2">
        <v>0</v>
      </c>
      <c r="S70" s="2">
        <v>0</v>
      </c>
      <c r="T70" s="3">
        <f t="shared" si="6"/>
        <v>0</v>
      </c>
      <c r="U70" s="4" t="str">
        <f t="shared" si="7"/>
        <v>identical</v>
      </c>
    </row>
    <row r="71" spans="1:21" x14ac:dyDescent="0.2">
      <c r="A71">
        <v>70</v>
      </c>
      <c r="B71" t="s">
        <v>16</v>
      </c>
      <c r="C71" t="s">
        <v>14</v>
      </c>
      <c r="D71">
        <v>0</v>
      </c>
      <c r="F71">
        <v>70</v>
      </c>
      <c r="G71" t="s">
        <v>16</v>
      </c>
      <c r="H71" t="s">
        <v>14</v>
      </c>
      <c r="I71">
        <v>0</v>
      </c>
      <c r="K71" s="2">
        <v>0</v>
      </c>
      <c r="L71" s="2">
        <v>0</v>
      </c>
      <c r="M71" s="3">
        <f t="shared" si="4"/>
        <v>0</v>
      </c>
      <c r="N71" s="4" t="str">
        <f t="shared" si="5"/>
        <v>identical</v>
      </c>
      <c r="R71" s="2">
        <v>0</v>
      </c>
      <c r="S71" s="2">
        <v>0</v>
      </c>
      <c r="T71" s="3">
        <f t="shared" si="6"/>
        <v>0</v>
      </c>
      <c r="U71" s="4" t="str">
        <f t="shared" si="7"/>
        <v>identical</v>
      </c>
    </row>
    <row r="72" spans="1:21" x14ac:dyDescent="0.2">
      <c r="A72">
        <v>71</v>
      </c>
      <c r="B72" t="s">
        <v>16</v>
      </c>
      <c r="C72" t="s">
        <v>12</v>
      </c>
      <c r="D72">
        <v>-1</v>
      </c>
      <c r="F72">
        <v>71</v>
      </c>
      <c r="G72" t="s">
        <v>16</v>
      </c>
      <c r="H72" t="s">
        <v>12</v>
      </c>
      <c r="I72">
        <v>-2</v>
      </c>
      <c r="K72" s="2">
        <v>-2</v>
      </c>
      <c r="L72" s="2">
        <v>-1</v>
      </c>
      <c r="M72" s="3">
        <f t="shared" si="4"/>
        <v>1</v>
      </c>
      <c r="N72" s="4" t="s">
        <v>30</v>
      </c>
      <c r="R72" s="2">
        <v>-2</v>
      </c>
      <c r="S72" s="2">
        <v>0</v>
      </c>
      <c r="T72" s="3">
        <f t="shared" si="6"/>
        <v>2</v>
      </c>
      <c r="U72" s="4" t="s">
        <v>31</v>
      </c>
    </row>
    <row r="73" spans="1:21" x14ac:dyDescent="0.2">
      <c r="A73">
        <v>72</v>
      </c>
      <c r="B73" t="s">
        <v>16</v>
      </c>
      <c r="C73" t="s">
        <v>3</v>
      </c>
      <c r="D73">
        <v>0</v>
      </c>
      <c r="F73">
        <v>72</v>
      </c>
      <c r="G73" t="s">
        <v>16</v>
      </c>
      <c r="H73" t="s">
        <v>3</v>
      </c>
      <c r="I73">
        <v>-2</v>
      </c>
      <c r="K73" s="2">
        <v>-2</v>
      </c>
      <c r="L73" s="2">
        <v>0</v>
      </c>
      <c r="M73" s="3">
        <f t="shared" si="4"/>
        <v>2</v>
      </c>
      <c r="N73" s="4" t="s">
        <v>31</v>
      </c>
      <c r="R73" s="2">
        <v>-2</v>
      </c>
      <c r="S73" s="2">
        <v>0</v>
      </c>
      <c r="T73" s="3">
        <f t="shared" si="6"/>
        <v>2</v>
      </c>
      <c r="U73" s="4" t="s">
        <v>31</v>
      </c>
    </row>
    <row r="74" spans="1:21" x14ac:dyDescent="0.2">
      <c r="A74">
        <v>73</v>
      </c>
      <c r="B74" t="s">
        <v>16</v>
      </c>
      <c r="C74" t="s">
        <v>9</v>
      </c>
      <c r="D74">
        <v>3</v>
      </c>
      <c r="F74">
        <v>73</v>
      </c>
      <c r="G74" t="s">
        <v>16</v>
      </c>
      <c r="H74" t="s">
        <v>9</v>
      </c>
      <c r="I74">
        <v>1</v>
      </c>
      <c r="K74" s="2">
        <v>1</v>
      </c>
      <c r="L74" s="2">
        <v>3</v>
      </c>
      <c r="M74" s="3">
        <f t="shared" si="4"/>
        <v>2</v>
      </c>
      <c r="N74" s="4" t="s">
        <v>30</v>
      </c>
      <c r="R74" s="2">
        <v>0</v>
      </c>
      <c r="S74" s="2">
        <v>3</v>
      </c>
      <c r="T74" s="3">
        <f t="shared" si="6"/>
        <v>3</v>
      </c>
      <c r="U74" s="4" t="s">
        <v>25</v>
      </c>
    </row>
    <row r="75" spans="1:21" x14ac:dyDescent="0.2">
      <c r="A75">
        <v>74</v>
      </c>
      <c r="B75" t="s">
        <v>16</v>
      </c>
      <c r="C75" t="s">
        <v>15</v>
      </c>
      <c r="D75">
        <v>-9</v>
      </c>
      <c r="F75">
        <v>74</v>
      </c>
      <c r="G75" t="s">
        <v>16</v>
      </c>
      <c r="H75" t="s">
        <v>15</v>
      </c>
      <c r="I75">
        <v>-7</v>
      </c>
      <c r="K75" s="2">
        <v>-7</v>
      </c>
      <c r="L75" s="2">
        <v>-9</v>
      </c>
      <c r="M75" s="3">
        <f t="shared" si="4"/>
        <v>2</v>
      </c>
      <c r="N75" s="4" t="s">
        <v>30</v>
      </c>
      <c r="R75" s="2">
        <v>-7</v>
      </c>
      <c r="S75" s="2">
        <v>-9</v>
      </c>
      <c r="T75" s="3">
        <f t="shared" si="6"/>
        <v>2</v>
      </c>
      <c r="U75" s="4" t="s">
        <v>30</v>
      </c>
    </row>
    <row r="76" spans="1:21" x14ac:dyDescent="0.2">
      <c r="A76">
        <v>75</v>
      </c>
      <c r="B76" t="s">
        <v>16</v>
      </c>
      <c r="C76" t="s">
        <v>5</v>
      </c>
      <c r="D76">
        <v>0</v>
      </c>
      <c r="F76">
        <v>75</v>
      </c>
      <c r="G76" t="s">
        <v>16</v>
      </c>
      <c r="H76" t="s">
        <v>5</v>
      </c>
      <c r="I76">
        <v>1</v>
      </c>
      <c r="K76" s="2">
        <v>1</v>
      </c>
      <c r="L76" s="2">
        <v>0</v>
      </c>
      <c r="M76" s="3">
        <f t="shared" si="4"/>
        <v>1</v>
      </c>
      <c r="N76" s="4" t="s">
        <v>25</v>
      </c>
      <c r="R76" s="2">
        <v>0</v>
      </c>
      <c r="S76" s="2">
        <v>0</v>
      </c>
      <c r="T76" s="3">
        <f t="shared" si="6"/>
        <v>0</v>
      </c>
      <c r="U76" s="4" t="str">
        <f t="shared" si="7"/>
        <v>identical</v>
      </c>
    </row>
    <row r="77" spans="1:21" x14ac:dyDescent="0.2">
      <c r="A77">
        <v>76</v>
      </c>
      <c r="B77" t="s">
        <v>7</v>
      </c>
      <c r="C77" t="s">
        <v>11</v>
      </c>
      <c r="D77">
        <v>0</v>
      </c>
      <c r="F77">
        <v>76</v>
      </c>
      <c r="G77" t="s">
        <v>19</v>
      </c>
      <c r="H77" t="s">
        <v>11</v>
      </c>
      <c r="I77">
        <v>0</v>
      </c>
      <c r="K77" s="2">
        <v>0</v>
      </c>
      <c r="L77" s="2">
        <v>0</v>
      </c>
      <c r="M77" s="3">
        <f t="shared" si="4"/>
        <v>0</v>
      </c>
      <c r="N77" s="4" t="str">
        <f t="shared" si="5"/>
        <v>identical</v>
      </c>
      <c r="R77" s="2">
        <v>0</v>
      </c>
      <c r="S77" s="2">
        <v>0</v>
      </c>
      <c r="T77" s="3">
        <f t="shared" si="6"/>
        <v>0</v>
      </c>
      <c r="U77" s="4" t="str">
        <f t="shared" si="7"/>
        <v>identical</v>
      </c>
    </row>
    <row r="78" spans="1:21" x14ac:dyDescent="0.2">
      <c r="A78">
        <v>77</v>
      </c>
      <c r="B78" t="s">
        <v>7</v>
      </c>
      <c r="C78" t="s">
        <v>6</v>
      </c>
      <c r="D78">
        <v>-4</v>
      </c>
      <c r="F78">
        <v>77</v>
      </c>
      <c r="G78" t="s">
        <v>19</v>
      </c>
      <c r="H78" t="s">
        <v>6</v>
      </c>
      <c r="I78">
        <v>-5</v>
      </c>
      <c r="K78" s="2">
        <v>-5</v>
      </c>
      <c r="L78" s="2">
        <v>-4</v>
      </c>
      <c r="M78" s="3">
        <f t="shared" si="4"/>
        <v>1</v>
      </c>
      <c r="N78" s="4" t="s">
        <v>30</v>
      </c>
      <c r="R78" s="2">
        <v>-5</v>
      </c>
      <c r="S78" s="2">
        <v>-4</v>
      </c>
      <c r="T78" s="3">
        <f t="shared" si="6"/>
        <v>1</v>
      </c>
      <c r="U78" s="4" t="s">
        <v>30</v>
      </c>
    </row>
    <row r="79" spans="1:21" x14ac:dyDescent="0.2">
      <c r="A79">
        <v>78</v>
      </c>
      <c r="B79" t="s">
        <v>7</v>
      </c>
      <c r="C79" t="s">
        <v>13</v>
      </c>
      <c r="D79">
        <v>0</v>
      </c>
      <c r="F79">
        <v>78</v>
      </c>
      <c r="G79" t="s">
        <v>19</v>
      </c>
      <c r="H79" t="s">
        <v>13</v>
      </c>
      <c r="I79">
        <v>0</v>
      </c>
      <c r="K79" s="2">
        <v>0</v>
      </c>
      <c r="L79" s="2">
        <v>0</v>
      </c>
      <c r="M79" s="3">
        <f t="shared" si="4"/>
        <v>0</v>
      </c>
      <c r="N79" s="4" t="str">
        <f t="shared" si="5"/>
        <v>identical</v>
      </c>
      <c r="R79" s="2">
        <v>0</v>
      </c>
      <c r="S79" s="2">
        <v>0</v>
      </c>
      <c r="T79" s="3">
        <f t="shared" si="6"/>
        <v>0</v>
      </c>
      <c r="U79" s="4" t="str">
        <f t="shared" si="7"/>
        <v>identical</v>
      </c>
    </row>
    <row r="80" spans="1:21" x14ac:dyDescent="0.2">
      <c r="A80">
        <v>79</v>
      </c>
      <c r="B80" t="s">
        <v>7</v>
      </c>
      <c r="C80" t="s">
        <v>17</v>
      </c>
      <c r="D80">
        <v>-1</v>
      </c>
      <c r="F80">
        <v>79</v>
      </c>
      <c r="G80" t="s">
        <v>19</v>
      </c>
      <c r="H80" t="s">
        <v>17</v>
      </c>
      <c r="I80">
        <v>0</v>
      </c>
      <c r="K80" s="2">
        <v>0</v>
      </c>
      <c r="L80" s="2">
        <v>-1</v>
      </c>
      <c r="M80" s="3">
        <f t="shared" si="4"/>
        <v>1</v>
      </c>
      <c r="N80" s="4" t="s">
        <v>31</v>
      </c>
      <c r="R80" s="2">
        <v>0</v>
      </c>
      <c r="S80" s="2">
        <v>0</v>
      </c>
      <c r="T80" s="3">
        <f t="shared" si="6"/>
        <v>0</v>
      </c>
      <c r="U80" s="4" t="str">
        <f t="shared" si="7"/>
        <v>identical</v>
      </c>
    </row>
    <row r="81" spans="1:21" x14ac:dyDescent="0.2">
      <c r="A81">
        <v>80</v>
      </c>
      <c r="B81" t="s">
        <v>7</v>
      </c>
      <c r="C81" t="s">
        <v>16</v>
      </c>
      <c r="D81">
        <v>5</v>
      </c>
      <c r="F81">
        <v>80</v>
      </c>
      <c r="G81" t="s">
        <v>19</v>
      </c>
      <c r="H81" t="s">
        <v>16</v>
      </c>
      <c r="I81">
        <v>0</v>
      </c>
      <c r="K81" s="2">
        <v>0</v>
      </c>
      <c r="L81" s="2">
        <v>5</v>
      </c>
      <c r="M81" s="3">
        <f t="shared" si="4"/>
        <v>5</v>
      </c>
      <c r="N81" s="4" t="s">
        <v>25</v>
      </c>
      <c r="R81" s="2">
        <v>0</v>
      </c>
      <c r="S81" s="2">
        <v>5</v>
      </c>
      <c r="T81" s="3">
        <f t="shared" si="6"/>
        <v>5</v>
      </c>
      <c r="U81" s="4" t="s">
        <v>25</v>
      </c>
    </row>
    <row r="82" spans="1:21" x14ac:dyDescent="0.2">
      <c r="A82">
        <v>81</v>
      </c>
      <c r="B82" t="s">
        <v>7</v>
      </c>
      <c r="C82" t="s">
        <v>7</v>
      </c>
      <c r="D82">
        <v>0</v>
      </c>
      <c r="F82">
        <v>81</v>
      </c>
      <c r="G82" t="s">
        <v>19</v>
      </c>
      <c r="H82" t="s">
        <v>19</v>
      </c>
      <c r="I82">
        <v>0</v>
      </c>
      <c r="K82" s="2">
        <v>0</v>
      </c>
      <c r="L82" s="2">
        <v>0</v>
      </c>
      <c r="M82" s="3">
        <f t="shared" si="4"/>
        <v>0</v>
      </c>
      <c r="N82" s="4" t="str">
        <f t="shared" si="5"/>
        <v>identical</v>
      </c>
      <c r="R82" s="2">
        <v>0</v>
      </c>
      <c r="S82" s="2">
        <v>0</v>
      </c>
      <c r="T82" s="3">
        <f t="shared" si="6"/>
        <v>0</v>
      </c>
      <c r="U82" s="4" t="str">
        <f t="shared" si="7"/>
        <v>identical</v>
      </c>
    </row>
    <row r="83" spans="1:21" x14ac:dyDescent="0.2">
      <c r="A83">
        <v>82</v>
      </c>
      <c r="B83" t="s">
        <v>7</v>
      </c>
      <c r="C83" t="s">
        <v>10</v>
      </c>
      <c r="D83">
        <v>0</v>
      </c>
      <c r="F83">
        <v>82</v>
      </c>
      <c r="G83" t="s">
        <v>19</v>
      </c>
      <c r="H83" t="s">
        <v>10</v>
      </c>
      <c r="I83">
        <v>0</v>
      </c>
      <c r="K83" s="2">
        <v>0</v>
      </c>
      <c r="L83" s="2">
        <v>0</v>
      </c>
      <c r="M83" s="3">
        <f t="shared" si="4"/>
        <v>0</v>
      </c>
      <c r="N83" s="4" t="str">
        <f t="shared" si="5"/>
        <v>identical</v>
      </c>
      <c r="R83" s="2">
        <v>0</v>
      </c>
      <c r="S83" s="2">
        <v>0</v>
      </c>
      <c r="T83" s="3">
        <f t="shared" si="6"/>
        <v>0</v>
      </c>
      <c r="U83" s="4" t="str">
        <f t="shared" si="7"/>
        <v>identical</v>
      </c>
    </row>
    <row r="84" spans="1:21" x14ac:dyDescent="0.2">
      <c r="A84">
        <v>83</v>
      </c>
      <c r="B84" t="s">
        <v>7</v>
      </c>
      <c r="C84" t="s">
        <v>4</v>
      </c>
      <c r="D84">
        <v>1</v>
      </c>
      <c r="F84">
        <v>83</v>
      </c>
      <c r="G84" t="s">
        <v>19</v>
      </c>
      <c r="H84" t="s">
        <v>4</v>
      </c>
      <c r="I84">
        <v>1</v>
      </c>
      <c r="K84" s="2">
        <v>1</v>
      </c>
      <c r="L84" s="2">
        <v>1</v>
      </c>
      <c r="M84" s="3">
        <f t="shared" si="4"/>
        <v>0</v>
      </c>
      <c r="N84" s="4" t="str">
        <f t="shared" si="5"/>
        <v>identical</v>
      </c>
      <c r="R84" s="2">
        <v>0</v>
      </c>
      <c r="S84" s="2">
        <v>0</v>
      </c>
      <c r="T84" s="3">
        <f t="shared" si="6"/>
        <v>0</v>
      </c>
      <c r="U84" s="4" t="str">
        <f t="shared" si="7"/>
        <v>identical</v>
      </c>
    </row>
    <row r="85" spans="1:21" x14ac:dyDescent="0.2">
      <c r="A85">
        <v>84</v>
      </c>
      <c r="B85" t="s">
        <v>7</v>
      </c>
      <c r="C85" t="s">
        <v>8</v>
      </c>
      <c r="D85">
        <v>0</v>
      </c>
      <c r="F85">
        <v>84</v>
      </c>
      <c r="G85" t="s">
        <v>19</v>
      </c>
      <c r="H85" t="s">
        <v>8</v>
      </c>
      <c r="I85">
        <v>0</v>
      </c>
      <c r="K85" s="2">
        <v>0</v>
      </c>
      <c r="L85" s="2">
        <v>0</v>
      </c>
      <c r="M85" s="3">
        <f t="shared" si="4"/>
        <v>0</v>
      </c>
      <c r="N85" s="4" t="str">
        <f t="shared" si="5"/>
        <v>identical</v>
      </c>
      <c r="R85" s="2">
        <v>0</v>
      </c>
      <c r="S85" s="2">
        <v>0</v>
      </c>
      <c r="T85" s="3">
        <f t="shared" si="6"/>
        <v>0</v>
      </c>
      <c r="U85" s="4" t="str">
        <f t="shared" si="7"/>
        <v>identical</v>
      </c>
    </row>
    <row r="86" spans="1:21" x14ac:dyDescent="0.2">
      <c r="A86">
        <v>85</v>
      </c>
      <c r="B86" t="s">
        <v>7</v>
      </c>
      <c r="C86" t="s">
        <v>14</v>
      </c>
      <c r="D86">
        <v>0</v>
      </c>
      <c r="F86">
        <v>85</v>
      </c>
      <c r="G86" t="s">
        <v>19</v>
      </c>
      <c r="H86" t="s">
        <v>14</v>
      </c>
      <c r="I86">
        <v>0</v>
      </c>
      <c r="K86" s="2">
        <v>0</v>
      </c>
      <c r="L86" s="2">
        <v>0</v>
      </c>
      <c r="M86" s="3">
        <f t="shared" si="4"/>
        <v>0</v>
      </c>
      <c r="N86" s="4" t="str">
        <f t="shared" si="5"/>
        <v>identical</v>
      </c>
      <c r="R86" s="2">
        <v>0</v>
      </c>
      <c r="S86" s="2">
        <v>0</v>
      </c>
      <c r="T86" s="3">
        <f t="shared" si="6"/>
        <v>0</v>
      </c>
      <c r="U86" s="4" t="str">
        <f t="shared" si="7"/>
        <v>identical</v>
      </c>
    </row>
    <row r="87" spans="1:21" x14ac:dyDescent="0.2">
      <c r="A87">
        <v>86</v>
      </c>
      <c r="B87" t="s">
        <v>7</v>
      </c>
      <c r="C87" t="s">
        <v>12</v>
      </c>
      <c r="D87">
        <v>-1</v>
      </c>
      <c r="F87">
        <v>86</v>
      </c>
      <c r="G87" t="s">
        <v>19</v>
      </c>
      <c r="H87" t="s">
        <v>12</v>
      </c>
      <c r="I87">
        <v>0</v>
      </c>
      <c r="K87" s="2">
        <v>0</v>
      </c>
      <c r="L87" s="2">
        <v>-1</v>
      </c>
      <c r="M87" s="3">
        <f t="shared" si="4"/>
        <v>1</v>
      </c>
      <c r="N87" s="4" t="s">
        <v>31</v>
      </c>
      <c r="R87" s="2">
        <v>0</v>
      </c>
      <c r="S87" s="2">
        <v>0</v>
      </c>
      <c r="T87" s="3">
        <f t="shared" si="6"/>
        <v>0</v>
      </c>
      <c r="U87" s="4" t="str">
        <f t="shared" si="7"/>
        <v>identical</v>
      </c>
    </row>
    <row r="88" spans="1:21" x14ac:dyDescent="0.2">
      <c r="A88">
        <v>87</v>
      </c>
      <c r="B88" t="s">
        <v>7</v>
      </c>
      <c r="C88" t="s">
        <v>3</v>
      </c>
      <c r="D88">
        <v>-2</v>
      </c>
      <c r="F88">
        <v>87</v>
      </c>
      <c r="G88" t="s">
        <v>19</v>
      </c>
      <c r="H88" t="s">
        <v>3</v>
      </c>
      <c r="I88">
        <v>-3</v>
      </c>
      <c r="K88" s="2">
        <v>-3</v>
      </c>
      <c r="L88" s="2">
        <v>-2</v>
      </c>
      <c r="M88" s="3">
        <f t="shared" si="4"/>
        <v>1</v>
      </c>
      <c r="N88" s="4" t="s">
        <v>30</v>
      </c>
      <c r="R88" s="2">
        <v>-3</v>
      </c>
      <c r="S88" s="2">
        <v>-2</v>
      </c>
      <c r="T88" s="3">
        <f t="shared" si="6"/>
        <v>1</v>
      </c>
      <c r="U88" s="4" t="s">
        <v>30</v>
      </c>
    </row>
    <row r="89" spans="1:21" x14ac:dyDescent="0.2">
      <c r="A89">
        <v>88</v>
      </c>
      <c r="B89" t="s">
        <v>7</v>
      </c>
      <c r="C89" t="s">
        <v>9</v>
      </c>
      <c r="D89">
        <v>0</v>
      </c>
      <c r="F89">
        <v>88</v>
      </c>
      <c r="G89" t="s">
        <v>19</v>
      </c>
      <c r="H89" t="s">
        <v>9</v>
      </c>
      <c r="I89">
        <v>1</v>
      </c>
      <c r="K89" s="2">
        <v>1</v>
      </c>
      <c r="L89" s="2">
        <v>0</v>
      </c>
      <c r="M89" s="3">
        <f t="shared" si="4"/>
        <v>1</v>
      </c>
      <c r="N89" s="4" t="s">
        <v>25</v>
      </c>
      <c r="R89" s="2">
        <v>0</v>
      </c>
      <c r="S89" s="2">
        <v>0</v>
      </c>
      <c r="T89" s="3">
        <f t="shared" si="6"/>
        <v>0</v>
      </c>
      <c r="U89" s="4" t="str">
        <f t="shared" si="7"/>
        <v>identical</v>
      </c>
    </row>
    <row r="90" spans="1:21" x14ac:dyDescent="0.2">
      <c r="A90">
        <v>89</v>
      </c>
      <c r="B90" t="s">
        <v>7</v>
      </c>
      <c r="C90" t="s">
        <v>15</v>
      </c>
      <c r="D90">
        <v>0</v>
      </c>
      <c r="F90">
        <v>89</v>
      </c>
      <c r="G90" t="s">
        <v>19</v>
      </c>
      <c r="H90" t="s">
        <v>15</v>
      </c>
      <c r="I90">
        <v>2</v>
      </c>
      <c r="K90" s="2">
        <v>2</v>
      </c>
      <c r="L90" s="2">
        <v>0</v>
      </c>
      <c r="M90" s="3">
        <f t="shared" si="4"/>
        <v>2</v>
      </c>
      <c r="N90" s="4" t="s">
        <v>25</v>
      </c>
      <c r="R90" s="2">
        <v>2</v>
      </c>
      <c r="S90" s="2">
        <v>0</v>
      </c>
      <c r="T90" s="3">
        <f t="shared" si="6"/>
        <v>2</v>
      </c>
      <c r="U90" s="4" t="s">
        <v>25</v>
      </c>
    </row>
    <row r="91" spans="1:21" x14ac:dyDescent="0.2">
      <c r="A91">
        <v>90</v>
      </c>
      <c r="B91" t="s">
        <v>7</v>
      </c>
      <c r="C91" t="s">
        <v>5</v>
      </c>
      <c r="D91">
        <v>2</v>
      </c>
      <c r="F91">
        <v>90</v>
      </c>
      <c r="G91" t="s">
        <v>19</v>
      </c>
      <c r="H91" t="s">
        <v>5</v>
      </c>
      <c r="I91">
        <v>0</v>
      </c>
      <c r="K91" s="2">
        <v>0</v>
      </c>
      <c r="L91" s="2">
        <v>2</v>
      </c>
      <c r="M91" s="3">
        <f t="shared" si="4"/>
        <v>2</v>
      </c>
      <c r="N91" s="4" t="s">
        <v>25</v>
      </c>
      <c r="R91" s="2">
        <v>0</v>
      </c>
      <c r="S91" s="2">
        <v>2</v>
      </c>
      <c r="T91" s="3">
        <f t="shared" si="6"/>
        <v>2</v>
      </c>
      <c r="U91" s="4" t="s">
        <v>25</v>
      </c>
    </row>
    <row r="92" spans="1:21" x14ac:dyDescent="0.2">
      <c r="A92">
        <v>91</v>
      </c>
      <c r="B92" t="s">
        <v>10</v>
      </c>
      <c r="C92" t="s">
        <v>11</v>
      </c>
      <c r="D92">
        <v>-1</v>
      </c>
      <c r="F92">
        <v>91</v>
      </c>
      <c r="G92" t="s">
        <v>10</v>
      </c>
      <c r="H92" t="s">
        <v>11</v>
      </c>
      <c r="I92">
        <v>-3</v>
      </c>
      <c r="K92" s="2">
        <v>-3</v>
      </c>
      <c r="L92" s="2">
        <v>-1</v>
      </c>
      <c r="M92" s="3">
        <f t="shared" si="4"/>
        <v>2</v>
      </c>
      <c r="N92" s="4" t="s">
        <v>30</v>
      </c>
      <c r="R92" s="2">
        <v>-3</v>
      </c>
      <c r="S92" s="2">
        <v>0</v>
      </c>
      <c r="T92" s="3">
        <f t="shared" si="6"/>
        <v>3</v>
      </c>
      <c r="U92" s="4" t="s">
        <v>31</v>
      </c>
    </row>
    <row r="93" spans="1:21" x14ac:dyDescent="0.2">
      <c r="A93">
        <v>92</v>
      </c>
      <c r="B93" t="s">
        <v>10</v>
      </c>
      <c r="C93" t="s">
        <v>6</v>
      </c>
      <c r="D93">
        <v>0</v>
      </c>
      <c r="F93">
        <v>92</v>
      </c>
      <c r="G93" t="s">
        <v>10</v>
      </c>
      <c r="H93" t="s">
        <v>6</v>
      </c>
      <c r="I93">
        <v>0</v>
      </c>
      <c r="K93" s="2">
        <v>0</v>
      </c>
      <c r="L93" s="2">
        <v>0</v>
      </c>
      <c r="M93" s="3">
        <f t="shared" si="4"/>
        <v>0</v>
      </c>
      <c r="N93" s="4" t="str">
        <f t="shared" si="5"/>
        <v>identical</v>
      </c>
      <c r="R93" s="2">
        <v>0</v>
      </c>
      <c r="S93" s="2">
        <v>0</v>
      </c>
      <c r="T93" s="3">
        <f t="shared" si="6"/>
        <v>0</v>
      </c>
      <c r="U93" s="4" t="str">
        <f t="shared" si="7"/>
        <v>identical</v>
      </c>
    </row>
    <row r="94" spans="1:21" x14ac:dyDescent="0.2">
      <c r="A94">
        <v>93</v>
      </c>
      <c r="B94" t="s">
        <v>10</v>
      </c>
      <c r="C94" t="s">
        <v>13</v>
      </c>
      <c r="D94">
        <v>0</v>
      </c>
      <c r="F94">
        <v>93</v>
      </c>
      <c r="G94" t="s">
        <v>10</v>
      </c>
      <c r="H94" t="s">
        <v>13</v>
      </c>
      <c r="I94">
        <v>0</v>
      </c>
      <c r="K94" s="2">
        <v>0</v>
      </c>
      <c r="L94" s="2">
        <v>0</v>
      </c>
      <c r="M94" s="3">
        <f t="shared" si="4"/>
        <v>0</v>
      </c>
      <c r="N94" s="4" t="str">
        <f t="shared" si="5"/>
        <v>identical</v>
      </c>
      <c r="R94" s="2">
        <v>0</v>
      </c>
      <c r="S94" s="2">
        <v>0</v>
      </c>
      <c r="T94" s="3">
        <f t="shared" si="6"/>
        <v>0</v>
      </c>
      <c r="U94" s="4" t="str">
        <f t="shared" si="7"/>
        <v>identical</v>
      </c>
    </row>
    <row r="95" spans="1:21" x14ac:dyDescent="0.2">
      <c r="A95">
        <v>94</v>
      </c>
      <c r="B95" t="s">
        <v>10</v>
      </c>
      <c r="C95" t="s">
        <v>17</v>
      </c>
      <c r="D95">
        <v>-1</v>
      </c>
      <c r="F95">
        <v>94</v>
      </c>
      <c r="G95" t="s">
        <v>10</v>
      </c>
      <c r="H95" t="s">
        <v>17</v>
      </c>
      <c r="I95">
        <v>-1</v>
      </c>
      <c r="K95" s="2">
        <v>-1</v>
      </c>
      <c r="L95" s="2">
        <v>-1</v>
      </c>
      <c r="M95" s="3">
        <f t="shared" si="4"/>
        <v>0</v>
      </c>
      <c r="N95" s="4" t="str">
        <f t="shared" si="5"/>
        <v>identical</v>
      </c>
      <c r="R95" s="2">
        <v>0</v>
      </c>
      <c r="S95" s="2">
        <v>0</v>
      </c>
      <c r="T95" s="3">
        <f t="shared" si="6"/>
        <v>0</v>
      </c>
      <c r="U95" s="4" t="str">
        <f t="shared" si="7"/>
        <v>identical</v>
      </c>
    </row>
    <row r="96" spans="1:21" x14ac:dyDescent="0.2">
      <c r="A96">
        <v>95</v>
      </c>
      <c r="B96" t="s">
        <v>10</v>
      </c>
      <c r="C96" t="s">
        <v>16</v>
      </c>
      <c r="D96">
        <v>0</v>
      </c>
      <c r="F96">
        <v>95</v>
      </c>
      <c r="G96" t="s">
        <v>10</v>
      </c>
      <c r="H96" t="s">
        <v>16</v>
      </c>
      <c r="I96">
        <v>-3</v>
      </c>
      <c r="K96" s="2">
        <v>-3</v>
      </c>
      <c r="L96" s="2">
        <v>0</v>
      </c>
      <c r="M96" s="3">
        <f t="shared" si="4"/>
        <v>3</v>
      </c>
      <c r="N96" s="4" t="s">
        <v>31</v>
      </c>
      <c r="R96" s="2">
        <v>-3</v>
      </c>
      <c r="S96" s="2">
        <v>0</v>
      </c>
      <c r="T96" s="3">
        <f t="shared" si="6"/>
        <v>3</v>
      </c>
      <c r="U96" s="4" t="s">
        <v>31</v>
      </c>
    </row>
    <row r="97" spans="1:21" x14ac:dyDescent="0.2">
      <c r="A97">
        <v>96</v>
      </c>
      <c r="B97" t="s">
        <v>10</v>
      </c>
      <c r="C97" t="s">
        <v>7</v>
      </c>
      <c r="D97">
        <v>0</v>
      </c>
      <c r="F97">
        <v>96</v>
      </c>
      <c r="G97" t="s">
        <v>10</v>
      </c>
      <c r="H97" t="s">
        <v>19</v>
      </c>
      <c r="I97">
        <v>0</v>
      </c>
      <c r="K97" s="2">
        <v>0</v>
      </c>
      <c r="L97" s="2">
        <v>0</v>
      </c>
      <c r="M97" s="3">
        <f t="shared" si="4"/>
        <v>0</v>
      </c>
      <c r="N97" s="4" t="str">
        <f t="shared" si="5"/>
        <v>identical</v>
      </c>
      <c r="R97" s="2">
        <v>0</v>
      </c>
      <c r="S97" s="2">
        <v>0</v>
      </c>
      <c r="T97" s="3">
        <f t="shared" si="6"/>
        <v>0</v>
      </c>
      <c r="U97" s="4" t="str">
        <f t="shared" si="7"/>
        <v>identical</v>
      </c>
    </row>
    <row r="98" spans="1:21" x14ac:dyDescent="0.2">
      <c r="A98">
        <v>97</v>
      </c>
      <c r="B98" t="s">
        <v>10</v>
      </c>
      <c r="C98" t="s">
        <v>10</v>
      </c>
      <c r="D98">
        <v>-1</v>
      </c>
      <c r="F98">
        <v>97</v>
      </c>
      <c r="G98" t="s">
        <v>10</v>
      </c>
      <c r="H98" t="s">
        <v>10</v>
      </c>
      <c r="I98">
        <v>-1</v>
      </c>
      <c r="K98" s="2">
        <v>-1</v>
      </c>
      <c r="L98" s="2">
        <v>-1</v>
      </c>
      <c r="M98" s="3">
        <f t="shared" si="4"/>
        <v>0</v>
      </c>
      <c r="N98" s="4" t="str">
        <f t="shared" si="5"/>
        <v>identical</v>
      </c>
      <c r="R98" s="2">
        <v>0</v>
      </c>
      <c r="S98" s="2">
        <v>0</v>
      </c>
      <c r="T98" s="3">
        <f t="shared" si="6"/>
        <v>0</v>
      </c>
      <c r="U98" s="4" t="str">
        <f t="shared" si="7"/>
        <v>identical</v>
      </c>
    </row>
    <row r="99" spans="1:21" x14ac:dyDescent="0.2">
      <c r="A99">
        <v>98</v>
      </c>
      <c r="B99" t="s">
        <v>10</v>
      </c>
      <c r="C99" t="s">
        <v>4</v>
      </c>
      <c r="D99">
        <v>0</v>
      </c>
      <c r="F99">
        <v>98</v>
      </c>
      <c r="G99" t="s">
        <v>10</v>
      </c>
      <c r="H99" t="s">
        <v>4</v>
      </c>
      <c r="I99">
        <v>0</v>
      </c>
      <c r="K99" s="2">
        <v>0</v>
      </c>
      <c r="L99" s="2">
        <v>0</v>
      </c>
      <c r="M99" s="3">
        <f t="shared" si="4"/>
        <v>0</v>
      </c>
      <c r="N99" s="4" t="str">
        <f t="shared" si="5"/>
        <v>identical</v>
      </c>
      <c r="R99" s="2">
        <v>0</v>
      </c>
      <c r="S99" s="2">
        <v>0</v>
      </c>
      <c r="T99" s="3">
        <f t="shared" si="6"/>
        <v>0</v>
      </c>
      <c r="U99" s="4" t="str">
        <f t="shared" si="7"/>
        <v>identical</v>
      </c>
    </row>
    <row r="100" spans="1:21" x14ac:dyDescent="0.2">
      <c r="A100">
        <v>99</v>
      </c>
      <c r="B100" t="s">
        <v>10</v>
      </c>
      <c r="C100" t="s">
        <v>8</v>
      </c>
      <c r="D100">
        <v>0</v>
      </c>
      <c r="F100">
        <v>99</v>
      </c>
      <c r="G100" t="s">
        <v>10</v>
      </c>
      <c r="H100" t="s">
        <v>8</v>
      </c>
      <c r="I100">
        <v>0</v>
      </c>
      <c r="K100" s="2">
        <v>0</v>
      </c>
      <c r="L100" s="2">
        <v>0</v>
      </c>
      <c r="M100" s="3">
        <f t="shared" si="4"/>
        <v>0</v>
      </c>
      <c r="N100" s="4" t="str">
        <f t="shared" si="5"/>
        <v>identical</v>
      </c>
      <c r="R100" s="2">
        <v>0</v>
      </c>
      <c r="S100" s="2">
        <v>0</v>
      </c>
      <c r="T100" s="3">
        <f t="shared" si="6"/>
        <v>0</v>
      </c>
      <c r="U100" s="4" t="str">
        <f t="shared" si="7"/>
        <v>identical</v>
      </c>
    </row>
    <row r="101" spans="1:21" x14ac:dyDescent="0.2">
      <c r="A101">
        <v>100</v>
      </c>
      <c r="B101" t="s">
        <v>10</v>
      </c>
      <c r="C101" t="s">
        <v>14</v>
      </c>
      <c r="D101">
        <v>0</v>
      </c>
      <c r="F101">
        <v>100</v>
      </c>
      <c r="G101" t="s">
        <v>10</v>
      </c>
      <c r="H101" t="s">
        <v>14</v>
      </c>
      <c r="I101">
        <v>0</v>
      </c>
      <c r="K101" s="2">
        <v>0</v>
      </c>
      <c r="L101" s="2">
        <v>0</v>
      </c>
      <c r="M101" s="3">
        <f t="shared" si="4"/>
        <v>0</v>
      </c>
      <c r="N101" s="4" t="str">
        <f t="shared" si="5"/>
        <v>identical</v>
      </c>
      <c r="R101" s="2">
        <v>0</v>
      </c>
      <c r="S101" s="2">
        <v>0</v>
      </c>
      <c r="T101" s="3">
        <f t="shared" si="6"/>
        <v>0</v>
      </c>
      <c r="U101" s="4" t="str">
        <f t="shared" si="7"/>
        <v>identical</v>
      </c>
    </row>
    <row r="102" spans="1:21" x14ac:dyDescent="0.2">
      <c r="A102">
        <v>101</v>
      </c>
      <c r="B102" t="s">
        <v>10</v>
      </c>
      <c r="C102" t="s">
        <v>12</v>
      </c>
      <c r="D102">
        <v>0</v>
      </c>
      <c r="F102">
        <v>101</v>
      </c>
      <c r="G102" t="s">
        <v>10</v>
      </c>
      <c r="H102" t="s">
        <v>12</v>
      </c>
      <c r="I102">
        <v>-1</v>
      </c>
      <c r="K102" s="2">
        <v>-1</v>
      </c>
      <c r="L102" s="2">
        <v>0</v>
      </c>
      <c r="M102" s="3">
        <f t="shared" si="4"/>
        <v>1</v>
      </c>
      <c r="N102" s="4" t="s">
        <v>31</v>
      </c>
      <c r="R102" s="2">
        <v>0</v>
      </c>
      <c r="S102" s="2">
        <v>0</v>
      </c>
      <c r="T102" s="3">
        <f t="shared" si="6"/>
        <v>0</v>
      </c>
      <c r="U102" s="4" t="str">
        <f t="shared" si="7"/>
        <v>identical</v>
      </c>
    </row>
    <row r="103" spans="1:21" x14ac:dyDescent="0.2">
      <c r="A103">
        <v>102</v>
      </c>
      <c r="B103" t="s">
        <v>10</v>
      </c>
      <c r="C103" t="s">
        <v>3</v>
      </c>
      <c r="D103">
        <v>0</v>
      </c>
      <c r="F103">
        <v>102</v>
      </c>
      <c r="G103" t="s">
        <v>10</v>
      </c>
      <c r="H103" t="s">
        <v>3</v>
      </c>
      <c r="I103">
        <v>-2</v>
      </c>
      <c r="K103" s="2">
        <v>-2</v>
      </c>
      <c r="L103" s="2">
        <v>0</v>
      </c>
      <c r="M103" s="3">
        <f t="shared" si="4"/>
        <v>2</v>
      </c>
      <c r="N103" s="4" t="s">
        <v>31</v>
      </c>
      <c r="R103" s="2">
        <v>-2</v>
      </c>
      <c r="S103" s="2">
        <v>0</v>
      </c>
      <c r="T103" s="3">
        <f t="shared" si="6"/>
        <v>2</v>
      </c>
      <c r="U103" s="4" t="s">
        <v>31</v>
      </c>
    </row>
    <row r="104" spans="1:21" x14ac:dyDescent="0.2">
      <c r="A104">
        <v>103</v>
      </c>
      <c r="B104" t="s">
        <v>10</v>
      </c>
      <c r="C104" t="s">
        <v>9</v>
      </c>
      <c r="D104">
        <v>0</v>
      </c>
      <c r="F104">
        <v>103</v>
      </c>
      <c r="G104" t="s">
        <v>10</v>
      </c>
      <c r="H104" t="s">
        <v>9</v>
      </c>
      <c r="I104">
        <v>0</v>
      </c>
      <c r="K104" s="2">
        <v>0</v>
      </c>
      <c r="L104" s="2">
        <v>0</v>
      </c>
      <c r="M104" s="3">
        <f t="shared" si="4"/>
        <v>0</v>
      </c>
      <c r="N104" s="4" t="str">
        <f t="shared" si="5"/>
        <v>identical</v>
      </c>
      <c r="R104" s="2">
        <v>0</v>
      </c>
      <c r="S104" s="2">
        <v>0</v>
      </c>
      <c r="T104" s="3">
        <f t="shared" si="6"/>
        <v>0</v>
      </c>
      <c r="U104" s="4" t="str">
        <f t="shared" si="7"/>
        <v>identical</v>
      </c>
    </row>
    <row r="105" spans="1:21" x14ac:dyDescent="0.2">
      <c r="A105">
        <v>104</v>
      </c>
      <c r="B105" t="s">
        <v>10</v>
      </c>
      <c r="C105" t="s">
        <v>15</v>
      </c>
      <c r="D105">
        <v>-2</v>
      </c>
      <c r="F105">
        <v>104</v>
      </c>
      <c r="G105" t="s">
        <v>10</v>
      </c>
      <c r="H105" t="s">
        <v>15</v>
      </c>
      <c r="I105">
        <v>-1</v>
      </c>
      <c r="K105" s="2">
        <v>-1</v>
      </c>
      <c r="L105" s="2">
        <v>-2</v>
      </c>
      <c r="M105" s="3">
        <f t="shared" si="4"/>
        <v>1</v>
      </c>
      <c r="N105" s="4" t="s">
        <v>30</v>
      </c>
      <c r="R105" s="2">
        <v>0</v>
      </c>
      <c r="S105" s="2">
        <v>-2</v>
      </c>
      <c r="T105" s="3">
        <f t="shared" si="6"/>
        <v>2</v>
      </c>
      <c r="U105" s="4" t="s">
        <v>31</v>
      </c>
    </row>
    <row r="106" spans="1:21" x14ac:dyDescent="0.2">
      <c r="A106">
        <v>105</v>
      </c>
      <c r="B106" t="s">
        <v>10</v>
      </c>
      <c r="C106" t="s">
        <v>5</v>
      </c>
      <c r="D106">
        <v>0</v>
      </c>
      <c r="F106">
        <v>105</v>
      </c>
      <c r="G106" t="s">
        <v>10</v>
      </c>
      <c r="H106" t="s">
        <v>5</v>
      </c>
      <c r="I106">
        <v>0</v>
      </c>
      <c r="K106" s="2">
        <v>0</v>
      </c>
      <c r="L106" s="2">
        <v>0</v>
      </c>
      <c r="M106" s="3">
        <f t="shared" si="4"/>
        <v>0</v>
      </c>
      <c r="N106" s="4" t="str">
        <f t="shared" si="5"/>
        <v>identical</v>
      </c>
      <c r="R106" s="2">
        <v>0</v>
      </c>
      <c r="S106" s="2">
        <v>0</v>
      </c>
      <c r="T106" s="3">
        <f t="shared" si="6"/>
        <v>0</v>
      </c>
      <c r="U106" s="4" t="str">
        <f t="shared" si="7"/>
        <v>identical</v>
      </c>
    </row>
    <row r="107" spans="1:21" x14ac:dyDescent="0.2">
      <c r="A107">
        <v>106</v>
      </c>
      <c r="B107" t="s">
        <v>4</v>
      </c>
      <c r="C107" t="s">
        <v>11</v>
      </c>
      <c r="D107">
        <v>0</v>
      </c>
      <c r="F107">
        <v>106</v>
      </c>
      <c r="G107" t="s">
        <v>4</v>
      </c>
      <c r="H107" t="s">
        <v>11</v>
      </c>
      <c r="I107">
        <v>-1</v>
      </c>
      <c r="K107" s="2">
        <v>-1</v>
      </c>
      <c r="L107" s="2">
        <v>0</v>
      </c>
      <c r="M107" s="3">
        <f t="shared" si="4"/>
        <v>1</v>
      </c>
      <c r="N107" s="4" t="s">
        <v>31</v>
      </c>
      <c r="R107" s="2">
        <v>0</v>
      </c>
      <c r="S107" s="2">
        <v>0</v>
      </c>
      <c r="T107" s="3">
        <f t="shared" si="6"/>
        <v>0</v>
      </c>
      <c r="U107" s="4" t="str">
        <f t="shared" si="7"/>
        <v>identical</v>
      </c>
    </row>
    <row r="108" spans="1:21" x14ac:dyDescent="0.2">
      <c r="A108">
        <v>107</v>
      </c>
      <c r="B108" t="s">
        <v>4</v>
      </c>
      <c r="C108" t="s">
        <v>6</v>
      </c>
      <c r="D108">
        <v>-1</v>
      </c>
      <c r="F108">
        <v>107</v>
      </c>
      <c r="G108" t="s">
        <v>4</v>
      </c>
      <c r="H108" t="s">
        <v>6</v>
      </c>
      <c r="I108">
        <v>-5</v>
      </c>
      <c r="K108" s="2">
        <v>-5</v>
      </c>
      <c r="L108" s="2">
        <v>-1</v>
      </c>
      <c r="M108" s="3">
        <f t="shared" si="4"/>
        <v>4</v>
      </c>
      <c r="N108" s="4" t="s">
        <v>30</v>
      </c>
      <c r="R108" s="2">
        <v>-5</v>
      </c>
      <c r="S108" s="2">
        <v>0</v>
      </c>
      <c r="T108" s="3">
        <f t="shared" si="6"/>
        <v>5</v>
      </c>
      <c r="U108" s="4" t="s">
        <v>31</v>
      </c>
    </row>
    <row r="109" spans="1:21" x14ac:dyDescent="0.2">
      <c r="A109">
        <v>108</v>
      </c>
      <c r="B109" t="s">
        <v>4</v>
      </c>
      <c r="C109" t="s">
        <v>13</v>
      </c>
      <c r="D109">
        <v>0</v>
      </c>
      <c r="F109">
        <v>108</v>
      </c>
      <c r="G109" t="s">
        <v>4</v>
      </c>
      <c r="H109" t="s">
        <v>13</v>
      </c>
      <c r="I109">
        <v>0</v>
      </c>
      <c r="K109" s="2">
        <v>0</v>
      </c>
      <c r="L109" s="2">
        <v>0</v>
      </c>
      <c r="M109" s="3">
        <f t="shared" si="4"/>
        <v>0</v>
      </c>
      <c r="N109" s="4" t="str">
        <f t="shared" si="5"/>
        <v>identical</v>
      </c>
      <c r="R109" s="2">
        <v>0</v>
      </c>
      <c r="S109" s="2">
        <v>0</v>
      </c>
      <c r="T109" s="3">
        <f t="shared" si="6"/>
        <v>0</v>
      </c>
      <c r="U109" s="4" t="str">
        <f t="shared" si="7"/>
        <v>identical</v>
      </c>
    </row>
    <row r="110" spans="1:21" x14ac:dyDescent="0.2">
      <c r="A110">
        <v>109</v>
      </c>
      <c r="B110" t="s">
        <v>4</v>
      </c>
      <c r="C110" t="s">
        <v>17</v>
      </c>
      <c r="D110">
        <v>0</v>
      </c>
      <c r="F110">
        <v>109</v>
      </c>
      <c r="G110" t="s">
        <v>4</v>
      </c>
      <c r="H110" t="s">
        <v>17</v>
      </c>
      <c r="I110">
        <v>0</v>
      </c>
      <c r="K110" s="2">
        <v>0</v>
      </c>
      <c r="L110" s="2">
        <v>0</v>
      </c>
      <c r="M110" s="3">
        <f t="shared" si="4"/>
        <v>0</v>
      </c>
      <c r="N110" s="4" t="str">
        <f t="shared" si="5"/>
        <v>identical</v>
      </c>
      <c r="R110" s="2">
        <v>0</v>
      </c>
      <c r="S110" s="2">
        <v>0</v>
      </c>
      <c r="T110" s="3">
        <f t="shared" si="6"/>
        <v>0</v>
      </c>
      <c r="U110" s="4" t="str">
        <f t="shared" si="7"/>
        <v>identical</v>
      </c>
    </row>
    <row r="111" spans="1:21" x14ac:dyDescent="0.2">
      <c r="A111">
        <v>110</v>
      </c>
      <c r="B111" t="s">
        <v>4</v>
      </c>
      <c r="C111" t="s">
        <v>16</v>
      </c>
      <c r="D111">
        <v>0</v>
      </c>
      <c r="F111">
        <v>110</v>
      </c>
      <c r="G111" t="s">
        <v>4</v>
      </c>
      <c r="H111" t="s">
        <v>16</v>
      </c>
      <c r="I111">
        <v>-3</v>
      </c>
      <c r="K111" s="2">
        <v>-3</v>
      </c>
      <c r="L111" s="2">
        <v>0</v>
      </c>
      <c r="M111" s="3">
        <f t="shared" si="4"/>
        <v>3</v>
      </c>
      <c r="N111" s="4" t="s">
        <v>31</v>
      </c>
      <c r="R111" s="2">
        <v>-3</v>
      </c>
      <c r="S111" s="2">
        <v>0</v>
      </c>
      <c r="T111" s="3">
        <f t="shared" si="6"/>
        <v>3</v>
      </c>
      <c r="U111" s="4" t="s">
        <v>31</v>
      </c>
    </row>
    <row r="112" spans="1:21" x14ac:dyDescent="0.2">
      <c r="A112">
        <v>111</v>
      </c>
      <c r="B112" t="s">
        <v>4</v>
      </c>
      <c r="C112" t="s">
        <v>7</v>
      </c>
      <c r="D112">
        <v>0</v>
      </c>
      <c r="F112">
        <v>111</v>
      </c>
      <c r="G112" t="s">
        <v>4</v>
      </c>
      <c r="H112" t="s">
        <v>19</v>
      </c>
      <c r="I112">
        <v>0</v>
      </c>
      <c r="K112" s="2">
        <v>0</v>
      </c>
      <c r="L112" s="2">
        <v>0</v>
      </c>
      <c r="M112" s="3">
        <f t="shared" si="4"/>
        <v>0</v>
      </c>
      <c r="N112" s="4" t="str">
        <f t="shared" si="5"/>
        <v>identical</v>
      </c>
      <c r="R112" s="2">
        <v>0</v>
      </c>
      <c r="S112" s="2">
        <v>0</v>
      </c>
      <c r="T112" s="3">
        <f t="shared" si="6"/>
        <v>0</v>
      </c>
      <c r="U112" s="4" t="str">
        <f t="shared" si="7"/>
        <v>identical</v>
      </c>
    </row>
    <row r="113" spans="1:21" x14ac:dyDescent="0.2">
      <c r="A113">
        <v>112</v>
      </c>
      <c r="B113" t="s">
        <v>4</v>
      </c>
      <c r="C113" t="s">
        <v>10</v>
      </c>
      <c r="D113">
        <v>0</v>
      </c>
      <c r="F113">
        <v>112</v>
      </c>
      <c r="G113" t="s">
        <v>4</v>
      </c>
      <c r="H113" t="s">
        <v>10</v>
      </c>
      <c r="I113">
        <v>0</v>
      </c>
      <c r="K113" s="2">
        <v>0</v>
      </c>
      <c r="L113" s="2">
        <v>0</v>
      </c>
      <c r="M113" s="3">
        <f t="shared" si="4"/>
        <v>0</v>
      </c>
      <c r="N113" s="4" t="str">
        <f t="shared" si="5"/>
        <v>identical</v>
      </c>
      <c r="R113" s="2">
        <v>0</v>
      </c>
      <c r="S113" s="2">
        <v>0</v>
      </c>
      <c r="T113" s="3">
        <f t="shared" si="6"/>
        <v>0</v>
      </c>
      <c r="U113" s="4" t="str">
        <f t="shared" si="7"/>
        <v>identical</v>
      </c>
    </row>
    <row r="114" spans="1:21" x14ac:dyDescent="0.2">
      <c r="A114">
        <v>113</v>
      </c>
      <c r="B114" t="s">
        <v>4</v>
      </c>
      <c r="C114" t="s">
        <v>4</v>
      </c>
      <c r="D114">
        <v>0</v>
      </c>
      <c r="F114">
        <v>113</v>
      </c>
      <c r="G114" t="s">
        <v>4</v>
      </c>
      <c r="H114" t="s">
        <v>4</v>
      </c>
      <c r="I114">
        <v>0</v>
      </c>
      <c r="K114" s="2">
        <v>0</v>
      </c>
      <c r="L114" s="2">
        <v>0</v>
      </c>
      <c r="M114" s="3">
        <f t="shared" si="4"/>
        <v>0</v>
      </c>
      <c r="N114" s="4" t="str">
        <f t="shared" si="5"/>
        <v>identical</v>
      </c>
      <c r="R114" s="2">
        <v>0</v>
      </c>
      <c r="S114" s="2">
        <v>0</v>
      </c>
      <c r="T114" s="3">
        <f t="shared" si="6"/>
        <v>0</v>
      </c>
      <c r="U114" s="4" t="str">
        <f t="shared" si="7"/>
        <v>identical</v>
      </c>
    </row>
    <row r="115" spans="1:21" x14ac:dyDescent="0.2">
      <c r="A115">
        <v>114</v>
      </c>
      <c r="B115" t="s">
        <v>4</v>
      </c>
      <c r="C115" t="s">
        <v>8</v>
      </c>
      <c r="D115">
        <v>0</v>
      </c>
      <c r="F115">
        <v>114</v>
      </c>
      <c r="G115" t="s">
        <v>4</v>
      </c>
      <c r="H115" t="s">
        <v>8</v>
      </c>
      <c r="I115">
        <v>0</v>
      </c>
      <c r="K115" s="2">
        <v>0</v>
      </c>
      <c r="L115" s="2">
        <v>0</v>
      </c>
      <c r="M115" s="3">
        <f t="shared" si="4"/>
        <v>0</v>
      </c>
      <c r="N115" s="4" t="str">
        <f t="shared" si="5"/>
        <v>identical</v>
      </c>
      <c r="R115" s="2">
        <v>0</v>
      </c>
      <c r="S115" s="2">
        <v>0</v>
      </c>
      <c r="T115" s="3">
        <f t="shared" si="6"/>
        <v>0</v>
      </c>
      <c r="U115" s="4" t="str">
        <f t="shared" si="7"/>
        <v>identical</v>
      </c>
    </row>
    <row r="116" spans="1:21" x14ac:dyDescent="0.2">
      <c r="A116">
        <v>115</v>
      </c>
      <c r="B116" t="s">
        <v>4</v>
      </c>
      <c r="C116" t="s">
        <v>14</v>
      </c>
      <c r="D116">
        <v>0</v>
      </c>
      <c r="F116">
        <v>115</v>
      </c>
      <c r="G116" t="s">
        <v>4</v>
      </c>
      <c r="H116" t="s">
        <v>14</v>
      </c>
      <c r="I116">
        <v>0</v>
      </c>
      <c r="K116" s="2">
        <v>0</v>
      </c>
      <c r="L116" s="2">
        <v>0</v>
      </c>
      <c r="M116" s="3">
        <f t="shared" si="4"/>
        <v>0</v>
      </c>
      <c r="N116" s="4" t="str">
        <f t="shared" si="5"/>
        <v>identical</v>
      </c>
      <c r="R116" s="2">
        <v>0</v>
      </c>
      <c r="S116" s="2">
        <v>0</v>
      </c>
      <c r="T116" s="3">
        <f t="shared" si="6"/>
        <v>0</v>
      </c>
      <c r="U116" s="4" t="str">
        <f t="shared" si="7"/>
        <v>identical</v>
      </c>
    </row>
    <row r="117" spans="1:21" x14ac:dyDescent="0.2">
      <c r="A117">
        <v>116</v>
      </c>
      <c r="B117" t="s">
        <v>4</v>
      </c>
      <c r="C117" t="s">
        <v>12</v>
      </c>
      <c r="D117">
        <v>0</v>
      </c>
      <c r="F117">
        <v>116</v>
      </c>
      <c r="G117" t="s">
        <v>4</v>
      </c>
      <c r="H117" t="s">
        <v>12</v>
      </c>
      <c r="I117">
        <v>-1</v>
      </c>
      <c r="K117" s="2">
        <v>-1</v>
      </c>
      <c r="L117" s="2">
        <v>0</v>
      </c>
      <c r="M117" s="3">
        <f t="shared" si="4"/>
        <v>1</v>
      </c>
      <c r="N117" s="4" t="s">
        <v>31</v>
      </c>
      <c r="R117" s="2">
        <v>0</v>
      </c>
      <c r="S117" s="2">
        <v>0</v>
      </c>
      <c r="T117" s="3">
        <f t="shared" si="6"/>
        <v>0</v>
      </c>
      <c r="U117" s="4" t="str">
        <f t="shared" si="7"/>
        <v>identical</v>
      </c>
    </row>
    <row r="118" spans="1:21" x14ac:dyDescent="0.2">
      <c r="A118">
        <v>117</v>
      </c>
      <c r="B118" t="s">
        <v>4</v>
      </c>
      <c r="C118" t="s">
        <v>3</v>
      </c>
      <c r="D118">
        <v>0</v>
      </c>
      <c r="F118">
        <v>117</v>
      </c>
      <c r="G118" t="s">
        <v>4</v>
      </c>
      <c r="H118" t="s">
        <v>3</v>
      </c>
      <c r="I118">
        <v>-4</v>
      </c>
      <c r="K118" s="2">
        <v>-4</v>
      </c>
      <c r="L118" s="2">
        <v>0</v>
      </c>
      <c r="M118" s="3">
        <f t="shared" si="4"/>
        <v>4</v>
      </c>
      <c r="N118" s="4" t="s">
        <v>31</v>
      </c>
      <c r="R118" s="2">
        <v>-4</v>
      </c>
      <c r="S118" s="2">
        <v>0</v>
      </c>
      <c r="T118" s="3">
        <f t="shared" si="6"/>
        <v>4</v>
      </c>
      <c r="U118" s="4" t="s">
        <v>31</v>
      </c>
    </row>
    <row r="119" spans="1:21" x14ac:dyDescent="0.2">
      <c r="A119">
        <v>118</v>
      </c>
      <c r="B119" t="s">
        <v>4</v>
      </c>
      <c r="C119" t="s">
        <v>9</v>
      </c>
      <c r="D119">
        <v>0</v>
      </c>
      <c r="F119">
        <v>118</v>
      </c>
      <c r="G119" t="s">
        <v>4</v>
      </c>
      <c r="H119" t="s">
        <v>9</v>
      </c>
      <c r="I119">
        <v>0</v>
      </c>
      <c r="K119" s="2">
        <v>0</v>
      </c>
      <c r="L119" s="2">
        <v>0</v>
      </c>
      <c r="M119" s="3">
        <f t="shared" si="4"/>
        <v>0</v>
      </c>
      <c r="N119" s="4" t="str">
        <f t="shared" si="5"/>
        <v>identical</v>
      </c>
      <c r="R119" s="2">
        <v>0</v>
      </c>
      <c r="S119" s="2">
        <v>0</v>
      </c>
      <c r="T119" s="3">
        <f t="shared" si="6"/>
        <v>0</v>
      </c>
      <c r="U119" s="4" t="str">
        <f t="shared" si="7"/>
        <v>identical</v>
      </c>
    </row>
    <row r="120" spans="1:21" x14ac:dyDescent="0.2">
      <c r="A120">
        <v>119</v>
      </c>
      <c r="B120" t="s">
        <v>4</v>
      </c>
      <c r="C120" t="s">
        <v>15</v>
      </c>
      <c r="D120">
        <v>0</v>
      </c>
      <c r="F120">
        <v>119</v>
      </c>
      <c r="G120" t="s">
        <v>4</v>
      </c>
      <c r="H120" t="s">
        <v>15</v>
      </c>
      <c r="I120">
        <v>0</v>
      </c>
      <c r="K120" s="2">
        <v>0</v>
      </c>
      <c r="L120" s="2">
        <v>0</v>
      </c>
      <c r="M120" s="3">
        <f t="shared" si="4"/>
        <v>0</v>
      </c>
      <c r="N120" s="4" t="str">
        <f t="shared" si="5"/>
        <v>identical</v>
      </c>
      <c r="R120" s="2">
        <v>0</v>
      </c>
      <c r="S120" s="2">
        <v>0</v>
      </c>
      <c r="T120" s="3">
        <f t="shared" si="6"/>
        <v>0</v>
      </c>
      <c r="U120" s="4" t="str">
        <f t="shared" si="7"/>
        <v>identical</v>
      </c>
    </row>
    <row r="121" spans="1:21" x14ac:dyDescent="0.2">
      <c r="A121">
        <v>120</v>
      </c>
      <c r="B121" t="s">
        <v>4</v>
      </c>
      <c r="C121" t="s">
        <v>5</v>
      </c>
      <c r="D121">
        <v>0</v>
      </c>
      <c r="F121">
        <v>120</v>
      </c>
      <c r="G121" t="s">
        <v>4</v>
      </c>
      <c r="H121" t="s">
        <v>5</v>
      </c>
      <c r="I121">
        <v>-2</v>
      </c>
      <c r="K121" s="2">
        <v>-2</v>
      </c>
      <c r="L121" s="2">
        <v>0</v>
      </c>
      <c r="M121" s="3">
        <f t="shared" si="4"/>
        <v>2</v>
      </c>
      <c r="N121" s="4" t="s">
        <v>31</v>
      </c>
      <c r="R121" s="2">
        <v>-2</v>
      </c>
      <c r="S121" s="2">
        <v>0</v>
      </c>
      <c r="T121" s="3">
        <f t="shared" si="6"/>
        <v>2</v>
      </c>
      <c r="U121" s="4" t="s">
        <v>31</v>
      </c>
    </row>
    <row r="122" spans="1:21" x14ac:dyDescent="0.2">
      <c r="A122">
        <v>121</v>
      </c>
      <c r="B122" t="s">
        <v>8</v>
      </c>
      <c r="C122" t="s">
        <v>11</v>
      </c>
      <c r="D122">
        <v>-4</v>
      </c>
      <c r="F122">
        <v>121</v>
      </c>
      <c r="G122" t="s">
        <v>8</v>
      </c>
      <c r="H122" t="s">
        <v>11</v>
      </c>
      <c r="I122">
        <v>0</v>
      </c>
      <c r="K122" s="2">
        <v>0</v>
      </c>
      <c r="L122" s="2">
        <v>-4</v>
      </c>
      <c r="M122" s="3">
        <f t="shared" si="4"/>
        <v>4</v>
      </c>
      <c r="N122" s="4" t="s">
        <v>31</v>
      </c>
      <c r="R122" s="2">
        <v>0</v>
      </c>
      <c r="S122" s="2">
        <v>-4</v>
      </c>
      <c r="T122" s="3">
        <f t="shared" si="6"/>
        <v>4</v>
      </c>
      <c r="U122" s="4" t="s">
        <v>31</v>
      </c>
    </row>
    <row r="123" spans="1:21" x14ac:dyDescent="0.2">
      <c r="A123">
        <v>122</v>
      </c>
      <c r="B123" t="s">
        <v>8</v>
      </c>
      <c r="C123" t="s">
        <v>6</v>
      </c>
      <c r="D123">
        <v>-4</v>
      </c>
      <c r="F123">
        <v>122</v>
      </c>
      <c r="G123" t="s">
        <v>8</v>
      </c>
      <c r="H123" t="s">
        <v>6</v>
      </c>
      <c r="I123">
        <v>-7</v>
      </c>
      <c r="K123" s="2">
        <v>-7</v>
      </c>
      <c r="L123" s="2">
        <v>-4</v>
      </c>
      <c r="M123" s="3">
        <f t="shared" si="4"/>
        <v>3</v>
      </c>
      <c r="N123" s="4" t="s">
        <v>30</v>
      </c>
      <c r="R123" s="2">
        <v>-7</v>
      </c>
      <c r="S123" s="2">
        <v>-4</v>
      </c>
      <c r="T123" s="3">
        <f t="shared" si="6"/>
        <v>3</v>
      </c>
      <c r="U123" s="4" t="s">
        <v>30</v>
      </c>
    </row>
    <row r="124" spans="1:21" x14ac:dyDescent="0.2">
      <c r="A124">
        <v>123</v>
      </c>
      <c r="B124" t="s">
        <v>8</v>
      </c>
      <c r="C124" t="s">
        <v>13</v>
      </c>
      <c r="D124">
        <v>1</v>
      </c>
      <c r="F124">
        <v>123</v>
      </c>
      <c r="G124" t="s">
        <v>8</v>
      </c>
      <c r="H124" t="s">
        <v>13</v>
      </c>
      <c r="I124">
        <v>2</v>
      </c>
      <c r="K124" s="2">
        <v>2</v>
      </c>
      <c r="L124" s="2">
        <v>1</v>
      </c>
      <c r="M124" s="3">
        <f t="shared" si="4"/>
        <v>1</v>
      </c>
      <c r="N124" s="4" t="s">
        <v>30</v>
      </c>
      <c r="R124" s="2">
        <v>2</v>
      </c>
      <c r="S124" s="2">
        <v>0</v>
      </c>
      <c r="T124" s="3">
        <f t="shared" si="6"/>
        <v>2</v>
      </c>
      <c r="U124" s="4" t="s">
        <v>25</v>
      </c>
    </row>
    <row r="125" spans="1:21" x14ac:dyDescent="0.2">
      <c r="A125">
        <v>124</v>
      </c>
      <c r="B125" t="s">
        <v>8</v>
      </c>
      <c r="C125" t="s">
        <v>17</v>
      </c>
      <c r="D125">
        <v>0</v>
      </c>
      <c r="F125">
        <v>124</v>
      </c>
      <c r="G125" t="s">
        <v>8</v>
      </c>
      <c r="H125" t="s">
        <v>17</v>
      </c>
      <c r="I125">
        <v>3</v>
      </c>
      <c r="K125" s="2">
        <v>3</v>
      </c>
      <c r="L125" s="2">
        <v>0</v>
      </c>
      <c r="M125" s="3">
        <f t="shared" si="4"/>
        <v>3</v>
      </c>
      <c r="N125" s="4" t="s">
        <v>25</v>
      </c>
      <c r="R125" s="2">
        <v>3</v>
      </c>
      <c r="S125" s="2">
        <v>0</v>
      </c>
      <c r="T125" s="3">
        <f t="shared" si="6"/>
        <v>3</v>
      </c>
      <c r="U125" s="4" t="s">
        <v>25</v>
      </c>
    </row>
    <row r="126" spans="1:21" x14ac:dyDescent="0.2">
      <c r="A126">
        <v>125</v>
      </c>
      <c r="B126" t="s">
        <v>8</v>
      </c>
      <c r="C126" t="s">
        <v>16</v>
      </c>
      <c r="D126">
        <v>0</v>
      </c>
      <c r="F126">
        <v>125</v>
      </c>
      <c r="G126" t="s">
        <v>8</v>
      </c>
      <c r="H126" t="s">
        <v>16</v>
      </c>
      <c r="I126">
        <v>-4</v>
      </c>
      <c r="K126" s="2">
        <v>-4</v>
      </c>
      <c r="L126" s="2">
        <v>0</v>
      </c>
      <c r="M126" s="3">
        <f t="shared" si="4"/>
        <v>4</v>
      </c>
      <c r="N126" s="4" t="s">
        <v>31</v>
      </c>
      <c r="R126" s="2">
        <v>-4</v>
      </c>
      <c r="S126" s="2">
        <v>0</v>
      </c>
      <c r="T126" s="3">
        <f t="shared" si="6"/>
        <v>4</v>
      </c>
      <c r="U126" s="4" t="s">
        <v>31</v>
      </c>
    </row>
    <row r="127" spans="1:21" x14ac:dyDescent="0.2">
      <c r="A127">
        <v>126</v>
      </c>
      <c r="B127" t="s">
        <v>8</v>
      </c>
      <c r="C127" t="s">
        <v>7</v>
      </c>
      <c r="D127">
        <v>0</v>
      </c>
      <c r="F127">
        <v>126</v>
      </c>
      <c r="G127" t="s">
        <v>8</v>
      </c>
      <c r="H127" t="s">
        <v>19</v>
      </c>
      <c r="I127">
        <v>0</v>
      </c>
      <c r="K127" s="2">
        <v>0</v>
      </c>
      <c r="L127" s="2">
        <v>0</v>
      </c>
      <c r="M127" s="3">
        <f t="shared" si="4"/>
        <v>0</v>
      </c>
      <c r="N127" s="4" t="str">
        <f t="shared" si="5"/>
        <v>identical</v>
      </c>
      <c r="R127" s="2">
        <v>0</v>
      </c>
      <c r="S127" s="2">
        <v>0</v>
      </c>
      <c r="T127" s="3">
        <f t="shared" si="6"/>
        <v>0</v>
      </c>
      <c r="U127" s="4" t="str">
        <f t="shared" si="7"/>
        <v>identical</v>
      </c>
    </row>
    <row r="128" spans="1:21" x14ac:dyDescent="0.2">
      <c r="A128">
        <v>127</v>
      </c>
      <c r="B128" t="s">
        <v>8</v>
      </c>
      <c r="C128" t="s">
        <v>10</v>
      </c>
      <c r="D128">
        <v>0</v>
      </c>
      <c r="F128">
        <v>127</v>
      </c>
      <c r="G128" t="s">
        <v>8</v>
      </c>
      <c r="H128" t="s">
        <v>10</v>
      </c>
      <c r="I128">
        <v>5</v>
      </c>
      <c r="K128" s="2">
        <v>5</v>
      </c>
      <c r="L128" s="2">
        <v>0</v>
      </c>
      <c r="M128" s="3">
        <f t="shared" si="4"/>
        <v>5</v>
      </c>
      <c r="N128" s="4" t="s">
        <v>25</v>
      </c>
      <c r="R128" s="2">
        <v>5</v>
      </c>
      <c r="S128" s="2">
        <v>0</v>
      </c>
      <c r="T128" s="3">
        <f t="shared" si="6"/>
        <v>5</v>
      </c>
      <c r="U128" s="4" t="s">
        <v>25</v>
      </c>
    </row>
    <row r="129" spans="1:21" x14ac:dyDescent="0.2">
      <c r="A129">
        <v>128</v>
      </c>
      <c r="B129" t="s">
        <v>8</v>
      </c>
      <c r="C129" t="s">
        <v>4</v>
      </c>
      <c r="D129">
        <v>1</v>
      </c>
      <c r="F129">
        <v>128</v>
      </c>
      <c r="G129" t="s">
        <v>8</v>
      </c>
      <c r="H129" t="s">
        <v>4</v>
      </c>
      <c r="I129">
        <v>2</v>
      </c>
      <c r="K129" s="2">
        <v>2</v>
      </c>
      <c r="L129" s="2">
        <v>1</v>
      </c>
      <c r="M129" s="3">
        <f t="shared" si="4"/>
        <v>1</v>
      </c>
      <c r="N129" s="4" t="s">
        <v>30</v>
      </c>
      <c r="R129" s="2">
        <v>2</v>
      </c>
      <c r="S129" s="2">
        <v>0</v>
      </c>
      <c r="T129" s="3">
        <f t="shared" si="6"/>
        <v>2</v>
      </c>
      <c r="U129" s="4" t="s">
        <v>25</v>
      </c>
    </row>
    <row r="130" spans="1:21" x14ac:dyDescent="0.2">
      <c r="A130">
        <v>129</v>
      </c>
      <c r="B130" t="s">
        <v>8</v>
      </c>
      <c r="C130" t="s">
        <v>8</v>
      </c>
      <c r="D130">
        <v>0</v>
      </c>
      <c r="F130">
        <v>129</v>
      </c>
      <c r="G130" t="s">
        <v>8</v>
      </c>
      <c r="H130" t="s">
        <v>8</v>
      </c>
      <c r="I130">
        <v>0</v>
      </c>
      <c r="K130" s="2">
        <v>0</v>
      </c>
      <c r="L130" s="2">
        <v>0</v>
      </c>
      <c r="M130" s="3">
        <f t="shared" si="4"/>
        <v>0</v>
      </c>
      <c r="N130" s="4" t="str">
        <f t="shared" si="5"/>
        <v>identical</v>
      </c>
      <c r="R130" s="2">
        <v>0</v>
      </c>
      <c r="S130" s="2">
        <v>0</v>
      </c>
      <c r="T130" s="3">
        <f t="shared" si="6"/>
        <v>0</v>
      </c>
      <c r="U130" s="4" t="str">
        <f t="shared" si="7"/>
        <v>identical</v>
      </c>
    </row>
    <row r="131" spans="1:21" x14ac:dyDescent="0.2">
      <c r="A131">
        <v>130</v>
      </c>
      <c r="B131" t="s">
        <v>8</v>
      </c>
      <c r="C131" t="s">
        <v>14</v>
      </c>
      <c r="D131">
        <v>0</v>
      </c>
      <c r="F131">
        <v>130</v>
      </c>
      <c r="G131" t="s">
        <v>8</v>
      </c>
      <c r="H131" t="s">
        <v>14</v>
      </c>
      <c r="I131">
        <v>2</v>
      </c>
      <c r="K131" s="2">
        <v>2</v>
      </c>
      <c r="L131" s="2">
        <v>0</v>
      </c>
      <c r="M131" s="3">
        <f t="shared" ref="M131:M194" si="8">ABS(K131-L131)</f>
        <v>2</v>
      </c>
      <c r="N131" s="4" t="s">
        <v>25</v>
      </c>
      <c r="R131" s="2">
        <v>2</v>
      </c>
      <c r="S131" s="2">
        <v>0</v>
      </c>
      <c r="T131" s="3">
        <f t="shared" ref="T131:T194" si="9">ABS(R131-S131)</f>
        <v>2</v>
      </c>
      <c r="U131" s="4" t="s">
        <v>25</v>
      </c>
    </row>
    <row r="132" spans="1:21" x14ac:dyDescent="0.2">
      <c r="A132">
        <v>131</v>
      </c>
      <c r="B132" t="s">
        <v>8</v>
      </c>
      <c r="C132" t="s">
        <v>12</v>
      </c>
      <c r="D132">
        <v>-1</v>
      </c>
      <c r="F132">
        <v>131</v>
      </c>
      <c r="G132" t="s">
        <v>8</v>
      </c>
      <c r="H132" t="s">
        <v>12</v>
      </c>
      <c r="I132">
        <v>2</v>
      </c>
      <c r="K132" s="2">
        <v>2</v>
      </c>
      <c r="L132" s="2">
        <v>-1</v>
      </c>
      <c r="M132" s="3">
        <f t="shared" si="8"/>
        <v>3</v>
      </c>
      <c r="N132" s="4" t="s">
        <v>24</v>
      </c>
      <c r="R132" s="2">
        <v>2</v>
      </c>
      <c r="S132" s="2">
        <v>0</v>
      </c>
      <c r="T132" s="3">
        <f t="shared" si="9"/>
        <v>2</v>
      </c>
      <c r="U132" s="4" t="s">
        <v>25</v>
      </c>
    </row>
    <row r="133" spans="1:21" x14ac:dyDescent="0.2">
      <c r="A133">
        <v>132</v>
      </c>
      <c r="B133" t="s">
        <v>8</v>
      </c>
      <c r="C133" t="s">
        <v>3</v>
      </c>
      <c r="D133">
        <v>-1</v>
      </c>
      <c r="F133">
        <v>132</v>
      </c>
      <c r="G133" t="s">
        <v>8</v>
      </c>
      <c r="H133" t="s">
        <v>3</v>
      </c>
      <c r="I133">
        <v>-3</v>
      </c>
      <c r="K133" s="2">
        <v>-3</v>
      </c>
      <c r="L133" s="2">
        <v>-1</v>
      </c>
      <c r="M133" s="3">
        <f t="shared" si="8"/>
        <v>2</v>
      </c>
      <c r="N133" s="4" t="s">
        <v>30</v>
      </c>
      <c r="R133" s="2">
        <v>-3</v>
      </c>
      <c r="S133" s="2">
        <v>0</v>
      </c>
      <c r="T133" s="3">
        <f t="shared" si="9"/>
        <v>3</v>
      </c>
      <c r="U133" s="4" t="s">
        <v>31</v>
      </c>
    </row>
    <row r="134" spans="1:21" x14ac:dyDescent="0.2">
      <c r="A134">
        <v>133</v>
      </c>
      <c r="B134" t="s">
        <v>8</v>
      </c>
      <c r="C134" t="s">
        <v>9</v>
      </c>
      <c r="D134">
        <v>0</v>
      </c>
      <c r="F134">
        <v>133</v>
      </c>
      <c r="G134" t="s">
        <v>8</v>
      </c>
      <c r="H134" t="s">
        <v>9</v>
      </c>
      <c r="I134">
        <v>2</v>
      </c>
      <c r="K134" s="2">
        <v>2</v>
      </c>
      <c r="L134" s="2">
        <v>0</v>
      </c>
      <c r="M134" s="3">
        <f t="shared" si="8"/>
        <v>2</v>
      </c>
      <c r="N134" s="4" t="s">
        <v>25</v>
      </c>
      <c r="R134" s="2">
        <v>2</v>
      </c>
      <c r="S134" s="2">
        <v>0</v>
      </c>
      <c r="T134" s="3">
        <f t="shared" si="9"/>
        <v>2</v>
      </c>
      <c r="U134" s="4" t="s">
        <v>25</v>
      </c>
    </row>
    <row r="135" spans="1:21" x14ac:dyDescent="0.2">
      <c r="A135">
        <v>134</v>
      </c>
      <c r="B135" t="s">
        <v>8</v>
      </c>
      <c r="C135" t="s">
        <v>15</v>
      </c>
      <c r="D135">
        <v>-5</v>
      </c>
      <c r="F135">
        <v>134</v>
      </c>
      <c r="G135" t="s">
        <v>8</v>
      </c>
      <c r="H135" t="s">
        <v>15</v>
      </c>
      <c r="I135">
        <v>-1</v>
      </c>
      <c r="K135" s="2">
        <v>-1</v>
      </c>
      <c r="L135" s="2">
        <v>-5</v>
      </c>
      <c r="M135" s="3">
        <f t="shared" si="8"/>
        <v>4</v>
      </c>
      <c r="N135" s="4" t="s">
        <v>30</v>
      </c>
      <c r="R135" s="2">
        <v>0</v>
      </c>
      <c r="S135" s="2">
        <v>-5</v>
      </c>
      <c r="T135" s="3">
        <f t="shared" si="9"/>
        <v>5</v>
      </c>
      <c r="U135" s="4" t="s">
        <v>31</v>
      </c>
    </row>
    <row r="136" spans="1:21" x14ac:dyDescent="0.2">
      <c r="A136">
        <v>135</v>
      </c>
      <c r="B136" t="s">
        <v>8</v>
      </c>
      <c r="C136" t="s">
        <v>5</v>
      </c>
      <c r="D136">
        <v>0</v>
      </c>
      <c r="F136">
        <v>135</v>
      </c>
      <c r="G136" t="s">
        <v>8</v>
      </c>
      <c r="H136" t="s">
        <v>5</v>
      </c>
      <c r="I136">
        <v>-1</v>
      </c>
      <c r="K136" s="2">
        <v>-1</v>
      </c>
      <c r="L136" s="2">
        <v>0</v>
      </c>
      <c r="M136" s="3">
        <f t="shared" si="8"/>
        <v>1</v>
      </c>
      <c r="N136" s="4" t="s">
        <v>31</v>
      </c>
      <c r="R136" s="2">
        <v>0</v>
      </c>
      <c r="S136" s="2">
        <v>0</v>
      </c>
      <c r="T136" s="3">
        <f t="shared" si="9"/>
        <v>0</v>
      </c>
      <c r="U136" s="4" t="str">
        <f t="shared" ref="U131:U194" si="10">IF(T136=0, "identical")</f>
        <v>identical</v>
      </c>
    </row>
    <row r="137" spans="1:21" x14ac:dyDescent="0.2">
      <c r="A137">
        <v>136</v>
      </c>
      <c r="B137" t="s">
        <v>14</v>
      </c>
      <c r="C137" t="s">
        <v>11</v>
      </c>
      <c r="D137">
        <v>-6</v>
      </c>
      <c r="F137">
        <v>136</v>
      </c>
      <c r="G137" t="s">
        <v>14</v>
      </c>
      <c r="H137" t="s">
        <v>11</v>
      </c>
      <c r="I137">
        <v>-1</v>
      </c>
      <c r="K137" s="2">
        <v>-1</v>
      </c>
      <c r="L137" s="2">
        <v>-6</v>
      </c>
      <c r="M137" s="3">
        <f t="shared" si="8"/>
        <v>5</v>
      </c>
      <c r="N137" s="4" t="s">
        <v>30</v>
      </c>
      <c r="R137" s="2">
        <v>0</v>
      </c>
      <c r="S137" s="2">
        <v>-6</v>
      </c>
      <c r="T137" s="3">
        <f t="shared" si="9"/>
        <v>6</v>
      </c>
      <c r="U137" s="4" t="s">
        <v>31</v>
      </c>
    </row>
    <row r="138" spans="1:21" x14ac:dyDescent="0.2">
      <c r="A138">
        <v>137</v>
      </c>
      <c r="B138" t="s">
        <v>14</v>
      </c>
      <c r="C138" t="s">
        <v>6</v>
      </c>
      <c r="D138">
        <v>-9</v>
      </c>
      <c r="F138">
        <v>137</v>
      </c>
      <c r="G138" t="s">
        <v>14</v>
      </c>
      <c r="H138" t="s">
        <v>6</v>
      </c>
      <c r="I138">
        <v>0</v>
      </c>
      <c r="K138" s="2">
        <v>0</v>
      </c>
      <c r="L138" s="2">
        <v>-9</v>
      </c>
      <c r="M138" s="3">
        <f t="shared" si="8"/>
        <v>9</v>
      </c>
      <c r="N138" s="4" t="s">
        <v>31</v>
      </c>
      <c r="R138" s="2">
        <v>0</v>
      </c>
      <c r="S138" s="2">
        <v>-9</v>
      </c>
      <c r="T138" s="3">
        <f t="shared" si="9"/>
        <v>9</v>
      </c>
      <c r="U138" s="4" t="s">
        <v>31</v>
      </c>
    </row>
    <row r="139" spans="1:21" x14ac:dyDescent="0.2">
      <c r="A139">
        <v>138</v>
      </c>
      <c r="B139" t="s">
        <v>14</v>
      </c>
      <c r="C139" t="s">
        <v>13</v>
      </c>
      <c r="D139">
        <v>0</v>
      </c>
      <c r="F139">
        <v>138</v>
      </c>
      <c r="G139" t="s">
        <v>14</v>
      </c>
      <c r="H139" t="s">
        <v>13</v>
      </c>
      <c r="I139">
        <v>0</v>
      </c>
      <c r="K139" s="2">
        <v>0</v>
      </c>
      <c r="L139" s="2">
        <v>0</v>
      </c>
      <c r="M139" s="3">
        <f t="shared" si="8"/>
        <v>0</v>
      </c>
      <c r="N139" s="4" t="str">
        <f t="shared" ref="N139:N194" si="11">IF(M139=0, "identical")</f>
        <v>identical</v>
      </c>
      <c r="R139" s="2">
        <v>0</v>
      </c>
      <c r="S139" s="2">
        <v>0</v>
      </c>
      <c r="T139" s="3">
        <f t="shared" si="9"/>
        <v>0</v>
      </c>
      <c r="U139" s="4" t="str">
        <f t="shared" si="10"/>
        <v>identical</v>
      </c>
    </row>
    <row r="140" spans="1:21" x14ac:dyDescent="0.2">
      <c r="A140">
        <v>139</v>
      </c>
      <c r="B140" t="s">
        <v>14</v>
      </c>
      <c r="C140" t="s">
        <v>17</v>
      </c>
      <c r="D140">
        <v>-1</v>
      </c>
      <c r="F140">
        <v>139</v>
      </c>
      <c r="G140" t="s">
        <v>14</v>
      </c>
      <c r="H140" t="s">
        <v>17</v>
      </c>
      <c r="I140">
        <v>-1</v>
      </c>
      <c r="K140" s="2">
        <v>-1</v>
      </c>
      <c r="L140" s="2">
        <v>-1</v>
      </c>
      <c r="M140" s="3">
        <f t="shared" si="8"/>
        <v>0</v>
      </c>
      <c r="N140" s="4" t="str">
        <f t="shared" si="11"/>
        <v>identical</v>
      </c>
      <c r="R140" s="2">
        <v>0</v>
      </c>
      <c r="S140" s="2">
        <v>0</v>
      </c>
      <c r="T140" s="3">
        <f t="shared" si="9"/>
        <v>0</v>
      </c>
      <c r="U140" s="4" t="str">
        <f t="shared" si="10"/>
        <v>identical</v>
      </c>
    </row>
    <row r="141" spans="1:21" x14ac:dyDescent="0.2">
      <c r="A141">
        <v>140</v>
      </c>
      <c r="B141" t="s">
        <v>14</v>
      </c>
      <c r="C141" t="s">
        <v>16</v>
      </c>
      <c r="D141">
        <v>0</v>
      </c>
      <c r="F141">
        <v>140</v>
      </c>
      <c r="G141" t="s">
        <v>14</v>
      </c>
      <c r="H141" t="s">
        <v>16</v>
      </c>
      <c r="I141">
        <v>-1</v>
      </c>
      <c r="K141" s="2">
        <v>-1</v>
      </c>
      <c r="L141" s="2">
        <v>0</v>
      </c>
      <c r="M141" s="3">
        <f t="shared" si="8"/>
        <v>1</v>
      </c>
      <c r="N141" s="4" t="s">
        <v>31</v>
      </c>
      <c r="R141" s="2">
        <v>0</v>
      </c>
      <c r="S141" s="2">
        <v>0</v>
      </c>
      <c r="T141" s="3">
        <f t="shared" si="9"/>
        <v>0</v>
      </c>
      <c r="U141" s="4" t="str">
        <f t="shared" si="10"/>
        <v>identical</v>
      </c>
    </row>
    <row r="142" spans="1:21" x14ac:dyDescent="0.2">
      <c r="A142">
        <v>141</v>
      </c>
      <c r="B142" t="s">
        <v>14</v>
      </c>
      <c r="C142" t="s">
        <v>7</v>
      </c>
      <c r="D142">
        <v>0</v>
      </c>
      <c r="F142">
        <v>141</v>
      </c>
      <c r="G142" t="s">
        <v>14</v>
      </c>
      <c r="H142" t="s">
        <v>19</v>
      </c>
      <c r="I142">
        <v>0</v>
      </c>
      <c r="K142" s="2">
        <v>0</v>
      </c>
      <c r="L142" s="2">
        <v>0</v>
      </c>
      <c r="M142" s="3">
        <f t="shared" si="8"/>
        <v>0</v>
      </c>
      <c r="N142" s="4" t="str">
        <f t="shared" si="11"/>
        <v>identical</v>
      </c>
      <c r="R142" s="2">
        <v>0</v>
      </c>
      <c r="S142" s="2">
        <v>0</v>
      </c>
      <c r="T142" s="3">
        <f t="shared" si="9"/>
        <v>0</v>
      </c>
      <c r="U142" s="4" t="str">
        <f t="shared" si="10"/>
        <v>identical</v>
      </c>
    </row>
    <row r="143" spans="1:21" x14ac:dyDescent="0.2">
      <c r="A143">
        <v>142</v>
      </c>
      <c r="B143" t="s">
        <v>14</v>
      </c>
      <c r="C143" t="s">
        <v>10</v>
      </c>
      <c r="D143">
        <v>0</v>
      </c>
      <c r="F143">
        <v>142</v>
      </c>
      <c r="G143" t="s">
        <v>14</v>
      </c>
      <c r="H143" t="s">
        <v>10</v>
      </c>
      <c r="I143">
        <v>0</v>
      </c>
      <c r="K143" s="2">
        <v>0</v>
      </c>
      <c r="L143" s="2">
        <v>0</v>
      </c>
      <c r="M143" s="3">
        <f t="shared" si="8"/>
        <v>0</v>
      </c>
      <c r="N143" s="4" t="str">
        <f t="shared" si="11"/>
        <v>identical</v>
      </c>
      <c r="R143" s="2">
        <v>0</v>
      </c>
      <c r="S143" s="2">
        <v>0</v>
      </c>
      <c r="T143" s="3">
        <f t="shared" si="9"/>
        <v>0</v>
      </c>
      <c r="U143" s="4" t="str">
        <f t="shared" si="10"/>
        <v>identical</v>
      </c>
    </row>
    <row r="144" spans="1:21" x14ac:dyDescent="0.2">
      <c r="A144">
        <v>143</v>
      </c>
      <c r="B144" t="s">
        <v>14</v>
      </c>
      <c r="C144" t="s">
        <v>4</v>
      </c>
      <c r="D144">
        <v>0</v>
      </c>
      <c r="F144">
        <v>143</v>
      </c>
      <c r="G144" t="s">
        <v>14</v>
      </c>
      <c r="H144" t="s">
        <v>4</v>
      </c>
      <c r="I144">
        <v>0</v>
      </c>
      <c r="K144" s="2">
        <v>0</v>
      </c>
      <c r="L144" s="2">
        <v>0</v>
      </c>
      <c r="M144" s="3">
        <f t="shared" si="8"/>
        <v>0</v>
      </c>
      <c r="N144" s="4" t="str">
        <f t="shared" si="11"/>
        <v>identical</v>
      </c>
      <c r="R144" s="2">
        <v>0</v>
      </c>
      <c r="S144" s="2">
        <v>0</v>
      </c>
      <c r="T144" s="3">
        <f t="shared" si="9"/>
        <v>0</v>
      </c>
      <c r="U144" s="4" t="str">
        <f t="shared" si="10"/>
        <v>identical</v>
      </c>
    </row>
    <row r="145" spans="1:21" x14ac:dyDescent="0.2">
      <c r="A145">
        <v>144</v>
      </c>
      <c r="B145" t="s">
        <v>14</v>
      </c>
      <c r="C145" t="s">
        <v>8</v>
      </c>
      <c r="D145">
        <v>0</v>
      </c>
      <c r="F145">
        <v>144</v>
      </c>
      <c r="G145" t="s">
        <v>14</v>
      </c>
      <c r="H145" t="s">
        <v>8</v>
      </c>
      <c r="I145">
        <v>0</v>
      </c>
      <c r="K145" s="2">
        <v>0</v>
      </c>
      <c r="L145" s="2">
        <v>0</v>
      </c>
      <c r="M145" s="3">
        <f t="shared" si="8"/>
        <v>0</v>
      </c>
      <c r="N145" s="4" t="str">
        <f t="shared" si="11"/>
        <v>identical</v>
      </c>
      <c r="R145" s="2">
        <v>0</v>
      </c>
      <c r="S145" s="2">
        <v>0</v>
      </c>
      <c r="T145" s="3">
        <f t="shared" si="9"/>
        <v>0</v>
      </c>
      <c r="U145" s="4" t="str">
        <f t="shared" si="10"/>
        <v>identical</v>
      </c>
    </row>
    <row r="146" spans="1:21" x14ac:dyDescent="0.2">
      <c r="A146">
        <v>145</v>
      </c>
      <c r="B146" t="s">
        <v>14</v>
      </c>
      <c r="C146" t="s">
        <v>14</v>
      </c>
      <c r="D146">
        <v>0</v>
      </c>
      <c r="F146">
        <v>145</v>
      </c>
      <c r="G146" t="s">
        <v>14</v>
      </c>
      <c r="H146" t="s">
        <v>14</v>
      </c>
      <c r="I146">
        <v>0</v>
      </c>
      <c r="K146" s="2">
        <v>0</v>
      </c>
      <c r="L146" s="2">
        <v>0</v>
      </c>
      <c r="M146" s="3">
        <f t="shared" si="8"/>
        <v>0</v>
      </c>
      <c r="N146" s="4" t="str">
        <f t="shared" si="11"/>
        <v>identical</v>
      </c>
      <c r="R146" s="2">
        <v>0</v>
      </c>
      <c r="S146" s="2">
        <v>0</v>
      </c>
      <c r="T146" s="3">
        <f t="shared" si="9"/>
        <v>0</v>
      </c>
      <c r="U146" s="4" t="str">
        <f t="shared" si="10"/>
        <v>identical</v>
      </c>
    </row>
    <row r="147" spans="1:21" x14ac:dyDescent="0.2">
      <c r="A147">
        <v>146</v>
      </c>
      <c r="B147" t="s">
        <v>14</v>
      </c>
      <c r="C147" t="s">
        <v>12</v>
      </c>
      <c r="D147">
        <v>-4</v>
      </c>
      <c r="F147">
        <v>146</v>
      </c>
      <c r="G147" t="s">
        <v>14</v>
      </c>
      <c r="H147" t="s">
        <v>12</v>
      </c>
      <c r="I147">
        <v>0</v>
      </c>
      <c r="K147" s="2">
        <v>0</v>
      </c>
      <c r="L147" s="2">
        <v>-4</v>
      </c>
      <c r="M147" s="3">
        <f t="shared" si="8"/>
        <v>4</v>
      </c>
      <c r="N147" s="4" t="s">
        <v>31</v>
      </c>
      <c r="R147" s="2">
        <v>0</v>
      </c>
      <c r="S147" s="2">
        <v>-4</v>
      </c>
      <c r="T147" s="3">
        <f t="shared" si="9"/>
        <v>4</v>
      </c>
      <c r="U147" s="4" t="s">
        <v>31</v>
      </c>
    </row>
    <row r="148" spans="1:21" x14ac:dyDescent="0.2">
      <c r="A148">
        <v>147</v>
      </c>
      <c r="B148" t="s">
        <v>14</v>
      </c>
      <c r="C148" t="s">
        <v>3</v>
      </c>
      <c r="D148">
        <v>-7</v>
      </c>
      <c r="F148">
        <v>147</v>
      </c>
      <c r="G148" t="s">
        <v>14</v>
      </c>
      <c r="H148" t="s">
        <v>3</v>
      </c>
      <c r="I148">
        <v>-1</v>
      </c>
      <c r="K148" s="2">
        <v>-1</v>
      </c>
      <c r="L148" s="2">
        <v>-7</v>
      </c>
      <c r="M148" s="3">
        <f t="shared" si="8"/>
        <v>6</v>
      </c>
      <c r="N148" s="4" t="s">
        <v>30</v>
      </c>
      <c r="R148" s="2">
        <v>0</v>
      </c>
      <c r="S148" s="2">
        <v>-7</v>
      </c>
      <c r="T148" s="3">
        <f t="shared" si="9"/>
        <v>7</v>
      </c>
      <c r="U148" s="4" t="s">
        <v>31</v>
      </c>
    </row>
    <row r="149" spans="1:21" x14ac:dyDescent="0.2">
      <c r="A149">
        <v>148</v>
      </c>
      <c r="B149" t="s">
        <v>14</v>
      </c>
      <c r="C149" t="s">
        <v>9</v>
      </c>
      <c r="D149">
        <v>0</v>
      </c>
      <c r="F149">
        <v>148</v>
      </c>
      <c r="G149" t="s">
        <v>14</v>
      </c>
      <c r="H149" t="s">
        <v>9</v>
      </c>
      <c r="I149">
        <v>0</v>
      </c>
      <c r="K149" s="2">
        <v>0</v>
      </c>
      <c r="L149" s="2">
        <v>0</v>
      </c>
      <c r="M149" s="3">
        <f t="shared" si="8"/>
        <v>0</v>
      </c>
      <c r="N149" s="4" t="str">
        <f t="shared" si="11"/>
        <v>identical</v>
      </c>
      <c r="R149" s="2">
        <v>0</v>
      </c>
      <c r="S149" s="2">
        <v>0</v>
      </c>
      <c r="T149" s="3">
        <f t="shared" si="9"/>
        <v>0</v>
      </c>
      <c r="U149" s="4" t="str">
        <f t="shared" si="10"/>
        <v>identical</v>
      </c>
    </row>
    <row r="150" spans="1:21" x14ac:dyDescent="0.2">
      <c r="A150">
        <v>149</v>
      </c>
      <c r="B150" t="s">
        <v>14</v>
      </c>
      <c r="C150" t="s">
        <v>15</v>
      </c>
      <c r="D150">
        <v>-10</v>
      </c>
      <c r="F150">
        <v>149</v>
      </c>
      <c r="G150" t="s">
        <v>14</v>
      </c>
      <c r="H150" t="s">
        <v>15</v>
      </c>
      <c r="I150">
        <v>-1</v>
      </c>
      <c r="K150" s="2">
        <v>-1</v>
      </c>
      <c r="L150" s="2">
        <v>-10</v>
      </c>
      <c r="M150" s="3">
        <f t="shared" si="8"/>
        <v>9</v>
      </c>
      <c r="N150" s="4" t="s">
        <v>30</v>
      </c>
      <c r="R150" s="2">
        <v>0</v>
      </c>
      <c r="S150" s="2">
        <v>-10</v>
      </c>
      <c r="T150" s="3">
        <f t="shared" si="9"/>
        <v>10</v>
      </c>
      <c r="U150" s="4" t="s">
        <v>31</v>
      </c>
    </row>
    <row r="151" spans="1:21" x14ac:dyDescent="0.2">
      <c r="A151">
        <v>150</v>
      </c>
      <c r="B151" t="s">
        <v>14</v>
      </c>
      <c r="C151" t="s">
        <v>5</v>
      </c>
      <c r="D151">
        <v>0</v>
      </c>
      <c r="F151">
        <v>150</v>
      </c>
      <c r="G151" t="s">
        <v>14</v>
      </c>
      <c r="H151" t="s">
        <v>5</v>
      </c>
      <c r="I151">
        <v>0</v>
      </c>
      <c r="K151" s="2">
        <v>0</v>
      </c>
      <c r="L151" s="2">
        <v>0</v>
      </c>
      <c r="M151" s="3">
        <f t="shared" si="8"/>
        <v>0</v>
      </c>
      <c r="N151" s="4" t="str">
        <f t="shared" si="11"/>
        <v>identical</v>
      </c>
      <c r="R151" s="2">
        <v>0</v>
      </c>
      <c r="S151" s="2">
        <v>0</v>
      </c>
      <c r="T151" s="3">
        <f t="shared" si="9"/>
        <v>0</v>
      </c>
      <c r="U151" s="4" t="str">
        <f t="shared" si="10"/>
        <v>identical</v>
      </c>
    </row>
    <row r="152" spans="1:21" x14ac:dyDescent="0.2">
      <c r="A152">
        <v>151</v>
      </c>
      <c r="B152" t="s">
        <v>12</v>
      </c>
      <c r="C152" t="s">
        <v>11</v>
      </c>
      <c r="D152">
        <v>-1</v>
      </c>
      <c r="F152">
        <v>151</v>
      </c>
      <c r="G152" t="s">
        <v>12</v>
      </c>
      <c r="H152" t="s">
        <v>11</v>
      </c>
      <c r="I152">
        <v>3</v>
      </c>
      <c r="K152" s="2">
        <v>3</v>
      </c>
      <c r="L152" s="2">
        <v>-1</v>
      </c>
      <c r="M152" s="3">
        <f t="shared" si="8"/>
        <v>4</v>
      </c>
      <c r="N152" s="4" t="s">
        <v>24</v>
      </c>
      <c r="R152" s="2">
        <v>3</v>
      </c>
      <c r="S152" s="2">
        <v>0</v>
      </c>
      <c r="T152" s="3">
        <f t="shared" si="9"/>
        <v>3</v>
      </c>
      <c r="U152" s="4" t="s">
        <v>25</v>
      </c>
    </row>
    <row r="153" spans="1:21" x14ac:dyDescent="0.2">
      <c r="A153">
        <v>152</v>
      </c>
      <c r="B153" t="s">
        <v>12</v>
      </c>
      <c r="C153" t="s">
        <v>6</v>
      </c>
      <c r="D153">
        <v>-1</v>
      </c>
      <c r="F153">
        <v>152</v>
      </c>
      <c r="G153" t="s">
        <v>12</v>
      </c>
      <c r="H153" t="s">
        <v>6</v>
      </c>
      <c r="I153">
        <v>0</v>
      </c>
      <c r="K153" s="2">
        <v>0</v>
      </c>
      <c r="L153" s="2">
        <v>-1</v>
      </c>
      <c r="M153" s="3">
        <f t="shared" si="8"/>
        <v>1</v>
      </c>
      <c r="N153" s="4" t="s">
        <v>31</v>
      </c>
      <c r="R153" s="2">
        <v>0</v>
      </c>
      <c r="S153" s="2">
        <v>0</v>
      </c>
      <c r="T153" s="3">
        <f t="shared" si="9"/>
        <v>0</v>
      </c>
      <c r="U153" s="4" t="str">
        <f t="shared" si="10"/>
        <v>identical</v>
      </c>
    </row>
    <row r="154" spans="1:21" x14ac:dyDescent="0.2">
      <c r="A154">
        <v>153</v>
      </c>
      <c r="B154" t="s">
        <v>12</v>
      </c>
      <c r="C154" t="s">
        <v>13</v>
      </c>
      <c r="D154">
        <v>0</v>
      </c>
      <c r="F154">
        <v>153</v>
      </c>
      <c r="G154" t="s">
        <v>12</v>
      </c>
      <c r="H154" t="s">
        <v>13</v>
      </c>
      <c r="I154">
        <v>0</v>
      </c>
      <c r="K154" s="2">
        <v>0</v>
      </c>
      <c r="L154" s="2">
        <v>0</v>
      </c>
      <c r="M154" s="3">
        <f t="shared" si="8"/>
        <v>0</v>
      </c>
      <c r="N154" s="4" t="str">
        <f t="shared" si="11"/>
        <v>identical</v>
      </c>
      <c r="R154" s="2">
        <v>0</v>
      </c>
      <c r="S154" s="2">
        <v>0</v>
      </c>
      <c r="T154" s="3">
        <f t="shared" si="9"/>
        <v>0</v>
      </c>
      <c r="U154" s="4" t="str">
        <f t="shared" si="10"/>
        <v>identical</v>
      </c>
    </row>
    <row r="155" spans="1:21" x14ac:dyDescent="0.2">
      <c r="A155">
        <v>154</v>
      </c>
      <c r="B155" t="s">
        <v>12</v>
      </c>
      <c r="C155" t="s">
        <v>17</v>
      </c>
      <c r="D155">
        <v>-1</v>
      </c>
      <c r="F155">
        <v>154</v>
      </c>
      <c r="G155" t="s">
        <v>12</v>
      </c>
      <c r="H155" t="s">
        <v>17</v>
      </c>
      <c r="I155">
        <v>-2</v>
      </c>
      <c r="K155" s="2">
        <v>-2</v>
      </c>
      <c r="L155" s="2">
        <v>-1</v>
      </c>
      <c r="M155" s="3">
        <f t="shared" si="8"/>
        <v>1</v>
      </c>
      <c r="N155" s="4" t="s">
        <v>30</v>
      </c>
      <c r="R155" s="2">
        <v>-2</v>
      </c>
      <c r="S155" s="2">
        <v>0</v>
      </c>
      <c r="T155" s="3">
        <f t="shared" si="9"/>
        <v>2</v>
      </c>
      <c r="U155" s="4" t="s">
        <v>31</v>
      </c>
    </row>
    <row r="156" spans="1:21" x14ac:dyDescent="0.2">
      <c r="A156">
        <v>155</v>
      </c>
      <c r="B156" t="s">
        <v>12</v>
      </c>
      <c r="C156" t="s">
        <v>16</v>
      </c>
      <c r="D156">
        <v>0</v>
      </c>
      <c r="F156">
        <v>155</v>
      </c>
      <c r="G156" t="s">
        <v>12</v>
      </c>
      <c r="H156" t="s">
        <v>16</v>
      </c>
      <c r="I156">
        <v>-1</v>
      </c>
      <c r="K156" s="2">
        <v>-1</v>
      </c>
      <c r="L156" s="2">
        <v>0</v>
      </c>
      <c r="M156" s="3">
        <f t="shared" si="8"/>
        <v>1</v>
      </c>
      <c r="N156" s="4" t="s">
        <v>31</v>
      </c>
      <c r="R156" s="2">
        <v>0</v>
      </c>
      <c r="S156" s="2">
        <v>0</v>
      </c>
      <c r="T156" s="3">
        <f t="shared" si="9"/>
        <v>0</v>
      </c>
      <c r="U156" s="4" t="str">
        <f t="shared" si="10"/>
        <v>identical</v>
      </c>
    </row>
    <row r="157" spans="1:21" x14ac:dyDescent="0.2">
      <c r="A157">
        <v>156</v>
      </c>
      <c r="B157" t="s">
        <v>12</v>
      </c>
      <c r="C157" t="s">
        <v>7</v>
      </c>
      <c r="D157">
        <v>0</v>
      </c>
      <c r="F157">
        <v>156</v>
      </c>
      <c r="G157" t="s">
        <v>12</v>
      </c>
      <c r="H157" t="s">
        <v>19</v>
      </c>
      <c r="I157">
        <v>0</v>
      </c>
      <c r="K157" s="2">
        <v>0</v>
      </c>
      <c r="L157" s="2">
        <v>0</v>
      </c>
      <c r="M157" s="3">
        <f t="shared" si="8"/>
        <v>0</v>
      </c>
      <c r="N157" s="4" t="str">
        <f t="shared" si="11"/>
        <v>identical</v>
      </c>
      <c r="R157" s="2">
        <v>0</v>
      </c>
      <c r="S157" s="2">
        <v>0</v>
      </c>
      <c r="T157" s="3">
        <f t="shared" si="9"/>
        <v>0</v>
      </c>
      <c r="U157" s="4" t="str">
        <f t="shared" si="10"/>
        <v>identical</v>
      </c>
    </row>
    <row r="158" spans="1:21" x14ac:dyDescent="0.2">
      <c r="A158">
        <v>157</v>
      </c>
      <c r="B158" t="s">
        <v>12</v>
      </c>
      <c r="C158" t="s">
        <v>10</v>
      </c>
      <c r="D158">
        <v>0</v>
      </c>
      <c r="F158">
        <v>157</v>
      </c>
      <c r="G158" t="s">
        <v>12</v>
      </c>
      <c r="H158" t="s">
        <v>10</v>
      </c>
      <c r="I158">
        <v>0</v>
      </c>
      <c r="K158" s="2">
        <v>0</v>
      </c>
      <c r="L158" s="2">
        <v>0</v>
      </c>
      <c r="M158" s="3">
        <f t="shared" si="8"/>
        <v>0</v>
      </c>
      <c r="N158" s="4" t="str">
        <f t="shared" si="11"/>
        <v>identical</v>
      </c>
      <c r="R158" s="2">
        <v>0</v>
      </c>
      <c r="S158" s="2">
        <v>0</v>
      </c>
      <c r="T158" s="3">
        <f t="shared" si="9"/>
        <v>0</v>
      </c>
      <c r="U158" s="4" t="str">
        <f t="shared" si="10"/>
        <v>identical</v>
      </c>
    </row>
    <row r="159" spans="1:21" x14ac:dyDescent="0.2">
      <c r="A159">
        <v>158</v>
      </c>
      <c r="B159" t="s">
        <v>12</v>
      </c>
      <c r="C159" t="s">
        <v>4</v>
      </c>
      <c r="D159">
        <v>0</v>
      </c>
      <c r="F159">
        <v>158</v>
      </c>
      <c r="G159" t="s">
        <v>12</v>
      </c>
      <c r="H159" t="s">
        <v>4</v>
      </c>
      <c r="I159">
        <v>0</v>
      </c>
      <c r="K159" s="2">
        <v>0</v>
      </c>
      <c r="L159" s="2">
        <v>0</v>
      </c>
      <c r="M159" s="3">
        <f t="shared" si="8"/>
        <v>0</v>
      </c>
      <c r="N159" s="4" t="str">
        <f t="shared" si="11"/>
        <v>identical</v>
      </c>
      <c r="R159" s="2">
        <v>0</v>
      </c>
      <c r="S159" s="2">
        <v>0</v>
      </c>
      <c r="T159" s="3">
        <f t="shared" si="9"/>
        <v>0</v>
      </c>
      <c r="U159" s="4" t="str">
        <f t="shared" si="10"/>
        <v>identical</v>
      </c>
    </row>
    <row r="160" spans="1:21" x14ac:dyDescent="0.2">
      <c r="A160">
        <v>159</v>
      </c>
      <c r="B160" t="s">
        <v>12</v>
      </c>
      <c r="C160" t="s">
        <v>8</v>
      </c>
      <c r="D160">
        <v>0</v>
      </c>
      <c r="F160">
        <v>159</v>
      </c>
      <c r="G160" t="s">
        <v>12</v>
      </c>
      <c r="H160" t="s">
        <v>8</v>
      </c>
      <c r="I160">
        <v>0</v>
      </c>
      <c r="K160" s="2">
        <v>0</v>
      </c>
      <c r="L160" s="2">
        <v>0</v>
      </c>
      <c r="M160" s="3">
        <f t="shared" si="8"/>
        <v>0</v>
      </c>
      <c r="N160" s="4" t="str">
        <f t="shared" si="11"/>
        <v>identical</v>
      </c>
      <c r="R160" s="2">
        <v>0</v>
      </c>
      <c r="S160" s="2">
        <v>0</v>
      </c>
      <c r="T160" s="3">
        <f t="shared" si="9"/>
        <v>0</v>
      </c>
      <c r="U160" s="4" t="str">
        <f t="shared" si="10"/>
        <v>identical</v>
      </c>
    </row>
    <row r="161" spans="1:21" x14ac:dyDescent="0.2">
      <c r="A161">
        <v>160</v>
      </c>
      <c r="B161" t="s">
        <v>12</v>
      </c>
      <c r="C161" t="s">
        <v>14</v>
      </c>
      <c r="D161">
        <v>0</v>
      </c>
      <c r="F161">
        <v>160</v>
      </c>
      <c r="G161" t="s">
        <v>12</v>
      </c>
      <c r="H161" t="s">
        <v>14</v>
      </c>
      <c r="I161">
        <v>0</v>
      </c>
      <c r="K161" s="2">
        <v>0</v>
      </c>
      <c r="L161" s="2">
        <v>0</v>
      </c>
      <c r="M161" s="3">
        <f t="shared" si="8"/>
        <v>0</v>
      </c>
      <c r="N161" s="4" t="str">
        <f t="shared" si="11"/>
        <v>identical</v>
      </c>
      <c r="R161" s="2">
        <v>0</v>
      </c>
      <c r="S161" s="2">
        <v>0</v>
      </c>
      <c r="T161" s="3">
        <f t="shared" si="9"/>
        <v>0</v>
      </c>
      <c r="U161" s="4" t="str">
        <f t="shared" si="10"/>
        <v>identical</v>
      </c>
    </row>
    <row r="162" spans="1:21" x14ac:dyDescent="0.2">
      <c r="A162">
        <v>161</v>
      </c>
      <c r="B162" t="s">
        <v>12</v>
      </c>
      <c r="C162" t="s">
        <v>12</v>
      </c>
      <c r="D162">
        <v>0</v>
      </c>
      <c r="F162">
        <v>161</v>
      </c>
      <c r="G162" t="s">
        <v>12</v>
      </c>
      <c r="H162" t="s">
        <v>12</v>
      </c>
      <c r="I162">
        <v>0</v>
      </c>
      <c r="K162" s="2">
        <v>0</v>
      </c>
      <c r="L162" s="2">
        <v>0</v>
      </c>
      <c r="M162" s="3">
        <f t="shared" si="8"/>
        <v>0</v>
      </c>
      <c r="N162" s="4" t="str">
        <f t="shared" si="11"/>
        <v>identical</v>
      </c>
      <c r="R162" s="2">
        <v>0</v>
      </c>
      <c r="S162" s="2">
        <v>0</v>
      </c>
      <c r="T162" s="3">
        <f t="shared" si="9"/>
        <v>0</v>
      </c>
      <c r="U162" s="4" t="str">
        <f t="shared" si="10"/>
        <v>identical</v>
      </c>
    </row>
    <row r="163" spans="1:21" x14ac:dyDescent="0.2">
      <c r="A163">
        <v>162</v>
      </c>
      <c r="B163" t="s">
        <v>12</v>
      </c>
      <c r="C163" t="s">
        <v>3</v>
      </c>
      <c r="D163">
        <v>0</v>
      </c>
      <c r="F163">
        <v>162</v>
      </c>
      <c r="G163" t="s">
        <v>12</v>
      </c>
      <c r="H163" t="s">
        <v>3</v>
      </c>
      <c r="I163">
        <v>-1</v>
      </c>
      <c r="K163" s="2">
        <v>-1</v>
      </c>
      <c r="L163" s="2">
        <v>0</v>
      </c>
      <c r="M163" s="3">
        <f t="shared" si="8"/>
        <v>1</v>
      </c>
      <c r="N163" s="4" t="s">
        <v>31</v>
      </c>
      <c r="R163" s="2">
        <v>0</v>
      </c>
      <c r="S163" s="2">
        <v>0</v>
      </c>
      <c r="T163" s="3">
        <f t="shared" si="9"/>
        <v>0</v>
      </c>
      <c r="U163" s="4" t="str">
        <f t="shared" si="10"/>
        <v>identical</v>
      </c>
    </row>
    <row r="164" spans="1:21" x14ac:dyDescent="0.2">
      <c r="A164">
        <v>163</v>
      </c>
      <c r="B164" t="s">
        <v>12</v>
      </c>
      <c r="C164" t="s">
        <v>9</v>
      </c>
      <c r="D164">
        <v>0</v>
      </c>
      <c r="F164">
        <v>163</v>
      </c>
      <c r="G164" t="s">
        <v>12</v>
      </c>
      <c r="H164" t="s">
        <v>9</v>
      </c>
      <c r="I164">
        <v>0</v>
      </c>
      <c r="K164" s="2">
        <v>0</v>
      </c>
      <c r="L164" s="2">
        <v>0</v>
      </c>
      <c r="M164" s="3">
        <f t="shared" si="8"/>
        <v>0</v>
      </c>
      <c r="N164" s="4" t="str">
        <f t="shared" si="11"/>
        <v>identical</v>
      </c>
      <c r="R164" s="2">
        <v>0</v>
      </c>
      <c r="S164" s="2">
        <v>0</v>
      </c>
      <c r="T164" s="3">
        <f t="shared" si="9"/>
        <v>0</v>
      </c>
      <c r="U164" s="4" t="str">
        <f t="shared" si="10"/>
        <v>identical</v>
      </c>
    </row>
    <row r="165" spans="1:21" x14ac:dyDescent="0.2">
      <c r="A165">
        <v>164</v>
      </c>
      <c r="B165" t="s">
        <v>12</v>
      </c>
      <c r="C165" t="s">
        <v>15</v>
      </c>
      <c r="D165">
        <v>-6</v>
      </c>
      <c r="F165">
        <v>164</v>
      </c>
      <c r="G165" t="s">
        <v>12</v>
      </c>
      <c r="H165" t="s">
        <v>15</v>
      </c>
      <c r="I165">
        <v>-5</v>
      </c>
      <c r="K165" s="2">
        <v>-5</v>
      </c>
      <c r="L165" s="2">
        <v>-6</v>
      </c>
      <c r="M165" s="3">
        <f t="shared" si="8"/>
        <v>1</v>
      </c>
      <c r="N165" s="4" t="s">
        <v>30</v>
      </c>
      <c r="R165" s="2">
        <v>-5</v>
      </c>
      <c r="S165" s="2">
        <v>-6</v>
      </c>
      <c r="T165" s="3">
        <f t="shared" si="9"/>
        <v>1</v>
      </c>
      <c r="U165" s="4" t="s">
        <v>30</v>
      </c>
    </row>
    <row r="166" spans="1:21" x14ac:dyDescent="0.2">
      <c r="A166">
        <v>165</v>
      </c>
      <c r="B166" t="s">
        <v>12</v>
      </c>
      <c r="C166" t="s">
        <v>5</v>
      </c>
      <c r="D166">
        <v>0</v>
      </c>
      <c r="F166">
        <v>165</v>
      </c>
      <c r="G166" t="s">
        <v>12</v>
      </c>
      <c r="H166" t="s">
        <v>5</v>
      </c>
      <c r="I166">
        <v>0</v>
      </c>
      <c r="K166" s="2">
        <v>0</v>
      </c>
      <c r="L166" s="2">
        <v>0</v>
      </c>
      <c r="M166" s="3">
        <f t="shared" si="8"/>
        <v>0</v>
      </c>
      <c r="N166" s="4" t="str">
        <f t="shared" si="11"/>
        <v>identical</v>
      </c>
      <c r="R166" s="2">
        <v>0</v>
      </c>
      <c r="S166" s="2">
        <v>0</v>
      </c>
      <c r="T166" s="3">
        <f t="shared" si="9"/>
        <v>0</v>
      </c>
      <c r="U166" s="4" t="str">
        <f t="shared" si="10"/>
        <v>identical</v>
      </c>
    </row>
    <row r="167" spans="1:21" x14ac:dyDescent="0.2">
      <c r="A167">
        <v>166</v>
      </c>
      <c r="B167" t="s">
        <v>3</v>
      </c>
      <c r="C167" t="s">
        <v>11</v>
      </c>
      <c r="D167">
        <v>0</v>
      </c>
      <c r="F167">
        <v>166</v>
      </c>
      <c r="G167" t="s">
        <v>3</v>
      </c>
      <c r="H167" t="s">
        <v>11</v>
      </c>
      <c r="I167">
        <v>0</v>
      </c>
      <c r="K167" s="2">
        <v>0</v>
      </c>
      <c r="L167" s="2">
        <v>0</v>
      </c>
      <c r="M167" s="3">
        <f t="shared" si="8"/>
        <v>0</v>
      </c>
      <c r="N167" s="4" t="str">
        <f t="shared" si="11"/>
        <v>identical</v>
      </c>
      <c r="R167" s="2">
        <v>0</v>
      </c>
      <c r="S167" s="2">
        <v>0</v>
      </c>
      <c r="T167" s="3">
        <f t="shared" si="9"/>
        <v>0</v>
      </c>
      <c r="U167" s="4" t="str">
        <f t="shared" si="10"/>
        <v>identical</v>
      </c>
    </row>
    <row r="168" spans="1:21" x14ac:dyDescent="0.2">
      <c r="A168">
        <v>167</v>
      </c>
      <c r="B168" t="s">
        <v>3</v>
      </c>
      <c r="C168" t="s">
        <v>6</v>
      </c>
      <c r="D168">
        <v>-2</v>
      </c>
      <c r="F168">
        <v>167</v>
      </c>
      <c r="G168" t="s">
        <v>3</v>
      </c>
      <c r="H168" t="s">
        <v>6</v>
      </c>
      <c r="I168">
        <v>0</v>
      </c>
      <c r="K168" s="2">
        <v>0</v>
      </c>
      <c r="L168" s="2">
        <v>-2</v>
      </c>
      <c r="M168" s="3">
        <f t="shared" si="8"/>
        <v>2</v>
      </c>
      <c r="N168" s="4" t="s">
        <v>31</v>
      </c>
      <c r="R168" s="2">
        <v>0</v>
      </c>
      <c r="S168" s="2">
        <v>-2</v>
      </c>
      <c r="T168" s="3">
        <f t="shared" si="9"/>
        <v>2</v>
      </c>
      <c r="U168" s="4" t="s">
        <v>31</v>
      </c>
    </row>
    <row r="169" spans="1:21" x14ac:dyDescent="0.2">
      <c r="A169">
        <v>168</v>
      </c>
      <c r="B169" t="s">
        <v>3</v>
      </c>
      <c r="C169" t="s">
        <v>13</v>
      </c>
      <c r="D169">
        <v>0</v>
      </c>
      <c r="F169">
        <v>168</v>
      </c>
      <c r="G169" t="s">
        <v>3</v>
      </c>
      <c r="H169" t="s">
        <v>13</v>
      </c>
      <c r="I169">
        <v>0</v>
      </c>
      <c r="K169" s="2">
        <v>0</v>
      </c>
      <c r="L169" s="2">
        <v>0</v>
      </c>
      <c r="M169" s="3">
        <f t="shared" si="8"/>
        <v>0</v>
      </c>
      <c r="N169" s="4" t="str">
        <f t="shared" si="11"/>
        <v>identical</v>
      </c>
      <c r="R169" s="2">
        <v>0</v>
      </c>
      <c r="S169" s="2">
        <v>0</v>
      </c>
      <c r="T169" s="3">
        <f t="shared" si="9"/>
        <v>0</v>
      </c>
      <c r="U169" s="4" t="str">
        <f t="shared" si="10"/>
        <v>identical</v>
      </c>
    </row>
    <row r="170" spans="1:21" x14ac:dyDescent="0.2">
      <c r="A170">
        <v>169</v>
      </c>
      <c r="B170" t="s">
        <v>3</v>
      </c>
      <c r="C170" t="s">
        <v>17</v>
      </c>
      <c r="D170">
        <v>0</v>
      </c>
      <c r="F170">
        <v>169</v>
      </c>
      <c r="G170" t="s">
        <v>3</v>
      </c>
      <c r="H170" t="s">
        <v>17</v>
      </c>
      <c r="I170">
        <v>0</v>
      </c>
      <c r="K170" s="2">
        <v>0</v>
      </c>
      <c r="L170" s="2">
        <v>0</v>
      </c>
      <c r="M170" s="3">
        <f t="shared" si="8"/>
        <v>0</v>
      </c>
      <c r="N170" s="4" t="str">
        <f t="shared" si="11"/>
        <v>identical</v>
      </c>
      <c r="R170" s="2">
        <v>0</v>
      </c>
      <c r="S170" s="2">
        <v>0</v>
      </c>
      <c r="T170" s="3">
        <f t="shared" si="9"/>
        <v>0</v>
      </c>
      <c r="U170" s="4" t="str">
        <f t="shared" si="10"/>
        <v>identical</v>
      </c>
    </row>
    <row r="171" spans="1:21" x14ac:dyDescent="0.2">
      <c r="A171">
        <v>170</v>
      </c>
      <c r="B171" t="s">
        <v>3</v>
      </c>
      <c r="C171" t="s">
        <v>16</v>
      </c>
      <c r="D171">
        <v>0</v>
      </c>
      <c r="F171">
        <v>170</v>
      </c>
      <c r="G171" t="s">
        <v>3</v>
      </c>
      <c r="H171" t="s">
        <v>16</v>
      </c>
      <c r="I171">
        <v>0</v>
      </c>
      <c r="K171" s="2">
        <v>0</v>
      </c>
      <c r="L171" s="2">
        <v>0</v>
      </c>
      <c r="M171" s="3">
        <f t="shared" si="8"/>
        <v>0</v>
      </c>
      <c r="N171" s="4" t="str">
        <f t="shared" si="11"/>
        <v>identical</v>
      </c>
      <c r="R171" s="2">
        <v>0</v>
      </c>
      <c r="S171" s="2">
        <v>0</v>
      </c>
      <c r="T171" s="3">
        <f t="shared" si="9"/>
        <v>0</v>
      </c>
      <c r="U171" s="4" t="str">
        <f t="shared" si="10"/>
        <v>identical</v>
      </c>
    </row>
    <row r="172" spans="1:21" x14ac:dyDescent="0.2">
      <c r="A172">
        <v>171</v>
      </c>
      <c r="B172" t="s">
        <v>3</v>
      </c>
      <c r="C172" t="s">
        <v>7</v>
      </c>
      <c r="D172">
        <v>0</v>
      </c>
      <c r="F172">
        <v>171</v>
      </c>
      <c r="G172" t="s">
        <v>3</v>
      </c>
      <c r="H172" t="s">
        <v>19</v>
      </c>
      <c r="I172">
        <v>0</v>
      </c>
      <c r="K172" s="2">
        <v>0</v>
      </c>
      <c r="L172" s="2">
        <v>0</v>
      </c>
      <c r="M172" s="3">
        <f t="shared" si="8"/>
        <v>0</v>
      </c>
      <c r="N172" s="4" t="str">
        <f t="shared" si="11"/>
        <v>identical</v>
      </c>
      <c r="R172" s="2">
        <v>0</v>
      </c>
      <c r="S172" s="2">
        <v>0</v>
      </c>
      <c r="T172" s="3">
        <f t="shared" si="9"/>
        <v>0</v>
      </c>
      <c r="U172" s="4" t="str">
        <f t="shared" si="10"/>
        <v>identical</v>
      </c>
    </row>
    <row r="173" spans="1:21" x14ac:dyDescent="0.2">
      <c r="A173">
        <v>172</v>
      </c>
      <c r="B173" t="s">
        <v>3</v>
      </c>
      <c r="C173" t="s">
        <v>10</v>
      </c>
      <c r="D173">
        <v>0</v>
      </c>
      <c r="F173">
        <v>172</v>
      </c>
      <c r="G173" t="s">
        <v>3</v>
      </c>
      <c r="H173" t="s">
        <v>10</v>
      </c>
      <c r="I173">
        <v>0</v>
      </c>
      <c r="K173" s="2">
        <v>0</v>
      </c>
      <c r="L173" s="2">
        <v>0</v>
      </c>
      <c r="M173" s="3">
        <f t="shared" si="8"/>
        <v>0</v>
      </c>
      <c r="N173" s="4" t="str">
        <f t="shared" si="11"/>
        <v>identical</v>
      </c>
      <c r="R173" s="2">
        <v>0</v>
      </c>
      <c r="S173" s="2">
        <v>0</v>
      </c>
      <c r="T173" s="3">
        <f t="shared" si="9"/>
        <v>0</v>
      </c>
      <c r="U173" s="4" t="str">
        <f t="shared" si="10"/>
        <v>identical</v>
      </c>
    </row>
    <row r="174" spans="1:21" x14ac:dyDescent="0.2">
      <c r="A174">
        <v>173</v>
      </c>
      <c r="B174" t="s">
        <v>3</v>
      </c>
      <c r="C174" t="s">
        <v>4</v>
      </c>
      <c r="D174">
        <v>0</v>
      </c>
      <c r="F174">
        <v>173</v>
      </c>
      <c r="G174" t="s">
        <v>3</v>
      </c>
      <c r="H174" t="s">
        <v>4</v>
      </c>
      <c r="I174">
        <v>1</v>
      </c>
      <c r="K174" s="2">
        <v>1</v>
      </c>
      <c r="L174" s="2">
        <v>0</v>
      </c>
      <c r="M174" s="3">
        <f t="shared" si="8"/>
        <v>1</v>
      </c>
      <c r="N174" s="4" t="s">
        <v>25</v>
      </c>
      <c r="R174" s="2">
        <v>0</v>
      </c>
      <c r="S174" s="2">
        <v>0</v>
      </c>
      <c r="T174" s="3">
        <f t="shared" si="9"/>
        <v>0</v>
      </c>
      <c r="U174" s="4" t="str">
        <f t="shared" si="10"/>
        <v>identical</v>
      </c>
    </row>
    <row r="175" spans="1:21" x14ac:dyDescent="0.2">
      <c r="A175">
        <v>174</v>
      </c>
      <c r="B175" t="s">
        <v>3</v>
      </c>
      <c r="C175" t="s">
        <v>8</v>
      </c>
      <c r="D175">
        <v>0</v>
      </c>
      <c r="F175">
        <v>174</v>
      </c>
      <c r="G175" t="s">
        <v>3</v>
      </c>
      <c r="H175" t="s">
        <v>8</v>
      </c>
      <c r="I175">
        <v>0</v>
      </c>
      <c r="K175" s="2">
        <v>0</v>
      </c>
      <c r="L175" s="2">
        <v>0</v>
      </c>
      <c r="M175" s="3">
        <f t="shared" si="8"/>
        <v>0</v>
      </c>
      <c r="N175" s="4" t="str">
        <f t="shared" si="11"/>
        <v>identical</v>
      </c>
      <c r="R175" s="2">
        <v>0</v>
      </c>
      <c r="S175" s="2">
        <v>0</v>
      </c>
      <c r="T175" s="3">
        <f t="shared" si="9"/>
        <v>0</v>
      </c>
      <c r="U175" s="4" t="str">
        <f t="shared" si="10"/>
        <v>identical</v>
      </c>
    </row>
    <row r="176" spans="1:21" x14ac:dyDescent="0.2">
      <c r="A176">
        <v>175</v>
      </c>
      <c r="B176" t="s">
        <v>3</v>
      </c>
      <c r="C176" t="s">
        <v>14</v>
      </c>
      <c r="D176">
        <v>0</v>
      </c>
      <c r="F176">
        <v>175</v>
      </c>
      <c r="G176" t="s">
        <v>3</v>
      </c>
      <c r="H176" t="s">
        <v>14</v>
      </c>
      <c r="I176">
        <v>0</v>
      </c>
      <c r="K176" s="2">
        <v>0</v>
      </c>
      <c r="L176" s="2">
        <v>0</v>
      </c>
      <c r="M176" s="3">
        <f t="shared" si="8"/>
        <v>0</v>
      </c>
      <c r="N176" s="4" t="str">
        <f t="shared" si="11"/>
        <v>identical</v>
      </c>
      <c r="R176" s="2">
        <v>0</v>
      </c>
      <c r="S176" s="2">
        <v>0</v>
      </c>
      <c r="T176" s="3">
        <f t="shared" si="9"/>
        <v>0</v>
      </c>
      <c r="U176" s="4" t="str">
        <f t="shared" si="10"/>
        <v>identical</v>
      </c>
    </row>
    <row r="177" spans="1:21" x14ac:dyDescent="0.2">
      <c r="A177">
        <v>176</v>
      </c>
      <c r="B177" t="s">
        <v>3</v>
      </c>
      <c r="C177" t="s">
        <v>12</v>
      </c>
      <c r="D177">
        <v>0</v>
      </c>
      <c r="F177">
        <v>176</v>
      </c>
      <c r="G177" t="s">
        <v>3</v>
      </c>
      <c r="H177" t="s">
        <v>12</v>
      </c>
      <c r="I177">
        <v>0</v>
      </c>
      <c r="K177" s="2">
        <v>0</v>
      </c>
      <c r="L177" s="2">
        <v>0</v>
      </c>
      <c r="M177" s="3">
        <f t="shared" si="8"/>
        <v>0</v>
      </c>
      <c r="N177" s="4" t="str">
        <f t="shared" si="11"/>
        <v>identical</v>
      </c>
      <c r="R177" s="2">
        <v>0</v>
      </c>
      <c r="S177" s="2">
        <v>0</v>
      </c>
      <c r="T177" s="3">
        <f t="shared" si="9"/>
        <v>0</v>
      </c>
      <c r="U177" s="4" t="str">
        <f t="shared" si="10"/>
        <v>identical</v>
      </c>
    </row>
    <row r="178" spans="1:21" x14ac:dyDescent="0.2">
      <c r="A178">
        <v>177</v>
      </c>
      <c r="B178" t="s">
        <v>3</v>
      </c>
      <c r="C178" t="s">
        <v>3</v>
      </c>
      <c r="D178">
        <v>0</v>
      </c>
      <c r="F178">
        <v>177</v>
      </c>
      <c r="G178" t="s">
        <v>3</v>
      </c>
      <c r="H178" t="s">
        <v>3</v>
      </c>
      <c r="I178">
        <v>0</v>
      </c>
      <c r="K178" s="2">
        <v>0</v>
      </c>
      <c r="L178" s="2">
        <v>0</v>
      </c>
      <c r="M178" s="3">
        <f t="shared" si="8"/>
        <v>0</v>
      </c>
      <c r="N178" s="4" t="str">
        <f t="shared" si="11"/>
        <v>identical</v>
      </c>
      <c r="R178" s="2">
        <v>0</v>
      </c>
      <c r="S178" s="2">
        <v>0</v>
      </c>
      <c r="T178" s="3">
        <f t="shared" si="9"/>
        <v>0</v>
      </c>
      <c r="U178" s="4" t="str">
        <f t="shared" si="10"/>
        <v>identical</v>
      </c>
    </row>
    <row r="179" spans="1:21" x14ac:dyDescent="0.2">
      <c r="A179">
        <v>178</v>
      </c>
      <c r="B179" t="s">
        <v>3</v>
      </c>
      <c r="C179" t="s">
        <v>9</v>
      </c>
      <c r="D179">
        <v>0</v>
      </c>
      <c r="F179">
        <v>178</v>
      </c>
      <c r="G179" t="s">
        <v>3</v>
      </c>
      <c r="H179" t="s">
        <v>9</v>
      </c>
      <c r="I179">
        <v>0</v>
      </c>
      <c r="K179" s="2">
        <v>0</v>
      </c>
      <c r="L179" s="2">
        <v>0</v>
      </c>
      <c r="M179" s="3">
        <f t="shared" si="8"/>
        <v>0</v>
      </c>
      <c r="N179" s="4" t="str">
        <f t="shared" si="11"/>
        <v>identical</v>
      </c>
      <c r="R179" s="2">
        <v>0</v>
      </c>
      <c r="S179" s="2">
        <v>0</v>
      </c>
      <c r="T179" s="3">
        <f t="shared" si="9"/>
        <v>0</v>
      </c>
      <c r="U179" s="4" t="str">
        <f t="shared" si="10"/>
        <v>identical</v>
      </c>
    </row>
    <row r="180" spans="1:21" x14ac:dyDescent="0.2">
      <c r="A180">
        <v>179</v>
      </c>
      <c r="B180" t="s">
        <v>3</v>
      </c>
      <c r="C180" t="s">
        <v>15</v>
      </c>
      <c r="D180">
        <v>1</v>
      </c>
      <c r="F180">
        <v>179</v>
      </c>
      <c r="G180" t="s">
        <v>3</v>
      </c>
      <c r="H180" t="s">
        <v>15</v>
      </c>
      <c r="I180">
        <v>1</v>
      </c>
      <c r="K180" s="2">
        <v>1</v>
      </c>
      <c r="L180" s="2">
        <v>1</v>
      </c>
      <c r="M180" s="3">
        <f t="shared" si="8"/>
        <v>0</v>
      </c>
      <c r="N180" s="4" t="str">
        <f t="shared" si="11"/>
        <v>identical</v>
      </c>
      <c r="R180" s="2">
        <v>0</v>
      </c>
      <c r="S180" s="2">
        <v>0</v>
      </c>
      <c r="T180" s="3">
        <f t="shared" si="9"/>
        <v>0</v>
      </c>
      <c r="U180" s="4" t="str">
        <f t="shared" si="10"/>
        <v>identical</v>
      </c>
    </row>
    <row r="181" spans="1:21" x14ac:dyDescent="0.2">
      <c r="A181">
        <v>180</v>
      </c>
      <c r="B181" t="s">
        <v>3</v>
      </c>
      <c r="C181" t="s">
        <v>5</v>
      </c>
      <c r="D181">
        <v>-1</v>
      </c>
      <c r="F181">
        <v>180</v>
      </c>
      <c r="G181" t="s">
        <v>3</v>
      </c>
      <c r="H181" t="s">
        <v>5</v>
      </c>
      <c r="I181">
        <v>0</v>
      </c>
      <c r="K181" s="2">
        <v>0</v>
      </c>
      <c r="L181" s="2">
        <v>-1</v>
      </c>
      <c r="M181" s="3">
        <f t="shared" si="8"/>
        <v>1</v>
      </c>
      <c r="N181" s="4" t="s">
        <v>31</v>
      </c>
      <c r="R181" s="2">
        <v>0</v>
      </c>
      <c r="S181" s="2">
        <v>0</v>
      </c>
      <c r="T181" s="3">
        <f t="shared" si="9"/>
        <v>0</v>
      </c>
      <c r="U181" s="4" t="str">
        <f t="shared" si="10"/>
        <v>identical</v>
      </c>
    </row>
    <row r="182" spans="1:21" x14ac:dyDescent="0.2">
      <c r="A182">
        <v>181</v>
      </c>
      <c r="B182" t="s">
        <v>9</v>
      </c>
      <c r="C182" t="s">
        <v>11</v>
      </c>
      <c r="D182">
        <v>0</v>
      </c>
      <c r="F182">
        <v>181</v>
      </c>
      <c r="G182" t="s">
        <v>9</v>
      </c>
      <c r="H182" t="s">
        <v>11</v>
      </c>
      <c r="I182">
        <v>0</v>
      </c>
      <c r="K182" s="2">
        <v>0</v>
      </c>
      <c r="L182" s="2">
        <v>0</v>
      </c>
      <c r="M182" s="3">
        <f t="shared" si="8"/>
        <v>0</v>
      </c>
      <c r="N182" s="4" t="str">
        <f t="shared" si="11"/>
        <v>identical</v>
      </c>
      <c r="R182" s="2">
        <v>0</v>
      </c>
      <c r="S182" s="2">
        <v>0</v>
      </c>
      <c r="T182" s="3">
        <f t="shared" si="9"/>
        <v>0</v>
      </c>
      <c r="U182" s="4" t="str">
        <f t="shared" si="10"/>
        <v>identical</v>
      </c>
    </row>
    <row r="183" spans="1:21" x14ac:dyDescent="0.2">
      <c r="A183">
        <v>182</v>
      </c>
      <c r="B183" t="s">
        <v>9</v>
      </c>
      <c r="C183" t="s">
        <v>6</v>
      </c>
      <c r="D183">
        <v>-4</v>
      </c>
      <c r="F183">
        <v>182</v>
      </c>
      <c r="G183" t="s">
        <v>9</v>
      </c>
      <c r="H183" t="s">
        <v>6</v>
      </c>
      <c r="I183">
        <v>-6</v>
      </c>
      <c r="K183" s="2">
        <v>-6</v>
      </c>
      <c r="L183" s="2">
        <v>-4</v>
      </c>
      <c r="M183" s="3">
        <f t="shared" si="8"/>
        <v>2</v>
      </c>
      <c r="N183" s="4" t="s">
        <v>30</v>
      </c>
      <c r="R183" s="2">
        <v>-6</v>
      </c>
      <c r="S183" s="2">
        <v>-4</v>
      </c>
      <c r="T183" s="3">
        <f t="shared" si="9"/>
        <v>2</v>
      </c>
      <c r="U183" s="4" t="s">
        <v>30</v>
      </c>
    </row>
    <row r="184" spans="1:21" x14ac:dyDescent="0.2">
      <c r="A184">
        <v>183</v>
      </c>
      <c r="B184" t="s">
        <v>9</v>
      </c>
      <c r="C184" t="s">
        <v>13</v>
      </c>
      <c r="D184">
        <v>0</v>
      </c>
      <c r="F184">
        <v>183</v>
      </c>
      <c r="G184" t="s">
        <v>9</v>
      </c>
      <c r="H184" t="s">
        <v>13</v>
      </c>
      <c r="I184">
        <v>0</v>
      </c>
      <c r="K184" s="2">
        <v>0</v>
      </c>
      <c r="L184" s="2">
        <v>0</v>
      </c>
      <c r="M184" s="3">
        <f t="shared" si="8"/>
        <v>0</v>
      </c>
      <c r="N184" s="4" t="str">
        <f t="shared" si="11"/>
        <v>identical</v>
      </c>
      <c r="R184" s="2">
        <v>0</v>
      </c>
      <c r="S184" s="2">
        <v>0</v>
      </c>
      <c r="T184" s="3">
        <f t="shared" si="9"/>
        <v>0</v>
      </c>
      <c r="U184" s="4" t="str">
        <f t="shared" si="10"/>
        <v>identical</v>
      </c>
    </row>
    <row r="185" spans="1:21" x14ac:dyDescent="0.2">
      <c r="A185">
        <v>184</v>
      </c>
      <c r="B185" t="s">
        <v>9</v>
      </c>
      <c r="C185" t="s">
        <v>17</v>
      </c>
      <c r="D185">
        <v>0</v>
      </c>
      <c r="F185">
        <v>184</v>
      </c>
      <c r="G185" t="s">
        <v>9</v>
      </c>
      <c r="H185" t="s">
        <v>17</v>
      </c>
      <c r="I185">
        <v>-1</v>
      </c>
      <c r="K185" s="2">
        <v>-1</v>
      </c>
      <c r="L185" s="2">
        <v>0</v>
      </c>
      <c r="M185" s="3">
        <f t="shared" si="8"/>
        <v>1</v>
      </c>
      <c r="N185" s="4" t="s">
        <v>31</v>
      </c>
      <c r="R185" s="2">
        <v>0</v>
      </c>
      <c r="S185" s="2">
        <v>0</v>
      </c>
      <c r="T185" s="3">
        <f t="shared" si="9"/>
        <v>0</v>
      </c>
      <c r="U185" s="4" t="str">
        <f t="shared" si="10"/>
        <v>identical</v>
      </c>
    </row>
    <row r="186" spans="1:21" x14ac:dyDescent="0.2">
      <c r="A186">
        <v>185</v>
      </c>
      <c r="B186" t="s">
        <v>9</v>
      </c>
      <c r="C186" t="s">
        <v>16</v>
      </c>
      <c r="D186">
        <v>0</v>
      </c>
      <c r="F186">
        <v>185</v>
      </c>
      <c r="G186" t="s">
        <v>9</v>
      </c>
      <c r="H186" t="s">
        <v>16</v>
      </c>
      <c r="I186">
        <v>-6</v>
      </c>
      <c r="K186" s="2">
        <v>-6</v>
      </c>
      <c r="L186" s="2">
        <v>0</v>
      </c>
      <c r="M186" s="3">
        <f t="shared" si="8"/>
        <v>6</v>
      </c>
      <c r="N186" s="4" t="s">
        <v>31</v>
      </c>
      <c r="R186" s="2">
        <v>-6</v>
      </c>
      <c r="S186" s="2">
        <v>0</v>
      </c>
      <c r="T186" s="3">
        <f t="shared" si="9"/>
        <v>6</v>
      </c>
      <c r="U186" s="4" t="s">
        <v>31</v>
      </c>
    </row>
    <row r="187" spans="1:21" x14ac:dyDescent="0.2">
      <c r="A187">
        <v>186</v>
      </c>
      <c r="B187" t="s">
        <v>9</v>
      </c>
      <c r="C187" t="s">
        <v>7</v>
      </c>
      <c r="D187">
        <v>-1</v>
      </c>
      <c r="F187">
        <v>186</v>
      </c>
      <c r="G187" t="s">
        <v>9</v>
      </c>
      <c r="H187" t="s">
        <v>19</v>
      </c>
      <c r="I187">
        <v>0</v>
      </c>
      <c r="K187" s="2">
        <v>0</v>
      </c>
      <c r="L187" s="2">
        <v>-1</v>
      </c>
      <c r="M187" s="3">
        <f t="shared" si="8"/>
        <v>1</v>
      </c>
      <c r="N187" s="4" t="s">
        <v>31</v>
      </c>
      <c r="R187" s="2">
        <v>0</v>
      </c>
      <c r="S187" s="2">
        <v>0</v>
      </c>
      <c r="T187" s="3">
        <f t="shared" si="9"/>
        <v>0</v>
      </c>
      <c r="U187" s="4" t="str">
        <f t="shared" si="10"/>
        <v>identical</v>
      </c>
    </row>
    <row r="188" spans="1:21" x14ac:dyDescent="0.2">
      <c r="A188">
        <v>187</v>
      </c>
      <c r="B188" t="s">
        <v>9</v>
      </c>
      <c r="C188" t="s">
        <v>10</v>
      </c>
      <c r="D188">
        <v>0</v>
      </c>
      <c r="F188">
        <v>187</v>
      </c>
      <c r="G188" t="s">
        <v>9</v>
      </c>
      <c r="H188" t="s">
        <v>10</v>
      </c>
      <c r="I188">
        <v>0</v>
      </c>
      <c r="K188" s="2">
        <v>0</v>
      </c>
      <c r="L188" s="2">
        <v>0</v>
      </c>
      <c r="M188" s="3">
        <f t="shared" si="8"/>
        <v>0</v>
      </c>
      <c r="N188" s="4" t="str">
        <f t="shared" si="11"/>
        <v>identical</v>
      </c>
      <c r="R188" s="2">
        <v>0</v>
      </c>
      <c r="S188" s="2">
        <v>0</v>
      </c>
      <c r="T188" s="3">
        <f t="shared" si="9"/>
        <v>0</v>
      </c>
      <c r="U188" s="4" t="str">
        <f t="shared" si="10"/>
        <v>identical</v>
      </c>
    </row>
    <row r="189" spans="1:21" x14ac:dyDescent="0.2">
      <c r="A189">
        <v>188</v>
      </c>
      <c r="B189" t="s">
        <v>9</v>
      </c>
      <c r="C189" t="s">
        <v>4</v>
      </c>
      <c r="D189">
        <v>0</v>
      </c>
      <c r="F189">
        <v>188</v>
      </c>
      <c r="G189" t="s">
        <v>9</v>
      </c>
      <c r="H189" t="s">
        <v>4</v>
      </c>
      <c r="I189">
        <v>0</v>
      </c>
      <c r="K189" s="2">
        <v>0</v>
      </c>
      <c r="L189" s="2">
        <v>0</v>
      </c>
      <c r="M189" s="3">
        <f t="shared" si="8"/>
        <v>0</v>
      </c>
      <c r="N189" s="4" t="str">
        <f t="shared" si="11"/>
        <v>identical</v>
      </c>
      <c r="R189" s="2">
        <v>0</v>
      </c>
      <c r="S189" s="2">
        <v>0</v>
      </c>
      <c r="T189" s="3">
        <f t="shared" si="9"/>
        <v>0</v>
      </c>
      <c r="U189" s="4" t="str">
        <f t="shared" si="10"/>
        <v>identical</v>
      </c>
    </row>
    <row r="190" spans="1:21" x14ac:dyDescent="0.2">
      <c r="A190">
        <v>189</v>
      </c>
      <c r="B190" t="s">
        <v>9</v>
      </c>
      <c r="C190" t="s">
        <v>8</v>
      </c>
      <c r="D190">
        <v>0</v>
      </c>
      <c r="F190">
        <v>189</v>
      </c>
      <c r="G190" t="s">
        <v>9</v>
      </c>
      <c r="H190" t="s">
        <v>8</v>
      </c>
      <c r="I190">
        <v>2</v>
      </c>
      <c r="K190" s="2">
        <v>2</v>
      </c>
      <c r="L190" s="2">
        <v>0</v>
      </c>
      <c r="M190" s="3">
        <f t="shared" si="8"/>
        <v>2</v>
      </c>
      <c r="N190" s="4" t="s">
        <v>25</v>
      </c>
      <c r="R190" s="2">
        <v>2</v>
      </c>
      <c r="S190" s="2">
        <v>0</v>
      </c>
      <c r="T190" s="3">
        <f t="shared" si="9"/>
        <v>2</v>
      </c>
      <c r="U190" s="4" t="s">
        <v>25</v>
      </c>
    </row>
    <row r="191" spans="1:21" x14ac:dyDescent="0.2">
      <c r="A191">
        <v>190</v>
      </c>
      <c r="B191" t="s">
        <v>9</v>
      </c>
      <c r="C191" t="s">
        <v>14</v>
      </c>
      <c r="D191">
        <v>0</v>
      </c>
      <c r="F191">
        <v>190</v>
      </c>
      <c r="G191" t="s">
        <v>9</v>
      </c>
      <c r="H191" t="s">
        <v>14</v>
      </c>
      <c r="I191">
        <v>0</v>
      </c>
      <c r="K191" s="2">
        <v>0</v>
      </c>
      <c r="L191" s="2">
        <v>0</v>
      </c>
      <c r="M191" s="3">
        <f t="shared" si="8"/>
        <v>0</v>
      </c>
      <c r="N191" s="4" t="str">
        <f t="shared" si="11"/>
        <v>identical</v>
      </c>
      <c r="R191" s="2">
        <v>0</v>
      </c>
      <c r="S191" s="2">
        <v>0</v>
      </c>
      <c r="T191" s="3">
        <f t="shared" si="9"/>
        <v>0</v>
      </c>
      <c r="U191" s="4" t="str">
        <f t="shared" si="10"/>
        <v>identical</v>
      </c>
    </row>
    <row r="192" spans="1:21" x14ac:dyDescent="0.2">
      <c r="A192">
        <v>191</v>
      </c>
      <c r="B192" t="s">
        <v>9</v>
      </c>
      <c r="C192" t="s">
        <v>12</v>
      </c>
      <c r="D192">
        <v>-1</v>
      </c>
      <c r="F192">
        <v>191</v>
      </c>
      <c r="G192" t="s">
        <v>9</v>
      </c>
      <c r="H192" t="s">
        <v>12</v>
      </c>
      <c r="I192">
        <v>-2</v>
      </c>
      <c r="K192" s="2">
        <v>-2</v>
      </c>
      <c r="L192" s="2">
        <v>-1</v>
      </c>
      <c r="M192" s="3">
        <f t="shared" si="8"/>
        <v>1</v>
      </c>
      <c r="N192" s="4" t="s">
        <v>30</v>
      </c>
      <c r="R192" s="2">
        <v>-2</v>
      </c>
      <c r="S192" s="2">
        <v>0</v>
      </c>
      <c r="T192" s="3">
        <f t="shared" si="9"/>
        <v>2</v>
      </c>
      <c r="U192" s="4" t="s">
        <v>31</v>
      </c>
    </row>
    <row r="193" spans="1:21" x14ac:dyDescent="0.2">
      <c r="A193">
        <v>192</v>
      </c>
      <c r="B193" t="s">
        <v>9</v>
      </c>
      <c r="C193" t="s">
        <v>3</v>
      </c>
      <c r="D193">
        <v>-4</v>
      </c>
      <c r="F193">
        <v>192</v>
      </c>
      <c r="G193" t="s">
        <v>9</v>
      </c>
      <c r="H193" t="s">
        <v>3</v>
      </c>
      <c r="I193">
        <v>-4</v>
      </c>
      <c r="K193" s="2">
        <v>-4</v>
      </c>
      <c r="L193" s="2">
        <v>-4</v>
      </c>
      <c r="M193" s="3">
        <f t="shared" si="8"/>
        <v>0</v>
      </c>
      <c r="N193" s="4" t="str">
        <f t="shared" si="11"/>
        <v>identical</v>
      </c>
      <c r="R193" s="2">
        <v>-4</v>
      </c>
      <c r="S193" s="2">
        <v>-4</v>
      </c>
      <c r="T193" s="3">
        <f t="shared" si="9"/>
        <v>0</v>
      </c>
      <c r="U193" s="4" t="str">
        <f t="shared" si="10"/>
        <v>identical</v>
      </c>
    </row>
    <row r="194" spans="1:21" x14ac:dyDescent="0.2">
      <c r="A194">
        <v>193</v>
      </c>
      <c r="B194" t="s">
        <v>9</v>
      </c>
      <c r="C194" t="s">
        <v>9</v>
      </c>
      <c r="D194">
        <v>0</v>
      </c>
      <c r="F194">
        <v>193</v>
      </c>
      <c r="G194" t="s">
        <v>9</v>
      </c>
      <c r="H194" t="s">
        <v>9</v>
      </c>
      <c r="I194">
        <v>0</v>
      </c>
      <c r="K194" s="2">
        <v>0</v>
      </c>
      <c r="L194" s="2">
        <v>0</v>
      </c>
      <c r="M194" s="3">
        <f t="shared" si="8"/>
        <v>0</v>
      </c>
      <c r="N194" s="4" t="str">
        <f t="shared" si="11"/>
        <v>identical</v>
      </c>
      <c r="R194" s="2">
        <v>0</v>
      </c>
      <c r="S194" s="2">
        <v>0</v>
      </c>
      <c r="T194" s="3">
        <f t="shared" si="9"/>
        <v>0</v>
      </c>
      <c r="U194" s="4" t="str">
        <f t="shared" si="10"/>
        <v>identical</v>
      </c>
    </row>
    <row r="195" spans="1:21" x14ac:dyDescent="0.2">
      <c r="A195">
        <v>194</v>
      </c>
      <c r="B195" t="s">
        <v>9</v>
      </c>
      <c r="C195" t="s">
        <v>15</v>
      </c>
      <c r="D195">
        <v>-2</v>
      </c>
      <c r="F195">
        <v>194</v>
      </c>
      <c r="G195" t="s">
        <v>9</v>
      </c>
      <c r="H195" t="s">
        <v>15</v>
      </c>
      <c r="I195">
        <v>-1</v>
      </c>
      <c r="K195" s="2">
        <v>-1</v>
      </c>
      <c r="L195" s="2">
        <v>-2</v>
      </c>
      <c r="M195" s="3">
        <f t="shared" ref="M195:M226" si="12">ABS(K195-L195)</f>
        <v>1</v>
      </c>
      <c r="N195" s="4" t="s">
        <v>30</v>
      </c>
      <c r="R195" s="2">
        <v>0</v>
      </c>
      <c r="S195" s="2">
        <v>-2</v>
      </c>
      <c r="T195" s="3">
        <f t="shared" ref="T195:T226" si="13">ABS(R195-S195)</f>
        <v>2</v>
      </c>
      <c r="U195" s="4" t="s">
        <v>31</v>
      </c>
    </row>
    <row r="196" spans="1:21" x14ac:dyDescent="0.2">
      <c r="A196">
        <v>195</v>
      </c>
      <c r="B196" t="s">
        <v>9</v>
      </c>
      <c r="C196" t="s">
        <v>5</v>
      </c>
      <c r="D196">
        <v>0</v>
      </c>
      <c r="F196">
        <v>195</v>
      </c>
      <c r="G196" t="s">
        <v>9</v>
      </c>
      <c r="H196" t="s">
        <v>5</v>
      </c>
      <c r="I196">
        <v>-1</v>
      </c>
      <c r="K196" s="2">
        <v>-1</v>
      </c>
      <c r="L196" s="2">
        <v>0</v>
      </c>
      <c r="M196" s="3">
        <f t="shared" si="12"/>
        <v>1</v>
      </c>
      <c r="N196" s="4" t="s">
        <v>31</v>
      </c>
      <c r="R196" s="2">
        <v>0</v>
      </c>
      <c r="S196" s="2">
        <v>0</v>
      </c>
      <c r="T196" s="3">
        <f t="shared" si="13"/>
        <v>0</v>
      </c>
      <c r="U196" s="4" t="str">
        <f t="shared" ref="U195:U226" si="14">IF(T196=0, "identical")</f>
        <v>identical</v>
      </c>
    </row>
    <row r="197" spans="1:21" x14ac:dyDescent="0.2">
      <c r="A197">
        <v>196</v>
      </c>
      <c r="B197" t="s">
        <v>15</v>
      </c>
      <c r="C197" t="s">
        <v>11</v>
      </c>
      <c r="D197">
        <v>-2</v>
      </c>
      <c r="F197">
        <v>196</v>
      </c>
      <c r="G197" t="s">
        <v>15</v>
      </c>
      <c r="H197" t="s">
        <v>11</v>
      </c>
      <c r="I197">
        <v>-1</v>
      </c>
      <c r="K197" s="2">
        <v>-1</v>
      </c>
      <c r="L197" s="2">
        <v>-2</v>
      </c>
      <c r="M197" s="3">
        <f t="shared" si="12"/>
        <v>1</v>
      </c>
      <c r="N197" s="4" t="s">
        <v>30</v>
      </c>
      <c r="R197" s="2">
        <v>0</v>
      </c>
      <c r="S197" s="2">
        <v>-2</v>
      </c>
      <c r="T197" s="3">
        <f t="shared" si="13"/>
        <v>2</v>
      </c>
      <c r="U197" s="4" t="s">
        <v>31</v>
      </c>
    </row>
    <row r="198" spans="1:21" x14ac:dyDescent="0.2">
      <c r="A198">
        <v>197</v>
      </c>
      <c r="B198" t="s">
        <v>15</v>
      </c>
      <c r="C198" t="s">
        <v>6</v>
      </c>
      <c r="D198">
        <v>-5</v>
      </c>
      <c r="F198">
        <v>197</v>
      </c>
      <c r="G198" t="s">
        <v>15</v>
      </c>
      <c r="H198" t="s">
        <v>6</v>
      </c>
      <c r="I198">
        <v>-4</v>
      </c>
      <c r="K198" s="2">
        <v>-4</v>
      </c>
      <c r="L198" s="2">
        <v>-5</v>
      </c>
      <c r="M198" s="3">
        <f t="shared" si="12"/>
        <v>1</v>
      </c>
      <c r="N198" s="4" t="s">
        <v>30</v>
      </c>
      <c r="R198" s="2">
        <v>-4</v>
      </c>
      <c r="S198" s="2">
        <v>-5</v>
      </c>
      <c r="T198" s="3">
        <f t="shared" si="13"/>
        <v>1</v>
      </c>
      <c r="U198" s="4" t="s">
        <v>30</v>
      </c>
    </row>
    <row r="199" spans="1:21" x14ac:dyDescent="0.2">
      <c r="A199">
        <v>198</v>
      </c>
      <c r="B199" t="s">
        <v>15</v>
      </c>
      <c r="C199" t="s">
        <v>13</v>
      </c>
      <c r="D199">
        <v>0</v>
      </c>
      <c r="F199">
        <v>198</v>
      </c>
      <c r="G199" t="s">
        <v>15</v>
      </c>
      <c r="H199" t="s">
        <v>13</v>
      </c>
      <c r="I199">
        <v>0</v>
      </c>
      <c r="K199" s="2">
        <v>0</v>
      </c>
      <c r="L199" s="2">
        <v>0</v>
      </c>
      <c r="M199" s="3">
        <f t="shared" si="12"/>
        <v>0</v>
      </c>
      <c r="N199" s="4" t="str">
        <f t="shared" ref="N199:N226" si="15">IF(M199=0, "identical")</f>
        <v>identical</v>
      </c>
      <c r="R199" s="2">
        <v>0</v>
      </c>
      <c r="S199" s="2">
        <v>0</v>
      </c>
      <c r="T199" s="3">
        <f t="shared" si="13"/>
        <v>0</v>
      </c>
      <c r="U199" s="4" t="str">
        <f t="shared" si="14"/>
        <v>identical</v>
      </c>
    </row>
    <row r="200" spans="1:21" x14ac:dyDescent="0.2">
      <c r="A200">
        <v>199</v>
      </c>
      <c r="B200" t="s">
        <v>15</v>
      </c>
      <c r="C200" t="s">
        <v>17</v>
      </c>
      <c r="D200">
        <v>-1</v>
      </c>
      <c r="F200">
        <v>199</v>
      </c>
      <c r="G200" t="s">
        <v>15</v>
      </c>
      <c r="H200" t="s">
        <v>17</v>
      </c>
      <c r="I200">
        <v>-1</v>
      </c>
      <c r="K200" s="2">
        <v>-1</v>
      </c>
      <c r="L200" s="2">
        <v>-1</v>
      </c>
      <c r="M200" s="3">
        <f t="shared" si="12"/>
        <v>0</v>
      </c>
      <c r="N200" s="4" t="str">
        <f t="shared" si="15"/>
        <v>identical</v>
      </c>
      <c r="R200" s="2">
        <v>0</v>
      </c>
      <c r="S200" s="2">
        <v>0</v>
      </c>
      <c r="T200" s="3">
        <f t="shared" si="13"/>
        <v>0</v>
      </c>
      <c r="U200" s="4" t="str">
        <f t="shared" si="14"/>
        <v>identical</v>
      </c>
    </row>
    <row r="201" spans="1:21" x14ac:dyDescent="0.2">
      <c r="A201">
        <v>200</v>
      </c>
      <c r="B201" t="s">
        <v>15</v>
      </c>
      <c r="C201" t="s">
        <v>16</v>
      </c>
      <c r="D201">
        <v>0</v>
      </c>
      <c r="F201">
        <v>200</v>
      </c>
      <c r="G201" t="s">
        <v>15</v>
      </c>
      <c r="H201" t="s">
        <v>16</v>
      </c>
      <c r="I201">
        <v>-3</v>
      </c>
      <c r="K201" s="2">
        <v>-3</v>
      </c>
      <c r="L201" s="2">
        <v>0</v>
      </c>
      <c r="M201" s="3">
        <f t="shared" si="12"/>
        <v>3</v>
      </c>
      <c r="N201" s="4" t="s">
        <v>31</v>
      </c>
      <c r="R201" s="2">
        <v>-3</v>
      </c>
      <c r="S201" s="2">
        <v>0</v>
      </c>
      <c r="T201" s="3">
        <f t="shared" si="13"/>
        <v>3</v>
      </c>
      <c r="U201" s="4" t="s">
        <v>31</v>
      </c>
    </row>
    <row r="202" spans="1:21" x14ac:dyDescent="0.2">
      <c r="A202">
        <v>201</v>
      </c>
      <c r="B202" t="s">
        <v>15</v>
      </c>
      <c r="C202" t="s">
        <v>7</v>
      </c>
      <c r="D202">
        <v>-1</v>
      </c>
      <c r="F202">
        <v>201</v>
      </c>
      <c r="G202" t="s">
        <v>15</v>
      </c>
      <c r="H202" t="s">
        <v>19</v>
      </c>
      <c r="I202">
        <v>0</v>
      </c>
      <c r="K202" s="2">
        <v>0</v>
      </c>
      <c r="L202" s="2">
        <v>-1</v>
      </c>
      <c r="M202" s="3">
        <f t="shared" si="12"/>
        <v>1</v>
      </c>
      <c r="N202" s="4" t="s">
        <v>31</v>
      </c>
      <c r="R202" s="2">
        <v>0</v>
      </c>
      <c r="S202" s="2">
        <v>0</v>
      </c>
      <c r="T202" s="3">
        <f t="shared" si="13"/>
        <v>0</v>
      </c>
      <c r="U202" s="4" t="str">
        <f t="shared" si="14"/>
        <v>identical</v>
      </c>
    </row>
    <row r="203" spans="1:21" x14ac:dyDescent="0.2">
      <c r="A203">
        <v>202</v>
      </c>
      <c r="B203" t="s">
        <v>15</v>
      </c>
      <c r="C203" t="s">
        <v>10</v>
      </c>
      <c r="D203">
        <v>0</v>
      </c>
      <c r="F203">
        <v>202</v>
      </c>
      <c r="G203" t="s">
        <v>15</v>
      </c>
      <c r="H203" t="s">
        <v>10</v>
      </c>
      <c r="I203">
        <v>-1</v>
      </c>
      <c r="K203" s="2">
        <v>-1</v>
      </c>
      <c r="L203" s="2">
        <v>0</v>
      </c>
      <c r="M203" s="3">
        <f t="shared" si="12"/>
        <v>1</v>
      </c>
      <c r="N203" s="4" t="s">
        <v>31</v>
      </c>
      <c r="R203" s="2">
        <v>0</v>
      </c>
      <c r="S203" s="2">
        <v>0</v>
      </c>
      <c r="T203" s="3">
        <f t="shared" si="13"/>
        <v>0</v>
      </c>
      <c r="U203" s="4" t="str">
        <f t="shared" si="14"/>
        <v>identical</v>
      </c>
    </row>
    <row r="204" spans="1:21" x14ac:dyDescent="0.2">
      <c r="A204">
        <v>203</v>
      </c>
      <c r="B204" t="s">
        <v>15</v>
      </c>
      <c r="C204" t="s">
        <v>4</v>
      </c>
      <c r="D204">
        <v>1</v>
      </c>
      <c r="F204">
        <v>203</v>
      </c>
      <c r="G204" t="s">
        <v>15</v>
      </c>
      <c r="H204" t="s">
        <v>4</v>
      </c>
      <c r="I204">
        <v>0</v>
      </c>
      <c r="K204" s="2">
        <v>0</v>
      </c>
      <c r="L204" s="2">
        <v>1</v>
      </c>
      <c r="M204" s="3">
        <f t="shared" si="12"/>
        <v>1</v>
      </c>
      <c r="N204" s="4" t="s">
        <v>25</v>
      </c>
      <c r="R204" s="2">
        <v>0</v>
      </c>
      <c r="S204" s="2">
        <v>0</v>
      </c>
      <c r="T204" s="3">
        <f t="shared" si="13"/>
        <v>0</v>
      </c>
      <c r="U204" s="4" t="str">
        <f t="shared" si="14"/>
        <v>identical</v>
      </c>
    </row>
    <row r="205" spans="1:21" x14ac:dyDescent="0.2">
      <c r="A205">
        <v>204</v>
      </c>
      <c r="B205" t="s">
        <v>15</v>
      </c>
      <c r="C205" t="s">
        <v>8</v>
      </c>
      <c r="D205">
        <v>0</v>
      </c>
      <c r="F205">
        <v>204</v>
      </c>
      <c r="G205" t="s">
        <v>15</v>
      </c>
      <c r="H205" t="s">
        <v>8</v>
      </c>
      <c r="I205">
        <v>0</v>
      </c>
      <c r="K205" s="2">
        <v>0</v>
      </c>
      <c r="L205" s="2">
        <v>0</v>
      </c>
      <c r="M205" s="3">
        <f t="shared" si="12"/>
        <v>0</v>
      </c>
      <c r="N205" s="4" t="str">
        <f t="shared" si="15"/>
        <v>identical</v>
      </c>
      <c r="R205" s="2">
        <v>0</v>
      </c>
      <c r="S205" s="2">
        <v>0</v>
      </c>
      <c r="T205" s="3">
        <f t="shared" si="13"/>
        <v>0</v>
      </c>
      <c r="U205" s="4" t="str">
        <f t="shared" si="14"/>
        <v>identical</v>
      </c>
    </row>
    <row r="206" spans="1:21" x14ac:dyDescent="0.2">
      <c r="A206">
        <v>205</v>
      </c>
      <c r="B206" t="s">
        <v>15</v>
      </c>
      <c r="C206" t="s">
        <v>14</v>
      </c>
      <c r="D206">
        <v>1</v>
      </c>
      <c r="F206">
        <v>205</v>
      </c>
      <c r="G206" t="s">
        <v>15</v>
      </c>
      <c r="H206" t="s">
        <v>14</v>
      </c>
      <c r="I206">
        <v>0</v>
      </c>
      <c r="K206" s="2">
        <v>0</v>
      </c>
      <c r="L206" s="2">
        <v>1</v>
      </c>
      <c r="M206" s="3">
        <f t="shared" si="12"/>
        <v>1</v>
      </c>
      <c r="N206" s="4" t="s">
        <v>25</v>
      </c>
      <c r="R206" s="2">
        <v>0</v>
      </c>
      <c r="S206" s="2">
        <v>0</v>
      </c>
      <c r="T206" s="3">
        <f t="shared" si="13"/>
        <v>0</v>
      </c>
      <c r="U206" s="4" t="str">
        <f t="shared" si="14"/>
        <v>identical</v>
      </c>
    </row>
    <row r="207" spans="1:21" x14ac:dyDescent="0.2">
      <c r="A207">
        <v>206</v>
      </c>
      <c r="B207" t="s">
        <v>15</v>
      </c>
      <c r="C207" t="s">
        <v>12</v>
      </c>
      <c r="D207">
        <v>1</v>
      </c>
      <c r="F207">
        <v>206</v>
      </c>
      <c r="G207" t="s">
        <v>15</v>
      </c>
      <c r="H207" t="s">
        <v>12</v>
      </c>
      <c r="I207">
        <v>1</v>
      </c>
      <c r="K207" s="2">
        <v>1</v>
      </c>
      <c r="L207" s="2">
        <v>1</v>
      </c>
      <c r="M207" s="3">
        <f t="shared" si="12"/>
        <v>0</v>
      </c>
      <c r="N207" s="4" t="str">
        <f t="shared" si="15"/>
        <v>identical</v>
      </c>
      <c r="R207" s="2">
        <v>0</v>
      </c>
      <c r="S207" s="2">
        <v>0</v>
      </c>
      <c r="T207" s="3">
        <f t="shared" si="13"/>
        <v>0</v>
      </c>
      <c r="U207" s="4" t="str">
        <f t="shared" si="14"/>
        <v>identical</v>
      </c>
    </row>
    <row r="208" spans="1:21" x14ac:dyDescent="0.2">
      <c r="A208">
        <v>207</v>
      </c>
      <c r="B208" t="s">
        <v>15</v>
      </c>
      <c r="C208" t="s">
        <v>3</v>
      </c>
      <c r="D208">
        <v>-1</v>
      </c>
      <c r="F208">
        <v>207</v>
      </c>
      <c r="G208" t="s">
        <v>15</v>
      </c>
      <c r="H208" t="s">
        <v>3</v>
      </c>
      <c r="I208">
        <v>0</v>
      </c>
      <c r="K208" s="2">
        <v>0</v>
      </c>
      <c r="L208" s="2">
        <v>-1</v>
      </c>
      <c r="M208" s="3">
        <f t="shared" si="12"/>
        <v>1</v>
      </c>
      <c r="N208" s="4" t="s">
        <v>31</v>
      </c>
      <c r="R208" s="2">
        <v>0</v>
      </c>
      <c r="S208" s="2">
        <v>0</v>
      </c>
      <c r="T208" s="3">
        <f t="shared" si="13"/>
        <v>0</v>
      </c>
      <c r="U208" s="4" t="str">
        <f t="shared" si="14"/>
        <v>identical</v>
      </c>
    </row>
    <row r="209" spans="1:21" x14ac:dyDescent="0.2">
      <c r="A209">
        <v>208</v>
      </c>
      <c r="B209" t="s">
        <v>15</v>
      </c>
      <c r="C209" t="s">
        <v>9</v>
      </c>
      <c r="D209">
        <v>0</v>
      </c>
      <c r="F209">
        <v>208</v>
      </c>
      <c r="G209" t="s">
        <v>15</v>
      </c>
      <c r="H209" t="s">
        <v>9</v>
      </c>
      <c r="I209">
        <v>1</v>
      </c>
      <c r="K209" s="2">
        <v>1</v>
      </c>
      <c r="L209" s="2">
        <v>0</v>
      </c>
      <c r="M209" s="3">
        <f t="shared" si="12"/>
        <v>1</v>
      </c>
      <c r="N209" s="4" t="s">
        <v>25</v>
      </c>
      <c r="R209" s="2">
        <v>0</v>
      </c>
      <c r="S209" s="2">
        <v>0</v>
      </c>
      <c r="T209" s="3">
        <f t="shared" si="13"/>
        <v>0</v>
      </c>
      <c r="U209" s="4" t="str">
        <f t="shared" si="14"/>
        <v>identical</v>
      </c>
    </row>
    <row r="210" spans="1:21" x14ac:dyDescent="0.2">
      <c r="A210">
        <v>209</v>
      </c>
      <c r="B210" t="s">
        <v>15</v>
      </c>
      <c r="C210" t="s">
        <v>15</v>
      </c>
      <c r="D210">
        <v>0</v>
      </c>
      <c r="F210">
        <v>209</v>
      </c>
      <c r="G210" t="s">
        <v>15</v>
      </c>
      <c r="H210" t="s">
        <v>15</v>
      </c>
      <c r="I210">
        <v>0</v>
      </c>
      <c r="K210" s="2">
        <v>0</v>
      </c>
      <c r="L210" s="2">
        <v>0</v>
      </c>
      <c r="M210" s="3">
        <f t="shared" si="12"/>
        <v>0</v>
      </c>
      <c r="N210" s="4" t="str">
        <f t="shared" si="15"/>
        <v>identical</v>
      </c>
      <c r="R210" s="2">
        <v>0</v>
      </c>
      <c r="S210" s="2">
        <v>0</v>
      </c>
      <c r="T210" s="3">
        <f t="shared" si="13"/>
        <v>0</v>
      </c>
      <c r="U210" s="4" t="str">
        <f t="shared" si="14"/>
        <v>identical</v>
      </c>
    </row>
    <row r="211" spans="1:21" x14ac:dyDescent="0.2">
      <c r="A211">
        <v>210</v>
      </c>
      <c r="B211" t="s">
        <v>15</v>
      </c>
      <c r="C211" t="s">
        <v>5</v>
      </c>
      <c r="D211">
        <v>-1</v>
      </c>
      <c r="F211">
        <v>210</v>
      </c>
      <c r="G211" t="s">
        <v>15</v>
      </c>
      <c r="H211" t="s">
        <v>5</v>
      </c>
      <c r="I211">
        <v>0</v>
      </c>
      <c r="K211" s="2">
        <v>0</v>
      </c>
      <c r="L211" s="2">
        <v>-1</v>
      </c>
      <c r="M211" s="3">
        <f t="shared" si="12"/>
        <v>1</v>
      </c>
      <c r="N211" s="4" t="s">
        <v>31</v>
      </c>
      <c r="R211" s="2">
        <v>0</v>
      </c>
      <c r="S211" s="2">
        <v>0</v>
      </c>
      <c r="T211" s="3">
        <f t="shared" si="13"/>
        <v>0</v>
      </c>
      <c r="U211" s="4" t="str">
        <f t="shared" si="14"/>
        <v>identical</v>
      </c>
    </row>
    <row r="212" spans="1:21" x14ac:dyDescent="0.2">
      <c r="A212">
        <v>211</v>
      </c>
      <c r="B212" t="s">
        <v>5</v>
      </c>
      <c r="C212" t="s">
        <v>11</v>
      </c>
      <c r="D212">
        <v>-4</v>
      </c>
      <c r="F212">
        <v>211</v>
      </c>
      <c r="G212" t="s">
        <v>5</v>
      </c>
      <c r="H212" t="s">
        <v>11</v>
      </c>
      <c r="I212">
        <v>-1</v>
      </c>
      <c r="K212" s="2">
        <v>-1</v>
      </c>
      <c r="L212" s="2">
        <v>-4</v>
      </c>
      <c r="M212" s="3">
        <f t="shared" si="12"/>
        <v>3</v>
      </c>
      <c r="N212" s="4" t="s">
        <v>30</v>
      </c>
      <c r="R212" s="2">
        <v>0</v>
      </c>
      <c r="S212" s="2">
        <v>-4</v>
      </c>
      <c r="T212" s="3">
        <f t="shared" si="13"/>
        <v>4</v>
      </c>
      <c r="U212" s="4" t="s">
        <v>31</v>
      </c>
    </row>
    <row r="213" spans="1:21" x14ac:dyDescent="0.2">
      <c r="A213">
        <v>212</v>
      </c>
      <c r="B213" t="s">
        <v>5</v>
      </c>
      <c r="C213" t="s">
        <v>6</v>
      </c>
      <c r="D213">
        <v>-5</v>
      </c>
      <c r="F213">
        <v>212</v>
      </c>
      <c r="G213" t="s">
        <v>5</v>
      </c>
      <c r="H213" t="s">
        <v>6</v>
      </c>
      <c r="I213">
        <v>-6</v>
      </c>
      <c r="K213" s="2">
        <v>-6</v>
      </c>
      <c r="L213" s="2">
        <v>-5</v>
      </c>
      <c r="M213" s="3">
        <f t="shared" si="12"/>
        <v>1</v>
      </c>
      <c r="N213" s="4" t="s">
        <v>30</v>
      </c>
      <c r="R213" s="2">
        <v>-6</v>
      </c>
      <c r="S213" s="2">
        <v>-5</v>
      </c>
      <c r="T213" s="3">
        <f t="shared" si="13"/>
        <v>1</v>
      </c>
      <c r="U213" s="4" t="s">
        <v>30</v>
      </c>
    </row>
    <row r="214" spans="1:21" x14ac:dyDescent="0.2">
      <c r="A214">
        <v>213</v>
      </c>
      <c r="B214" t="s">
        <v>5</v>
      </c>
      <c r="C214" t="s">
        <v>13</v>
      </c>
      <c r="D214">
        <v>0</v>
      </c>
      <c r="F214">
        <v>213</v>
      </c>
      <c r="G214" t="s">
        <v>5</v>
      </c>
      <c r="H214" t="s">
        <v>13</v>
      </c>
      <c r="I214">
        <v>0</v>
      </c>
      <c r="K214" s="2">
        <v>0</v>
      </c>
      <c r="L214" s="2">
        <v>0</v>
      </c>
      <c r="M214" s="3">
        <f t="shared" si="12"/>
        <v>0</v>
      </c>
      <c r="N214" s="4" t="str">
        <f t="shared" si="15"/>
        <v>identical</v>
      </c>
      <c r="R214" s="2">
        <v>0</v>
      </c>
      <c r="S214" s="2">
        <v>0</v>
      </c>
      <c r="T214" s="3">
        <f t="shared" si="13"/>
        <v>0</v>
      </c>
      <c r="U214" s="4" t="str">
        <f t="shared" si="14"/>
        <v>identical</v>
      </c>
    </row>
    <row r="215" spans="1:21" x14ac:dyDescent="0.2">
      <c r="A215">
        <v>214</v>
      </c>
      <c r="B215" t="s">
        <v>5</v>
      </c>
      <c r="C215" t="s">
        <v>17</v>
      </c>
      <c r="D215">
        <v>0</v>
      </c>
      <c r="F215">
        <v>214</v>
      </c>
      <c r="G215" t="s">
        <v>5</v>
      </c>
      <c r="H215" t="s">
        <v>17</v>
      </c>
      <c r="I215">
        <v>1</v>
      </c>
      <c r="K215" s="2">
        <v>1</v>
      </c>
      <c r="L215" s="2">
        <v>0</v>
      </c>
      <c r="M215" s="3">
        <f t="shared" si="12"/>
        <v>1</v>
      </c>
      <c r="N215" s="4" t="s">
        <v>25</v>
      </c>
      <c r="R215" s="2">
        <v>0</v>
      </c>
      <c r="S215" s="2">
        <v>0</v>
      </c>
      <c r="T215" s="3">
        <f t="shared" si="13"/>
        <v>0</v>
      </c>
      <c r="U215" s="4" t="str">
        <f t="shared" si="14"/>
        <v>identical</v>
      </c>
    </row>
    <row r="216" spans="1:21" x14ac:dyDescent="0.2">
      <c r="A216">
        <v>215</v>
      </c>
      <c r="B216" t="s">
        <v>5</v>
      </c>
      <c r="C216" t="s">
        <v>16</v>
      </c>
      <c r="D216">
        <v>0</v>
      </c>
      <c r="F216">
        <v>215</v>
      </c>
      <c r="G216" t="s">
        <v>5</v>
      </c>
      <c r="H216" t="s">
        <v>16</v>
      </c>
      <c r="I216">
        <v>0</v>
      </c>
      <c r="K216" s="2">
        <v>0</v>
      </c>
      <c r="L216" s="2">
        <v>0</v>
      </c>
      <c r="M216" s="3">
        <f t="shared" si="12"/>
        <v>0</v>
      </c>
      <c r="N216" s="4" t="str">
        <f t="shared" si="15"/>
        <v>identical</v>
      </c>
      <c r="R216" s="2">
        <v>0</v>
      </c>
      <c r="S216" s="2">
        <v>0</v>
      </c>
      <c r="T216" s="3">
        <f t="shared" si="13"/>
        <v>0</v>
      </c>
      <c r="U216" s="4" t="str">
        <f t="shared" si="14"/>
        <v>identical</v>
      </c>
    </row>
    <row r="217" spans="1:21" x14ac:dyDescent="0.2">
      <c r="A217">
        <v>216</v>
      </c>
      <c r="B217" t="s">
        <v>5</v>
      </c>
      <c r="C217" t="s">
        <v>7</v>
      </c>
      <c r="D217">
        <v>0</v>
      </c>
      <c r="F217">
        <v>216</v>
      </c>
      <c r="G217" t="s">
        <v>5</v>
      </c>
      <c r="H217" t="s">
        <v>19</v>
      </c>
      <c r="I217">
        <v>0</v>
      </c>
      <c r="K217" s="2">
        <v>0</v>
      </c>
      <c r="L217" s="2">
        <v>0</v>
      </c>
      <c r="M217" s="3">
        <f t="shared" si="12"/>
        <v>0</v>
      </c>
      <c r="N217" s="4" t="str">
        <f t="shared" si="15"/>
        <v>identical</v>
      </c>
      <c r="R217" s="2">
        <v>0</v>
      </c>
      <c r="S217" s="2">
        <v>0</v>
      </c>
      <c r="T217" s="3">
        <f t="shared" si="13"/>
        <v>0</v>
      </c>
      <c r="U217" s="4" t="str">
        <f t="shared" si="14"/>
        <v>identical</v>
      </c>
    </row>
    <row r="218" spans="1:21" x14ac:dyDescent="0.2">
      <c r="A218">
        <v>217</v>
      </c>
      <c r="B218" t="s">
        <v>5</v>
      </c>
      <c r="C218" t="s">
        <v>10</v>
      </c>
      <c r="D218">
        <v>0</v>
      </c>
      <c r="F218">
        <v>217</v>
      </c>
      <c r="G218" t="s">
        <v>5</v>
      </c>
      <c r="H218" t="s">
        <v>10</v>
      </c>
      <c r="I218">
        <v>-1</v>
      </c>
      <c r="K218" s="2">
        <v>-1</v>
      </c>
      <c r="L218" s="2">
        <v>0</v>
      </c>
      <c r="M218" s="3">
        <f t="shared" si="12"/>
        <v>1</v>
      </c>
      <c r="N218" s="4" t="s">
        <v>31</v>
      </c>
      <c r="R218" s="2">
        <v>0</v>
      </c>
      <c r="S218" s="2">
        <v>0</v>
      </c>
      <c r="T218" s="3">
        <f t="shared" si="13"/>
        <v>0</v>
      </c>
      <c r="U218" s="4" t="str">
        <f t="shared" si="14"/>
        <v>identical</v>
      </c>
    </row>
    <row r="219" spans="1:21" x14ac:dyDescent="0.2">
      <c r="A219">
        <v>218</v>
      </c>
      <c r="B219" t="s">
        <v>5</v>
      </c>
      <c r="C219" t="s">
        <v>4</v>
      </c>
      <c r="D219">
        <v>0</v>
      </c>
      <c r="F219">
        <v>218</v>
      </c>
      <c r="G219" t="s">
        <v>5</v>
      </c>
      <c r="H219" t="s">
        <v>4</v>
      </c>
      <c r="I219">
        <v>1</v>
      </c>
      <c r="K219" s="2">
        <v>1</v>
      </c>
      <c r="L219" s="2">
        <v>0</v>
      </c>
      <c r="M219" s="3">
        <f t="shared" si="12"/>
        <v>1</v>
      </c>
      <c r="N219" s="4" t="s">
        <v>25</v>
      </c>
      <c r="R219" s="2">
        <v>0</v>
      </c>
      <c r="S219" s="2">
        <v>0</v>
      </c>
      <c r="T219" s="3">
        <f t="shared" si="13"/>
        <v>0</v>
      </c>
      <c r="U219" s="4" t="str">
        <f t="shared" si="14"/>
        <v>identical</v>
      </c>
    </row>
    <row r="220" spans="1:21" x14ac:dyDescent="0.2">
      <c r="A220">
        <v>219</v>
      </c>
      <c r="B220" t="s">
        <v>5</v>
      </c>
      <c r="C220" t="s">
        <v>8</v>
      </c>
      <c r="D220">
        <v>0</v>
      </c>
      <c r="F220">
        <v>219</v>
      </c>
      <c r="G220" t="s">
        <v>5</v>
      </c>
      <c r="H220" t="s">
        <v>8</v>
      </c>
      <c r="I220">
        <v>0</v>
      </c>
      <c r="K220" s="2">
        <v>0</v>
      </c>
      <c r="L220" s="2">
        <v>0</v>
      </c>
      <c r="M220" s="3">
        <f t="shared" si="12"/>
        <v>0</v>
      </c>
      <c r="N220" s="4" t="str">
        <f t="shared" si="15"/>
        <v>identical</v>
      </c>
      <c r="R220" s="2">
        <v>0</v>
      </c>
      <c r="S220" s="2">
        <v>0</v>
      </c>
      <c r="T220" s="3">
        <f t="shared" si="13"/>
        <v>0</v>
      </c>
      <c r="U220" s="4" t="str">
        <f t="shared" si="14"/>
        <v>identical</v>
      </c>
    </row>
    <row r="221" spans="1:21" x14ac:dyDescent="0.2">
      <c r="A221">
        <v>220</v>
      </c>
      <c r="B221" t="s">
        <v>5</v>
      </c>
      <c r="C221" t="s">
        <v>14</v>
      </c>
      <c r="D221">
        <v>0</v>
      </c>
      <c r="F221">
        <v>220</v>
      </c>
      <c r="G221" t="s">
        <v>5</v>
      </c>
      <c r="H221" t="s">
        <v>14</v>
      </c>
      <c r="I221">
        <v>0</v>
      </c>
      <c r="K221" s="2">
        <v>0</v>
      </c>
      <c r="L221" s="2">
        <v>0</v>
      </c>
      <c r="M221" s="3">
        <f t="shared" si="12"/>
        <v>0</v>
      </c>
      <c r="N221" s="4" t="str">
        <f t="shared" si="15"/>
        <v>identical</v>
      </c>
      <c r="R221" s="2">
        <v>0</v>
      </c>
      <c r="S221" s="2">
        <v>0</v>
      </c>
      <c r="T221" s="3">
        <f t="shared" si="13"/>
        <v>0</v>
      </c>
      <c r="U221" s="4" t="str">
        <f t="shared" si="14"/>
        <v>identical</v>
      </c>
    </row>
    <row r="222" spans="1:21" x14ac:dyDescent="0.2">
      <c r="A222">
        <v>221</v>
      </c>
      <c r="B222" t="s">
        <v>5</v>
      </c>
      <c r="C222" t="s">
        <v>12</v>
      </c>
      <c r="D222">
        <v>-1</v>
      </c>
      <c r="F222">
        <v>221</v>
      </c>
      <c r="G222" t="s">
        <v>5</v>
      </c>
      <c r="H222" t="s">
        <v>12</v>
      </c>
      <c r="I222">
        <v>-1</v>
      </c>
      <c r="K222" s="2">
        <v>-1</v>
      </c>
      <c r="L222" s="2">
        <v>-1</v>
      </c>
      <c r="M222" s="3">
        <f t="shared" si="12"/>
        <v>0</v>
      </c>
      <c r="N222" s="4" t="str">
        <f t="shared" si="15"/>
        <v>identical</v>
      </c>
      <c r="R222" s="2">
        <v>0</v>
      </c>
      <c r="S222" s="2">
        <v>0</v>
      </c>
      <c r="T222" s="3">
        <f t="shared" si="13"/>
        <v>0</v>
      </c>
      <c r="U222" s="4" t="str">
        <f t="shared" si="14"/>
        <v>identical</v>
      </c>
    </row>
    <row r="223" spans="1:21" x14ac:dyDescent="0.2">
      <c r="A223">
        <v>222</v>
      </c>
      <c r="B223" t="s">
        <v>5</v>
      </c>
      <c r="C223" t="s">
        <v>3</v>
      </c>
      <c r="D223">
        <v>-2</v>
      </c>
      <c r="F223">
        <v>222</v>
      </c>
      <c r="G223" t="s">
        <v>5</v>
      </c>
      <c r="H223" t="s">
        <v>3</v>
      </c>
      <c r="I223">
        <v>-3</v>
      </c>
      <c r="K223" s="2">
        <v>-3</v>
      </c>
      <c r="L223" s="2">
        <v>-2</v>
      </c>
      <c r="M223" s="3">
        <f t="shared" si="12"/>
        <v>1</v>
      </c>
      <c r="N223" s="4" t="s">
        <v>30</v>
      </c>
      <c r="R223" s="2">
        <v>-3</v>
      </c>
      <c r="S223" s="2">
        <v>-2</v>
      </c>
      <c r="T223" s="3">
        <f t="shared" si="13"/>
        <v>1</v>
      </c>
      <c r="U223" s="4" t="s">
        <v>30</v>
      </c>
    </row>
    <row r="224" spans="1:21" x14ac:dyDescent="0.2">
      <c r="A224">
        <v>223</v>
      </c>
      <c r="B224" t="s">
        <v>5</v>
      </c>
      <c r="C224" t="s">
        <v>9</v>
      </c>
      <c r="D224">
        <v>0</v>
      </c>
      <c r="F224">
        <v>223</v>
      </c>
      <c r="G224" t="s">
        <v>5</v>
      </c>
      <c r="H224" t="s">
        <v>9</v>
      </c>
      <c r="I224">
        <v>0</v>
      </c>
      <c r="K224" s="2">
        <v>0</v>
      </c>
      <c r="L224" s="2">
        <v>0</v>
      </c>
      <c r="M224" s="3">
        <f t="shared" si="12"/>
        <v>0</v>
      </c>
      <c r="N224" s="4" t="str">
        <f t="shared" si="15"/>
        <v>identical</v>
      </c>
      <c r="R224" s="2">
        <v>0</v>
      </c>
      <c r="S224" s="2">
        <v>0</v>
      </c>
      <c r="T224" s="3">
        <f t="shared" si="13"/>
        <v>0</v>
      </c>
      <c r="U224" s="4" t="str">
        <f t="shared" si="14"/>
        <v>identical</v>
      </c>
    </row>
    <row r="225" spans="1:26" x14ac:dyDescent="0.2">
      <c r="A225">
        <v>224</v>
      </c>
      <c r="B225" t="s">
        <v>5</v>
      </c>
      <c r="C225" t="s">
        <v>15</v>
      </c>
      <c r="D225">
        <v>0</v>
      </c>
      <c r="F225">
        <v>224</v>
      </c>
      <c r="G225" t="s">
        <v>5</v>
      </c>
      <c r="H225" t="s">
        <v>15</v>
      </c>
      <c r="I225">
        <v>0</v>
      </c>
      <c r="K225" s="2">
        <v>0</v>
      </c>
      <c r="L225" s="2">
        <v>0</v>
      </c>
      <c r="M225" s="3">
        <f t="shared" si="12"/>
        <v>0</v>
      </c>
      <c r="N225" s="4" t="str">
        <f t="shared" si="15"/>
        <v>identical</v>
      </c>
      <c r="R225" s="2">
        <v>0</v>
      </c>
      <c r="S225" s="2">
        <v>0</v>
      </c>
      <c r="T225" s="3">
        <f t="shared" si="13"/>
        <v>0</v>
      </c>
      <c r="U225" s="4" t="str">
        <f t="shared" si="14"/>
        <v>identical</v>
      </c>
    </row>
    <row r="226" spans="1:26" x14ac:dyDescent="0.2">
      <c r="A226">
        <v>225</v>
      </c>
      <c r="B226" t="s">
        <v>5</v>
      </c>
      <c r="C226" t="s">
        <v>5</v>
      </c>
      <c r="D226">
        <v>0</v>
      </c>
      <c r="F226">
        <v>225</v>
      </c>
      <c r="G226" t="s">
        <v>5</v>
      </c>
      <c r="H226" t="s">
        <v>5</v>
      </c>
      <c r="I226">
        <v>0</v>
      </c>
      <c r="K226" s="2">
        <v>0</v>
      </c>
      <c r="L226" s="2">
        <v>0</v>
      </c>
      <c r="M226" s="3">
        <f t="shared" si="12"/>
        <v>0</v>
      </c>
      <c r="N226" s="4" t="str">
        <f t="shared" si="15"/>
        <v>identical</v>
      </c>
      <c r="R226" s="2">
        <v>0</v>
      </c>
      <c r="S226" s="2">
        <v>0</v>
      </c>
      <c r="T226" s="3">
        <f t="shared" si="13"/>
        <v>0</v>
      </c>
      <c r="U226" s="4" t="str">
        <f t="shared" si="14"/>
        <v>identical</v>
      </c>
    </row>
    <row r="231" spans="1:26" x14ac:dyDescent="0.2">
      <c r="K231" s="2" t="s">
        <v>26</v>
      </c>
      <c r="L231" s="2" t="s">
        <v>21</v>
      </c>
      <c r="N231" s="6">
        <f>COUNTIF(N2:N226, "Identical")</f>
        <v>112</v>
      </c>
      <c r="O231" t="s">
        <v>34</v>
      </c>
      <c r="P231" s="1">
        <f>N231/225</f>
        <v>0.49777777777777776</v>
      </c>
      <c r="R231" s="2" t="s">
        <v>26</v>
      </c>
      <c r="S231" s="2" t="s">
        <v>21</v>
      </c>
      <c r="U231" s="6">
        <f>COUNTIF(U2:U226, "Identical")</f>
        <v>156</v>
      </c>
      <c r="V231" t="s">
        <v>34</v>
      </c>
      <c r="X231" t="s">
        <v>32</v>
      </c>
      <c r="Y231">
        <f>U231+U232</f>
        <v>170</v>
      </c>
      <c r="Z231" s="8">
        <f>Y231/225</f>
        <v>0.75555555555555554</v>
      </c>
    </row>
    <row r="232" spans="1:26" x14ac:dyDescent="0.2">
      <c r="J232" t="s">
        <v>27</v>
      </c>
      <c r="K232" s="2">
        <f>COUNTIF(K2:K226, "&lt;-0.1")</f>
        <v>77</v>
      </c>
      <c r="L232" s="2">
        <f>COUNTIF(L2:L226, "&lt;-0.1")</f>
        <v>59</v>
      </c>
      <c r="N232" s="6">
        <f>COUNTIF(N2:N226, "SameDirection")</f>
        <v>33</v>
      </c>
      <c r="O232" t="s">
        <v>30</v>
      </c>
      <c r="P232" s="1">
        <f t="shared" ref="P232:P235" si="16">N232/225</f>
        <v>0.14666666666666667</v>
      </c>
      <c r="R232" s="2">
        <f>COUNTIF(R2:R226, "&lt;-0.1")</f>
        <v>43</v>
      </c>
      <c r="S232" s="2">
        <f>COUNTIF(S2:S226, "&lt;-0.1")</f>
        <v>31</v>
      </c>
      <c r="U232" s="6">
        <f>COUNTIF(U2:U226, "SameDirection")</f>
        <v>14</v>
      </c>
      <c r="V232" t="s">
        <v>30</v>
      </c>
      <c r="X232" t="s">
        <v>33</v>
      </c>
      <c r="Y232">
        <f>U233+U234</f>
        <v>55</v>
      </c>
      <c r="Z232" s="8">
        <f>Y232/225</f>
        <v>0.24444444444444444</v>
      </c>
    </row>
    <row r="233" spans="1:26" x14ac:dyDescent="0.2">
      <c r="J233" t="s">
        <v>28</v>
      </c>
      <c r="K233" s="2">
        <f>COUNTIF(K2:K226, "&gt;0.1")</f>
        <v>33</v>
      </c>
      <c r="L233" s="2">
        <f>COUNTIF(L2:L226, "&gt;0.1")</f>
        <v>12</v>
      </c>
      <c r="N233" s="6">
        <f>COUNTIF(N2:N226, "OneStim")</f>
        <v>26</v>
      </c>
      <c r="O233" t="s">
        <v>25</v>
      </c>
      <c r="P233" s="1">
        <f t="shared" si="16"/>
        <v>0.11555555555555555</v>
      </c>
      <c r="R233" s="2">
        <f>COUNTIF(R2:R226, "&gt;0.1")</f>
        <v>13</v>
      </c>
      <c r="S233" s="2">
        <f>COUNTIF(S2:S226, "&gt;0.1")</f>
        <v>4</v>
      </c>
      <c r="U233" s="6">
        <f>COUNTIF(U2:U226, "OneStim")</f>
        <v>15</v>
      </c>
      <c r="V233" t="s">
        <v>25</v>
      </c>
      <c r="Z233" s="8"/>
    </row>
    <row r="234" spans="1:26" x14ac:dyDescent="0.2">
      <c r="J234" t="s">
        <v>29</v>
      </c>
      <c r="K234" s="2">
        <f>COUNTIF(K2:K226, "0")</f>
        <v>115</v>
      </c>
      <c r="L234" s="2">
        <f>COUNTIF(L2:L226, "0")</f>
        <v>154</v>
      </c>
      <c r="N234" s="6">
        <f>COUNTIF(N2:N226, "OneInhib")</f>
        <v>49</v>
      </c>
      <c r="O234" t="s">
        <v>31</v>
      </c>
      <c r="P234" s="1">
        <f t="shared" si="16"/>
        <v>0.21777777777777776</v>
      </c>
      <c r="R234" s="2">
        <f>COUNTIF(R2:R226, "0")</f>
        <v>169</v>
      </c>
      <c r="S234" s="2">
        <f>COUNTIF(S2:S226, "0")</f>
        <v>190</v>
      </c>
      <c r="U234" s="6">
        <f>COUNTIF(U2:U226, "OneInhib")</f>
        <v>40</v>
      </c>
      <c r="V234" t="s">
        <v>31</v>
      </c>
    </row>
    <row r="235" spans="1:26" x14ac:dyDescent="0.2">
      <c r="N235" s="6">
        <f>COUNTIF(N2:N226, "FLIP")</f>
        <v>5</v>
      </c>
      <c r="O235" t="s">
        <v>24</v>
      </c>
      <c r="P235" s="1">
        <f t="shared" si="16"/>
        <v>2.2222222222222223E-2</v>
      </c>
      <c r="U235" s="6">
        <f>COUNTIF(U2:U226, "FLIP")</f>
        <v>0</v>
      </c>
      <c r="V235" t="s">
        <v>24</v>
      </c>
    </row>
    <row r="237" spans="1:26" x14ac:dyDescent="0.2">
      <c r="N237" s="6">
        <f>SUM(N231:N235)</f>
        <v>225</v>
      </c>
      <c r="U237" s="6">
        <f>SUM(U231:U235)</f>
        <v>225</v>
      </c>
    </row>
    <row r="238" spans="1:26" x14ac:dyDescent="0.2">
      <c r="K238" s="2">
        <f>SUM(K232:K234)</f>
        <v>225</v>
      </c>
      <c r="L238" s="2">
        <f>SUM(L232:L234)</f>
        <v>225</v>
      </c>
      <c r="R238" s="2">
        <f>SUM(R232:R234)</f>
        <v>225</v>
      </c>
      <c r="S238" s="2">
        <f>SUM(S232:S234)</f>
        <v>225</v>
      </c>
    </row>
    <row r="240" spans="1:26" x14ac:dyDescent="0.2">
      <c r="O240" t="s">
        <v>32</v>
      </c>
      <c r="P240" s="6">
        <f>N231+N232</f>
        <v>145</v>
      </c>
      <c r="Q240" s="8">
        <f>P240/225</f>
        <v>0.64444444444444449</v>
      </c>
    </row>
    <row r="241" spans="10:19" x14ac:dyDescent="0.2">
      <c r="K241" s="2" t="s">
        <v>26</v>
      </c>
      <c r="L241" s="2" t="s">
        <v>21</v>
      </c>
      <c r="O241" t="s">
        <v>33</v>
      </c>
      <c r="P241" s="6">
        <f>N233+N234</f>
        <v>75</v>
      </c>
      <c r="Q241" s="8">
        <f t="shared" ref="Q241:Q242" si="17">P241/225</f>
        <v>0.33333333333333331</v>
      </c>
      <c r="R241" s="2" t="s">
        <v>26</v>
      </c>
      <c r="S241" s="2" t="s">
        <v>21</v>
      </c>
    </row>
    <row r="242" spans="10:19" x14ac:dyDescent="0.2">
      <c r="J242" t="s">
        <v>27</v>
      </c>
      <c r="K242" s="7">
        <f>K232/225</f>
        <v>0.34222222222222221</v>
      </c>
      <c r="L242" s="7">
        <f>L232/225</f>
        <v>0.26222222222222225</v>
      </c>
      <c r="O242" t="s">
        <v>24</v>
      </c>
      <c r="P242" s="6">
        <f>N235</f>
        <v>5</v>
      </c>
      <c r="Q242" s="8">
        <f t="shared" si="17"/>
        <v>2.2222222222222223E-2</v>
      </c>
      <c r="R242" s="7">
        <f>R232/225</f>
        <v>0.19111111111111112</v>
      </c>
      <c r="S242" s="7">
        <f>S232/225</f>
        <v>0.13777777777777778</v>
      </c>
    </row>
    <row r="243" spans="10:19" x14ac:dyDescent="0.2">
      <c r="J243" t="s">
        <v>28</v>
      </c>
      <c r="K243" s="7">
        <f t="shared" ref="K243:L243" si="18">K233/225</f>
        <v>0.14666666666666667</v>
      </c>
      <c r="L243" s="7">
        <f t="shared" si="18"/>
        <v>5.3333333333333337E-2</v>
      </c>
      <c r="R243" s="7">
        <f t="shared" ref="R243:S243" si="19">R233/225</f>
        <v>5.7777777777777775E-2</v>
      </c>
      <c r="S243" s="7">
        <f t="shared" si="19"/>
        <v>1.7777777777777778E-2</v>
      </c>
    </row>
    <row r="244" spans="10:19" x14ac:dyDescent="0.2">
      <c r="J244" t="s">
        <v>29</v>
      </c>
      <c r="K244" s="7">
        <f t="shared" ref="K244:L244" si="20">K234/225</f>
        <v>0.51111111111111107</v>
      </c>
      <c r="L244" s="7">
        <f t="shared" si="20"/>
        <v>0.68444444444444441</v>
      </c>
      <c r="R244" s="7">
        <f t="shared" ref="R244:S244" si="21">R234/225</f>
        <v>0.75111111111111106</v>
      </c>
      <c r="S244" s="7">
        <f t="shared" si="21"/>
        <v>0.84444444444444444</v>
      </c>
    </row>
  </sheetData>
  <sortState xmlns:xlrd2="http://schemas.microsoft.com/office/spreadsheetml/2017/richdata2" ref="G2:I227">
    <sortCondition ref="G2:G227"/>
    <sortCondition ref="H2:H227"/>
  </sortState>
  <conditionalFormatting sqref="M1:N1 K1:L1048576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:M1048576 N1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226">
    <cfRule type="containsText" dxfId="7" priority="12" operator="containsText" text="FALSE">
      <formula>NOT(ISERROR(SEARCH("FALSE",N2)))</formula>
    </cfRule>
  </conditionalFormatting>
  <conditionalFormatting sqref="K1:M104857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:M1048576">
    <cfRule type="cellIs" dxfId="6" priority="10" operator="greaterThan">
      <formula>3.9</formula>
    </cfRule>
  </conditionalFormatting>
  <conditionalFormatting sqref="T1:U1 R1:S104857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:T1048576 U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U226">
    <cfRule type="containsText" dxfId="5" priority="7" operator="containsText" text="FALSE">
      <formula>NOT(ISERROR(SEARCH("FALSE",U2)))</formula>
    </cfRule>
  </conditionalFormatting>
  <conditionalFormatting sqref="R1:T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:T1048576">
    <cfRule type="cellIs" dxfId="4" priority="5" operator="greaterThan">
      <formula>3.9</formula>
    </cfRule>
  </conditionalFormatting>
  <conditionalFormatting sqref="R1:S1048576">
    <cfRule type="cellIs" dxfId="3" priority="4" operator="greaterThan">
      <formula>0.1</formula>
    </cfRule>
  </conditionalFormatting>
  <conditionalFormatting sqref="N1:N230 N236:N239 N243:N1048576 P240:P242">
    <cfRule type="containsText" dxfId="2" priority="3" operator="containsText" text="Close">
      <formula>NOT(ISERROR(SEARCH("Close",N1)))</formula>
    </cfRule>
  </conditionalFormatting>
  <conditionalFormatting sqref="K1:L1048576">
    <cfRule type="cellIs" dxfId="1" priority="2" operator="greaterThan">
      <formula>0.1</formula>
    </cfRule>
  </conditionalFormatting>
  <conditionalFormatting sqref="N1:N239 N243:N1048576 P240:P242">
    <cfRule type="containsText" dxfId="0" priority="1" operator="containsText" text="BigDiff">
      <formula>NOT(ISERROR(SEARCH("BigDiff",N1)))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HB_HalfTSA_96h_pivot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2021-08-26T21:01:02Z</dcterms:created>
  <dcterms:modified xsi:type="dcterms:W3CDTF">2021-11-11T16:11:19Z</dcterms:modified>
</cp:coreProperties>
</file>