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roghair/Desktop/InhibitoryAssays/HannahComparisons/Change 1mm to neutral/Compare individual measurements/"/>
    </mc:Choice>
  </mc:AlternateContent>
  <xr:revisionPtr revIDLastSave="0" documentId="13_ncr:1_{E86BAF03-7877-014A-BAF6-E5001F6513E0}" xr6:coauthVersionLast="47" xr6:coauthVersionMax="47" xr10:uidLastSave="{00000000-0000-0000-0000-000000000000}"/>
  <bookViews>
    <workbookView xWindow="5180" yWindow="1080" windowWidth="25640" windowHeight="17860" xr2:uid="{00000000-000D-0000-FFFF-FFFF00000000}"/>
  </bookViews>
  <sheets>
    <sheet name="HalfTSA_Fe_96h_stat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35" i="1" l="1"/>
  <c r="P245" i="1" s="1"/>
  <c r="P252" i="1" s="1"/>
  <c r="W243" i="1"/>
  <c r="P231" i="1"/>
  <c r="U226" i="1"/>
  <c r="V226" i="1" s="1"/>
  <c r="U225" i="1"/>
  <c r="V225" i="1" s="1"/>
  <c r="U224" i="1"/>
  <c r="V224" i="1" s="1"/>
  <c r="U223" i="1"/>
  <c r="V223" i="1" s="1"/>
  <c r="U222" i="1"/>
  <c r="V222" i="1" s="1"/>
  <c r="U221" i="1"/>
  <c r="V221" i="1" s="1"/>
  <c r="U220" i="1"/>
  <c r="V220" i="1" s="1"/>
  <c r="U219" i="1"/>
  <c r="V219" i="1" s="1"/>
  <c r="U218" i="1"/>
  <c r="V218" i="1" s="1"/>
  <c r="U217" i="1"/>
  <c r="V217" i="1" s="1"/>
  <c r="U216" i="1"/>
  <c r="U215" i="1"/>
  <c r="V215" i="1" s="1"/>
  <c r="U214" i="1"/>
  <c r="V214" i="1" s="1"/>
  <c r="U213" i="1"/>
  <c r="U212" i="1"/>
  <c r="V211" i="1"/>
  <c r="U211" i="1"/>
  <c r="U210" i="1"/>
  <c r="V210" i="1" s="1"/>
  <c r="U209" i="1"/>
  <c r="V209" i="1" s="1"/>
  <c r="U208" i="1"/>
  <c r="U207" i="1"/>
  <c r="V207" i="1" s="1"/>
  <c r="U206" i="1"/>
  <c r="V206" i="1" s="1"/>
  <c r="U205" i="1"/>
  <c r="V205" i="1" s="1"/>
  <c r="U204" i="1"/>
  <c r="V204" i="1" s="1"/>
  <c r="V203" i="1"/>
  <c r="U203" i="1"/>
  <c r="U202" i="1"/>
  <c r="V202" i="1" s="1"/>
  <c r="U201" i="1"/>
  <c r="V201" i="1" s="1"/>
  <c r="U200" i="1"/>
  <c r="V200" i="1" s="1"/>
  <c r="U199" i="1"/>
  <c r="V199" i="1" s="1"/>
  <c r="U198" i="1"/>
  <c r="U197" i="1"/>
  <c r="U196" i="1"/>
  <c r="V196" i="1" s="1"/>
  <c r="U195" i="1"/>
  <c r="U194" i="1"/>
  <c r="V194" i="1" s="1"/>
  <c r="U193" i="1"/>
  <c r="V193" i="1" s="1"/>
  <c r="U192" i="1"/>
  <c r="V192" i="1" s="1"/>
  <c r="U191" i="1"/>
  <c r="V191" i="1" s="1"/>
  <c r="U190" i="1"/>
  <c r="V190" i="1" s="1"/>
  <c r="U189" i="1"/>
  <c r="V189" i="1" s="1"/>
  <c r="U188" i="1"/>
  <c r="V188" i="1" s="1"/>
  <c r="U187" i="1"/>
  <c r="U186" i="1"/>
  <c r="V186" i="1" s="1"/>
  <c r="U185" i="1"/>
  <c r="V185" i="1" s="1"/>
  <c r="U184" i="1"/>
  <c r="V184" i="1" s="1"/>
  <c r="U183" i="1"/>
  <c r="V183" i="1" s="1"/>
  <c r="U182" i="1"/>
  <c r="U181" i="1"/>
  <c r="V181" i="1" s="1"/>
  <c r="U180" i="1"/>
  <c r="V180" i="1" s="1"/>
  <c r="V179" i="1"/>
  <c r="U179" i="1"/>
  <c r="U178" i="1"/>
  <c r="V178" i="1" s="1"/>
  <c r="U177" i="1"/>
  <c r="V177" i="1" s="1"/>
  <c r="U176" i="1"/>
  <c r="V176" i="1" s="1"/>
  <c r="U175" i="1"/>
  <c r="V175" i="1" s="1"/>
  <c r="U174" i="1"/>
  <c r="V174" i="1" s="1"/>
  <c r="U173" i="1"/>
  <c r="V173" i="1" s="1"/>
  <c r="U172" i="1"/>
  <c r="V172" i="1" s="1"/>
  <c r="V171" i="1"/>
  <c r="U171" i="1"/>
  <c r="U170" i="1"/>
  <c r="V170" i="1" s="1"/>
  <c r="U169" i="1"/>
  <c r="V169" i="1" s="1"/>
  <c r="U168" i="1"/>
  <c r="V168" i="1" s="1"/>
  <c r="U167" i="1"/>
  <c r="V167" i="1" s="1"/>
  <c r="U166" i="1"/>
  <c r="V166" i="1" s="1"/>
  <c r="U165" i="1"/>
  <c r="V165" i="1" s="1"/>
  <c r="U164" i="1"/>
  <c r="V164" i="1" s="1"/>
  <c r="V163" i="1"/>
  <c r="U163" i="1"/>
  <c r="U162" i="1"/>
  <c r="V162" i="1" s="1"/>
  <c r="U161" i="1"/>
  <c r="V161" i="1" s="1"/>
  <c r="U160" i="1"/>
  <c r="V160" i="1" s="1"/>
  <c r="U159" i="1"/>
  <c r="V159" i="1" s="1"/>
  <c r="U158" i="1"/>
  <c r="V158" i="1" s="1"/>
  <c r="U157" i="1"/>
  <c r="V157" i="1" s="1"/>
  <c r="U156" i="1"/>
  <c r="V156" i="1" s="1"/>
  <c r="V155" i="1"/>
  <c r="U155" i="1"/>
  <c r="U154" i="1"/>
  <c r="V154" i="1" s="1"/>
  <c r="U153" i="1"/>
  <c r="V153" i="1" s="1"/>
  <c r="U152" i="1"/>
  <c r="U151" i="1"/>
  <c r="V151" i="1" s="1"/>
  <c r="U150" i="1"/>
  <c r="U149" i="1"/>
  <c r="V149" i="1" s="1"/>
  <c r="U148" i="1"/>
  <c r="V148" i="1" s="1"/>
  <c r="U147" i="1"/>
  <c r="U146" i="1"/>
  <c r="V146" i="1" s="1"/>
  <c r="U145" i="1"/>
  <c r="V145" i="1" s="1"/>
  <c r="U144" i="1"/>
  <c r="V144" i="1" s="1"/>
  <c r="U143" i="1"/>
  <c r="U142" i="1"/>
  <c r="U141" i="1"/>
  <c r="V141" i="1" s="1"/>
  <c r="U140" i="1"/>
  <c r="V139" i="1"/>
  <c r="U139" i="1"/>
  <c r="U138" i="1"/>
  <c r="V138" i="1" s="1"/>
  <c r="U137" i="1"/>
  <c r="U136" i="1"/>
  <c r="V136" i="1" s="1"/>
  <c r="U135" i="1"/>
  <c r="U134" i="1"/>
  <c r="V134" i="1" s="1"/>
  <c r="U133" i="1"/>
  <c r="V133" i="1" s="1"/>
  <c r="U132" i="1"/>
  <c r="V132" i="1" s="1"/>
  <c r="V131" i="1"/>
  <c r="U131" i="1"/>
  <c r="U130" i="1"/>
  <c r="V130" i="1" s="1"/>
  <c r="U129" i="1"/>
  <c r="U128" i="1"/>
  <c r="U127" i="1"/>
  <c r="V127" i="1" s="1"/>
  <c r="U126" i="1"/>
  <c r="U125" i="1"/>
  <c r="U124" i="1"/>
  <c r="V124" i="1" s="1"/>
  <c r="U123" i="1"/>
  <c r="U122" i="1"/>
  <c r="U121" i="1"/>
  <c r="V121" i="1" s="1"/>
  <c r="U120" i="1"/>
  <c r="U119" i="1"/>
  <c r="V119" i="1" s="1"/>
  <c r="U118" i="1"/>
  <c r="U117" i="1"/>
  <c r="V117" i="1" s="1"/>
  <c r="U116" i="1"/>
  <c r="V116" i="1" s="1"/>
  <c r="V115" i="1"/>
  <c r="U115" i="1"/>
  <c r="U114" i="1"/>
  <c r="V114" i="1" s="1"/>
  <c r="U113" i="1"/>
  <c r="V113" i="1" s="1"/>
  <c r="U112" i="1"/>
  <c r="V112" i="1" s="1"/>
  <c r="U111" i="1"/>
  <c r="V111" i="1" s="1"/>
  <c r="U110" i="1"/>
  <c r="V110" i="1" s="1"/>
  <c r="U109" i="1"/>
  <c r="V109" i="1" s="1"/>
  <c r="U108" i="1"/>
  <c r="V107" i="1"/>
  <c r="U107" i="1"/>
  <c r="U106" i="1"/>
  <c r="V106" i="1" s="1"/>
  <c r="U105" i="1"/>
  <c r="V105" i="1" s="1"/>
  <c r="U104" i="1"/>
  <c r="V104" i="1" s="1"/>
  <c r="U103" i="1"/>
  <c r="V103" i="1" s="1"/>
  <c r="U102" i="1"/>
  <c r="V102" i="1" s="1"/>
  <c r="U101" i="1"/>
  <c r="V101" i="1" s="1"/>
  <c r="U100" i="1"/>
  <c r="V100" i="1" s="1"/>
  <c r="U99" i="1"/>
  <c r="V99" i="1" s="1"/>
  <c r="U98" i="1"/>
  <c r="V98" i="1" s="1"/>
  <c r="U97" i="1"/>
  <c r="V97" i="1" s="1"/>
  <c r="U96" i="1"/>
  <c r="V96" i="1" s="1"/>
  <c r="U95" i="1"/>
  <c r="V95" i="1" s="1"/>
  <c r="U94" i="1"/>
  <c r="V94" i="1" s="1"/>
  <c r="U93" i="1"/>
  <c r="V93" i="1" s="1"/>
  <c r="U92" i="1"/>
  <c r="U91" i="1"/>
  <c r="U90" i="1"/>
  <c r="U89" i="1"/>
  <c r="V89" i="1" s="1"/>
  <c r="U88" i="1"/>
  <c r="V88" i="1" s="1"/>
  <c r="U87" i="1"/>
  <c r="V87" i="1" s="1"/>
  <c r="U86" i="1"/>
  <c r="V86" i="1" s="1"/>
  <c r="U85" i="1"/>
  <c r="V85" i="1" s="1"/>
  <c r="U84" i="1"/>
  <c r="V83" i="1"/>
  <c r="U83" i="1"/>
  <c r="U82" i="1"/>
  <c r="V82" i="1" s="1"/>
  <c r="U81" i="1"/>
  <c r="V81" i="1" s="1"/>
  <c r="U80" i="1"/>
  <c r="U79" i="1"/>
  <c r="V79" i="1" s="1"/>
  <c r="U78" i="1"/>
  <c r="V78" i="1" s="1"/>
  <c r="U77" i="1"/>
  <c r="U76" i="1"/>
  <c r="U75" i="1"/>
  <c r="U74" i="1"/>
  <c r="V74" i="1" s="1"/>
  <c r="U73" i="1"/>
  <c r="V73" i="1" s="1"/>
  <c r="U72" i="1"/>
  <c r="U71" i="1"/>
  <c r="V71" i="1" s="1"/>
  <c r="U70" i="1"/>
  <c r="V70" i="1" s="1"/>
  <c r="U69" i="1"/>
  <c r="V69" i="1" s="1"/>
  <c r="U68" i="1"/>
  <c r="V68" i="1" s="1"/>
  <c r="V67" i="1"/>
  <c r="U67" i="1"/>
  <c r="U66" i="1"/>
  <c r="V66" i="1" s="1"/>
  <c r="U65" i="1"/>
  <c r="V65" i="1" s="1"/>
  <c r="U64" i="1"/>
  <c r="V64" i="1" s="1"/>
  <c r="U63" i="1"/>
  <c r="U62" i="1"/>
  <c r="U61" i="1"/>
  <c r="V61" i="1" s="1"/>
  <c r="U60" i="1"/>
  <c r="V60" i="1" s="1"/>
  <c r="V59" i="1"/>
  <c r="U59" i="1"/>
  <c r="U58" i="1"/>
  <c r="V58" i="1" s="1"/>
  <c r="U57" i="1"/>
  <c r="V57" i="1" s="1"/>
  <c r="U56" i="1"/>
  <c r="V56" i="1" s="1"/>
  <c r="U55" i="1"/>
  <c r="V55" i="1" s="1"/>
  <c r="U54" i="1"/>
  <c r="V54" i="1" s="1"/>
  <c r="U53" i="1"/>
  <c r="V53" i="1" s="1"/>
  <c r="U52" i="1"/>
  <c r="V52" i="1" s="1"/>
  <c r="V51" i="1"/>
  <c r="U51" i="1"/>
  <c r="U50" i="1"/>
  <c r="V50" i="1" s="1"/>
  <c r="U49" i="1"/>
  <c r="V49" i="1" s="1"/>
  <c r="U48" i="1"/>
  <c r="V48" i="1" s="1"/>
  <c r="U47" i="1"/>
  <c r="U46" i="1"/>
  <c r="V46" i="1" s="1"/>
  <c r="U45" i="1"/>
  <c r="V45" i="1" s="1"/>
  <c r="U44" i="1"/>
  <c r="V44" i="1" s="1"/>
  <c r="V43" i="1"/>
  <c r="U43" i="1"/>
  <c r="U42" i="1"/>
  <c r="V42" i="1" s="1"/>
  <c r="U41" i="1"/>
  <c r="V41" i="1" s="1"/>
  <c r="U40" i="1"/>
  <c r="V40" i="1" s="1"/>
  <c r="U39" i="1"/>
  <c r="V39" i="1" s="1"/>
  <c r="U38" i="1"/>
  <c r="V38" i="1" s="1"/>
  <c r="U37" i="1"/>
  <c r="V37" i="1" s="1"/>
  <c r="U36" i="1"/>
  <c r="V36" i="1" s="1"/>
  <c r="U35" i="1"/>
  <c r="V35" i="1" s="1"/>
  <c r="U34" i="1"/>
  <c r="V34" i="1" s="1"/>
  <c r="U33" i="1"/>
  <c r="U32" i="1"/>
  <c r="U31" i="1"/>
  <c r="V31" i="1" s="1"/>
  <c r="U30" i="1"/>
  <c r="V30" i="1" s="1"/>
  <c r="U29" i="1"/>
  <c r="V29" i="1" s="1"/>
  <c r="U28" i="1"/>
  <c r="V28" i="1" s="1"/>
  <c r="V27" i="1"/>
  <c r="U27" i="1"/>
  <c r="U26" i="1"/>
  <c r="V26" i="1" s="1"/>
  <c r="U25" i="1"/>
  <c r="U24" i="1"/>
  <c r="V24" i="1" s="1"/>
  <c r="U23" i="1"/>
  <c r="V23" i="1" s="1"/>
  <c r="U22" i="1"/>
  <c r="V22" i="1" s="1"/>
  <c r="U21" i="1"/>
  <c r="V21" i="1" s="1"/>
  <c r="U20" i="1"/>
  <c r="V20" i="1" s="1"/>
  <c r="V19" i="1"/>
  <c r="U19" i="1"/>
  <c r="U18" i="1"/>
  <c r="V18" i="1" s="1"/>
  <c r="U17" i="1"/>
  <c r="V17" i="1" s="1"/>
  <c r="U16" i="1"/>
  <c r="V16" i="1" s="1"/>
  <c r="U15" i="1"/>
  <c r="U14" i="1"/>
  <c r="U13" i="1"/>
  <c r="V13" i="1" s="1"/>
  <c r="U12" i="1"/>
  <c r="V12" i="1" s="1"/>
  <c r="V11" i="1"/>
  <c r="U11" i="1"/>
  <c r="U10" i="1"/>
  <c r="V10" i="1" s="1"/>
  <c r="U9" i="1"/>
  <c r="V9" i="1" s="1"/>
  <c r="U8" i="1"/>
  <c r="V8" i="1" s="1"/>
  <c r="U7" i="1"/>
  <c r="V7" i="1" s="1"/>
  <c r="U6" i="1"/>
  <c r="V6" i="1" s="1"/>
  <c r="U5" i="1"/>
  <c r="V5" i="1" s="1"/>
  <c r="U4" i="1"/>
  <c r="V4" i="1" s="1"/>
  <c r="U3" i="1"/>
  <c r="V3" i="1" s="1"/>
  <c r="U2" i="1"/>
  <c r="V2" i="1" s="1"/>
  <c r="O3" i="1"/>
  <c r="P3" i="1" s="1"/>
  <c r="O4" i="1"/>
  <c r="P4" i="1" s="1"/>
  <c r="O5" i="1"/>
  <c r="P5" i="1" s="1"/>
  <c r="O6" i="1"/>
  <c r="P6" i="1" s="1"/>
  <c r="O7" i="1"/>
  <c r="P7" i="1" s="1"/>
  <c r="O8" i="1"/>
  <c r="O9" i="1"/>
  <c r="O10" i="1"/>
  <c r="P10" i="1" s="1"/>
  <c r="O11" i="1"/>
  <c r="P11" i="1" s="1"/>
  <c r="O12" i="1"/>
  <c r="O13" i="1"/>
  <c r="O14" i="1"/>
  <c r="O15" i="1"/>
  <c r="O16" i="1"/>
  <c r="O17" i="1"/>
  <c r="P17" i="1"/>
  <c r="O18" i="1"/>
  <c r="O19" i="1"/>
  <c r="P19" i="1" s="1"/>
  <c r="O20" i="1"/>
  <c r="P20" i="1" s="1"/>
  <c r="O21" i="1"/>
  <c r="P21" i="1" s="1"/>
  <c r="O22" i="1"/>
  <c r="P22" i="1" s="1"/>
  <c r="O23" i="1"/>
  <c r="P23" i="1"/>
  <c r="O24" i="1"/>
  <c r="P24" i="1"/>
  <c r="O25" i="1"/>
  <c r="O26" i="1"/>
  <c r="P26" i="1" s="1"/>
  <c r="O27" i="1"/>
  <c r="O28" i="1"/>
  <c r="P28" i="1" s="1"/>
  <c r="O29" i="1"/>
  <c r="P29" i="1" s="1"/>
  <c r="O30" i="1"/>
  <c r="P30" i="1" s="1"/>
  <c r="O31" i="1"/>
  <c r="O32" i="1"/>
  <c r="O33" i="1"/>
  <c r="O34" i="1"/>
  <c r="P34" i="1" s="1"/>
  <c r="O35" i="1"/>
  <c r="O36" i="1"/>
  <c r="P36" i="1" s="1"/>
  <c r="O37" i="1"/>
  <c r="P37" i="1" s="1"/>
  <c r="O38" i="1"/>
  <c r="P38" i="1" s="1"/>
  <c r="O39" i="1"/>
  <c r="O40" i="1"/>
  <c r="P40" i="1"/>
  <c r="O41" i="1"/>
  <c r="P41" i="1"/>
  <c r="O42" i="1"/>
  <c r="P42" i="1" s="1"/>
  <c r="O43" i="1"/>
  <c r="P43" i="1" s="1"/>
  <c r="O44" i="1"/>
  <c r="P44" i="1" s="1"/>
  <c r="O45" i="1"/>
  <c r="P45" i="1" s="1"/>
  <c r="O46" i="1"/>
  <c r="P46" i="1" s="1"/>
  <c r="O47" i="1"/>
  <c r="O48" i="1"/>
  <c r="P48" i="1"/>
  <c r="O49" i="1"/>
  <c r="P49" i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/>
  <c r="O56" i="1"/>
  <c r="P56" i="1"/>
  <c r="O57" i="1"/>
  <c r="O58" i="1"/>
  <c r="P58" i="1" s="1"/>
  <c r="O59" i="1"/>
  <c r="P59" i="1" s="1"/>
  <c r="O60" i="1"/>
  <c r="P60" i="1" s="1"/>
  <c r="O61" i="1"/>
  <c r="P61" i="1" s="1"/>
  <c r="O62" i="1"/>
  <c r="O63" i="1"/>
  <c r="O64" i="1"/>
  <c r="P64" i="1"/>
  <c r="O65" i="1"/>
  <c r="P65" i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/>
  <c r="O72" i="1"/>
  <c r="O73" i="1"/>
  <c r="P73" i="1"/>
  <c r="O74" i="1"/>
  <c r="O75" i="1"/>
  <c r="O76" i="1"/>
  <c r="O77" i="1"/>
  <c r="O78" i="1"/>
  <c r="P78" i="1" s="1"/>
  <c r="O79" i="1"/>
  <c r="P79" i="1"/>
  <c r="O80" i="1"/>
  <c r="O81" i="1"/>
  <c r="P81" i="1"/>
  <c r="O82" i="1"/>
  <c r="O83" i="1"/>
  <c r="P83" i="1" s="1"/>
  <c r="O84" i="1"/>
  <c r="O85" i="1"/>
  <c r="P85" i="1" s="1"/>
  <c r="O86" i="1"/>
  <c r="O87" i="1"/>
  <c r="O88" i="1"/>
  <c r="P88" i="1"/>
  <c r="O89" i="1"/>
  <c r="P89" i="1"/>
  <c r="O90" i="1"/>
  <c r="O91" i="1"/>
  <c r="O92" i="1"/>
  <c r="O93" i="1"/>
  <c r="P93" i="1" s="1"/>
  <c r="O94" i="1"/>
  <c r="P94" i="1" s="1"/>
  <c r="O95" i="1"/>
  <c r="O96" i="1"/>
  <c r="P96" i="1"/>
  <c r="O97" i="1"/>
  <c r="P97" i="1"/>
  <c r="O98" i="1"/>
  <c r="O99" i="1"/>
  <c r="O100" i="1"/>
  <c r="P100" i="1" s="1"/>
  <c r="O101" i="1"/>
  <c r="P101" i="1" s="1"/>
  <c r="O102" i="1"/>
  <c r="P102" i="1" s="1"/>
  <c r="O103" i="1"/>
  <c r="O104" i="1"/>
  <c r="P104" i="1"/>
  <c r="O105" i="1"/>
  <c r="P105" i="1"/>
  <c r="O106" i="1"/>
  <c r="P106" i="1" s="1"/>
  <c r="O107" i="1"/>
  <c r="P107" i="1" s="1"/>
  <c r="O108" i="1"/>
  <c r="O109" i="1"/>
  <c r="P109" i="1" s="1"/>
  <c r="O110" i="1"/>
  <c r="O111" i="1"/>
  <c r="P111" i="1"/>
  <c r="O112" i="1"/>
  <c r="P112" i="1"/>
  <c r="O113" i="1"/>
  <c r="P113" i="1"/>
  <c r="O114" i="1"/>
  <c r="P114" i="1" s="1"/>
  <c r="O115" i="1"/>
  <c r="P115" i="1" s="1"/>
  <c r="O116" i="1"/>
  <c r="P116" i="1" s="1"/>
  <c r="O117" i="1"/>
  <c r="P117" i="1" s="1"/>
  <c r="O118" i="1"/>
  <c r="O119" i="1"/>
  <c r="P119" i="1"/>
  <c r="O120" i="1"/>
  <c r="O121" i="1"/>
  <c r="O122" i="1"/>
  <c r="O123" i="1"/>
  <c r="O124" i="1"/>
  <c r="O125" i="1"/>
  <c r="O126" i="1"/>
  <c r="O127" i="1"/>
  <c r="P127" i="1"/>
  <c r="O128" i="1"/>
  <c r="O129" i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O136" i="1"/>
  <c r="P136" i="1"/>
  <c r="O137" i="1"/>
  <c r="O138" i="1"/>
  <c r="P138" i="1" s="1"/>
  <c r="O139" i="1"/>
  <c r="P139" i="1" s="1"/>
  <c r="O140" i="1"/>
  <c r="O141" i="1"/>
  <c r="P141" i="1" s="1"/>
  <c r="O142" i="1"/>
  <c r="O143" i="1"/>
  <c r="O144" i="1"/>
  <c r="P144" i="1"/>
  <c r="O145" i="1"/>
  <c r="P145" i="1"/>
  <c r="O146" i="1"/>
  <c r="P146" i="1" s="1"/>
  <c r="O147" i="1"/>
  <c r="O148" i="1"/>
  <c r="P148" i="1" s="1"/>
  <c r="O149" i="1"/>
  <c r="P149" i="1" s="1"/>
  <c r="O150" i="1"/>
  <c r="O151" i="1"/>
  <c r="P151" i="1"/>
  <c r="O152" i="1"/>
  <c r="O153" i="1"/>
  <c r="O154" i="1"/>
  <c r="P154" i="1" s="1"/>
  <c r="O155" i="1"/>
  <c r="P155" i="1" s="1"/>
  <c r="O156" i="1"/>
  <c r="P156" i="1" s="1"/>
  <c r="O157" i="1"/>
  <c r="P157" i="1" s="1"/>
  <c r="O158" i="1"/>
  <c r="O159" i="1"/>
  <c r="P159" i="1"/>
  <c r="O160" i="1"/>
  <c r="P160" i="1"/>
  <c r="O161" i="1"/>
  <c r="P161" i="1"/>
  <c r="O162" i="1"/>
  <c r="O163" i="1"/>
  <c r="P163" i="1" s="1"/>
  <c r="O164" i="1"/>
  <c r="P164" i="1" s="1"/>
  <c r="O165" i="1"/>
  <c r="P165" i="1" s="1"/>
  <c r="O166" i="1"/>
  <c r="P166" i="1" s="1"/>
  <c r="O167" i="1"/>
  <c r="P167" i="1"/>
  <c r="O168" i="1"/>
  <c r="O169" i="1"/>
  <c r="P169" i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/>
  <c r="O176" i="1"/>
  <c r="P176" i="1"/>
  <c r="O177" i="1"/>
  <c r="P177" i="1"/>
  <c r="O178" i="1"/>
  <c r="P178" i="1" s="1"/>
  <c r="O179" i="1"/>
  <c r="P179" i="1" s="1"/>
  <c r="O180" i="1"/>
  <c r="P180" i="1" s="1"/>
  <c r="O181" i="1"/>
  <c r="O182" i="1"/>
  <c r="O183" i="1"/>
  <c r="P183" i="1"/>
  <c r="O184" i="1"/>
  <c r="P184" i="1"/>
  <c r="O185" i="1"/>
  <c r="O186" i="1"/>
  <c r="P186" i="1" s="1"/>
  <c r="O187" i="1"/>
  <c r="O188" i="1"/>
  <c r="O189" i="1"/>
  <c r="P189" i="1" s="1"/>
  <c r="O190" i="1"/>
  <c r="P190" i="1" s="1"/>
  <c r="O191" i="1"/>
  <c r="P191" i="1"/>
  <c r="O192" i="1"/>
  <c r="P192" i="1"/>
  <c r="O193" i="1"/>
  <c r="P193" i="1"/>
  <c r="O194" i="1"/>
  <c r="P194" i="1" s="1"/>
  <c r="O195" i="1"/>
  <c r="O196" i="1"/>
  <c r="P196" i="1" s="1"/>
  <c r="O197" i="1"/>
  <c r="O198" i="1"/>
  <c r="O199" i="1"/>
  <c r="O200" i="1"/>
  <c r="O201" i="1"/>
  <c r="P201" i="1"/>
  <c r="O202" i="1"/>
  <c r="P202" i="1" s="1"/>
  <c r="O203" i="1"/>
  <c r="P203" i="1" s="1"/>
  <c r="O204" i="1"/>
  <c r="O205" i="1"/>
  <c r="P205" i="1" s="1"/>
  <c r="O206" i="1"/>
  <c r="P206" i="1" s="1"/>
  <c r="O207" i="1"/>
  <c r="O208" i="1"/>
  <c r="O209" i="1"/>
  <c r="P209" i="1"/>
  <c r="O210" i="1"/>
  <c r="P210" i="1" s="1"/>
  <c r="O211" i="1"/>
  <c r="P211" i="1" s="1"/>
  <c r="O212" i="1"/>
  <c r="O213" i="1"/>
  <c r="O214" i="1"/>
  <c r="P214" i="1" s="1"/>
  <c r="O215" i="1"/>
  <c r="P215" i="1"/>
  <c r="O216" i="1"/>
  <c r="O217" i="1"/>
  <c r="P217" i="1"/>
  <c r="O218" i="1"/>
  <c r="P218" i="1" s="1"/>
  <c r="O219" i="1"/>
  <c r="O220" i="1"/>
  <c r="P220" i="1" s="1"/>
  <c r="O221" i="1"/>
  <c r="P221" i="1" s="1"/>
  <c r="O222" i="1"/>
  <c r="P222" i="1" s="1"/>
  <c r="O223" i="1"/>
  <c r="P223" i="1"/>
  <c r="O224" i="1"/>
  <c r="P224" i="1"/>
  <c r="O225" i="1"/>
  <c r="P225" i="1"/>
  <c r="O226" i="1"/>
  <c r="P226" i="1" s="1"/>
  <c r="O2" i="1"/>
  <c r="P2" i="1" s="1"/>
  <c r="P232" i="1" l="1"/>
  <c r="P243" i="1" s="1"/>
  <c r="P250" i="1" s="1"/>
  <c r="P233" i="1"/>
  <c r="P234" i="1"/>
  <c r="V235" i="1"/>
  <c r="V245" i="1" s="1"/>
  <c r="V252" i="1" s="1"/>
  <c r="V234" i="1"/>
  <c r="V233" i="1"/>
  <c r="V232" i="1"/>
  <c r="V231" i="1"/>
  <c r="P244" i="1" l="1"/>
  <c r="P251" i="1" s="1"/>
  <c r="P238" i="1"/>
  <c r="V244" i="1"/>
  <c r="V251" i="1" s="1"/>
  <c r="V243" i="1"/>
  <c r="V250" i="1" s="1"/>
  <c r="V238" i="1"/>
</calcChain>
</file>

<file path=xl/sharedStrings.xml><?xml version="1.0" encoding="utf-8"?>
<sst xmlns="http://schemas.openxmlformats.org/spreadsheetml/2006/main" count="1053" uniqueCount="44">
  <si>
    <t>Strain_ID</t>
  </si>
  <si>
    <t>name</t>
  </si>
  <si>
    <t>Pseudomonas_putida_KT2442</t>
  </si>
  <si>
    <t>Burkholderia_RCH25</t>
  </si>
  <si>
    <t>Streptomyces_RCH20P</t>
  </si>
  <si>
    <t>Variovax_RPC5</t>
  </si>
  <si>
    <t>Methylobacterium_RPE3</t>
  </si>
  <si>
    <t>Chryseobacterium_SCH11</t>
  </si>
  <si>
    <t>Dyadobacter_BM9</t>
  </si>
  <si>
    <t>Exiguobacterium_RDH25</t>
  </si>
  <si>
    <t>Bacillus_SCH24</t>
  </si>
  <si>
    <t>Paenibacillus_E12</t>
  </si>
  <si>
    <t>Sphingobium_Z2</t>
  </si>
  <si>
    <t>Cellulosimicrobium_BM1</t>
  </si>
  <si>
    <t>Microbacterium_BM4</t>
  </si>
  <si>
    <t>Luteibacter_BM7</t>
  </si>
  <si>
    <t>Ensifer_BM17</t>
  </si>
  <si>
    <t>value HB</t>
  </si>
  <si>
    <t>value MRS</t>
  </si>
  <si>
    <t>Diff</t>
  </si>
  <si>
    <t>Interpretation</t>
  </si>
  <si>
    <t>OneStim</t>
  </si>
  <si>
    <t>Identical</t>
  </si>
  <si>
    <t>FLIP</t>
  </si>
  <si>
    <t>One Stim</t>
  </si>
  <si>
    <t>Bacillus_S18</t>
  </si>
  <si>
    <t>Burkholderia_R30</t>
  </si>
  <si>
    <t>Cellulosimicrobium_E16</t>
  </si>
  <si>
    <t>Chryseobacterium_S02</t>
  </si>
  <si>
    <t>Dyadobacter_E01</t>
  </si>
  <si>
    <t>Ensifer_E15</t>
  </si>
  <si>
    <t>Exiguobacterium_R17</t>
  </si>
  <si>
    <t>Luteibacter_E22</t>
  </si>
  <si>
    <t>Methylobacterium_R20</t>
  </si>
  <si>
    <t>Microbacterium_E13</t>
  </si>
  <si>
    <t>Sphingobium_R21</t>
  </si>
  <si>
    <t>Streptomyces_R07</t>
  </si>
  <si>
    <t>Variovorax_R27</t>
  </si>
  <si>
    <t>Same Direction</t>
  </si>
  <si>
    <t>One Inhib</t>
  </si>
  <si>
    <t>Identical + SameDirection</t>
  </si>
  <si>
    <t>One Stim + One Inhib</t>
  </si>
  <si>
    <t>SameDirection</t>
  </si>
  <si>
    <t>OneInhib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</si>
</sst>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MRS vs HB - original data</a:t>
            </a:r>
          </a:p>
          <a:p>
            <a:pPr>
              <a:defRPr/>
            </a:pPr>
            <a:r>
              <a:rPr lang="en-US"/>
              <a:t>1/2 TSA + Fe, 96h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2B9-FF43-A880-1D4876E7C25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B9-FF43-A880-1D4876E7C25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2B9-FF43-A880-1D4876E7C2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HalfTSA_Fe_96h_stats!$O$250:$O$252</c:f>
              <c:strCache>
                <c:ptCount val="3"/>
                <c:pt idx="0">
                  <c:v>Identical + SameDirection</c:v>
                </c:pt>
                <c:pt idx="1">
                  <c:v>One Stim + One Inhib</c:v>
                </c:pt>
                <c:pt idx="2">
                  <c:v>FLIP</c:v>
                </c:pt>
              </c:strCache>
            </c:strRef>
          </c:cat>
          <c:val>
            <c:numRef>
              <c:f>HalfTSA_Fe_96h_stats!$P$250:$P$252</c:f>
              <c:numCache>
                <c:formatCode>0%</c:formatCode>
                <c:ptCount val="3"/>
                <c:pt idx="0">
                  <c:v>0.73777777777777775</c:v>
                </c:pt>
                <c:pt idx="1">
                  <c:v>0.24444444444444444</c:v>
                </c:pt>
                <c:pt idx="2">
                  <c:v>1.7777777777777778E-2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2B9-FF43-A880-1D4876E7C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MRS</a:t>
            </a:r>
            <a:r>
              <a:rPr lang="en-US" baseline="0"/>
              <a:t> vs HB - Change 1's to 0's</a:t>
            </a:r>
          </a:p>
          <a:p>
            <a:pPr>
              <a:defRPr/>
            </a:pPr>
            <a:r>
              <a:rPr lang="en-US" baseline="0"/>
              <a:t>1/2 TSA + Fe, 96h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247-074B-80E7-5DB1804AE9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247-074B-80E7-5DB1804AE9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247-074B-80E7-5DB1804AE9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HalfTSA_Fe_96h_stats!$O$250:$O$251</c:f>
              <c:strCache>
                <c:ptCount val="2"/>
                <c:pt idx="0">
                  <c:v>Identical + SameDirection</c:v>
                </c:pt>
                <c:pt idx="1">
                  <c:v>One Stim + One Inhib</c:v>
                </c:pt>
              </c:strCache>
            </c:strRef>
          </c:cat>
          <c:val>
            <c:numRef>
              <c:f>HalfTSA_Fe_96h_stats!$V$250:$V$251</c:f>
              <c:numCache>
                <c:formatCode>0%</c:formatCode>
                <c:ptCount val="2"/>
                <c:pt idx="0">
                  <c:v>0.84888888888888892</c:v>
                </c:pt>
                <c:pt idx="1">
                  <c:v>0.15111111111111111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47-074B-80E7-5DB1804AE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755650</xdr:colOff>
      <xdr:row>262</xdr:row>
      <xdr:rowOff>31750</xdr:rowOff>
    </xdr:from>
    <xdr:to>
      <xdr:col>16</xdr:col>
      <xdr:colOff>419100</xdr:colOff>
      <xdr:row>282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DDAA65-A802-384D-B295-3C5582628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228600</xdr:colOff>
      <xdr:row>261</xdr:row>
      <xdr:rowOff>127000</xdr:rowOff>
    </xdr:from>
    <xdr:to>
      <xdr:col>24</xdr:col>
      <xdr:colOff>622300</xdr:colOff>
      <xdr:row>283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99BF644-4CC5-554D-B4A3-72D99958A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lfTSA_Fe_48h_no1s_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lfTSA_Fe_48h_stats"/>
    </sheetNames>
    <sheetDataSet>
      <sheetData sheetId="0">
        <row r="250">
          <cell r="O250" t="str">
            <v>Identical + SameDirection</v>
          </cell>
          <cell r="P250">
            <v>0.7155555555555555</v>
          </cell>
          <cell r="V250">
            <v>0.85333333333333339</v>
          </cell>
        </row>
        <row r="251">
          <cell r="O251" t="str">
            <v>One Stim + One Inhib</v>
          </cell>
          <cell r="P251">
            <v>0.27111111111111114</v>
          </cell>
          <cell r="V251">
            <v>0.14666666666666667</v>
          </cell>
        </row>
        <row r="252">
          <cell r="O252" t="str">
            <v>FLIP</v>
          </cell>
          <cell r="P252">
            <v>1.3333333333333334E-2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2"/>
  <sheetViews>
    <sheetView tabSelected="1" topLeftCell="G1" workbookViewId="0">
      <selection activeCell="I11" sqref="I11"/>
    </sheetView>
  </sheetViews>
  <sheetFormatPr baseColWidth="10" defaultRowHeight="16" x14ac:dyDescent="0.2"/>
  <cols>
    <col min="13" max="14" width="10.83203125" style="1"/>
    <col min="15" max="15" width="10.83203125" style="4"/>
    <col min="16" max="16" width="13.1640625" style="4" bestFit="1" customWidth="1"/>
    <col min="17" max="17" width="12" bestFit="1" customWidth="1"/>
    <col min="19" max="20" width="10.83203125" style="1"/>
    <col min="21" max="21" width="10.83203125" style="4"/>
    <col min="22" max="22" width="12.5" style="4" bestFit="1" customWidth="1"/>
  </cols>
  <sheetData>
    <row r="1" spans="1:22" x14ac:dyDescent="0.2">
      <c r="B1" t="s">
        <v>0</v>
      </c>
      <c r="C1" t="s">
        <v>1</v>
      </c>
      <c r="D1" t="s">
        <v>18</v>
      </c>
      <c r="H1" t="s">
        <v>0</v>
      </c>
      <c r="I1" t="s">
        <v>1</v>
      </c>
      <c r="J1" t="s">
        <v>17</v>
      </c>
      <c r="M1" s="1" t="s">
        <v>18</v>
      </c>
      <c r="N1" s="1" t="s">
        <v>17</v>
      </c>
      <c r="O1" s="4" t="s">
        <v>19</v>
      </c>
      <c r="P1" s="4" t="s">
        <v>20</v>
      </c>
      <c r="S1" s="1" t="s">
        <v>18</v>
      </c>
      <c r="T1" s="1" t="s">
        <v>17</v>
      </c>
      <c r="U1" s="4" t="s">
        <v>19</v>
      </c>
      <c r="V1" s="4" t="s">
        <v>20</v>
      </c>
    </row>
    <row r="2" spans="1:22" x14ac:dyDescent="0.2">
      <c r="A2">
        <v>1</v>
      </c>
      <c r="B2" t="s">
        <v>10</v>
      </c>
      <c r="C2" t="s">
        <v>10</v>
      </c>
      <c r="D2">
        <v>0</v>
      </c>
      <c r="G2">
        <v>1</v>
      </c>
      <c r="H2" t="s">
        <v>25</v>
      </c>
      <c r="I2" t="s">
        <v>25</v>
      </c>
      <c r="J2">
        <v>0</v>
      </c>
      <c r="M2" s="1">
        <v>0</v>
      </c>
      <c r="N2" s="1">
        <v>0</v>
      </c>
      <c r="O2" s="5">
        <f>ABS(M2-N2)</f>
        <v>0</v>
      </c>
      <c r="P2" s="5" t="str">
        <f>IF(O2=0, "Identical")</f>
        <v>Identical</v>
      </c>
      <c r="S2" s="1">
        <v>0</v>
      </c>
      <c r="T2" s="1">
        <v>0</v>
      </c>
      <c r="U2" s="5">
        <f>ABS(S2-T2)</f>
        <v>0</v>
      </c>
      <c r="V2" s="5" t="str">
        <f>IF(U2=0, "Identical")</f>
        <v>Identical</v>
      </c>
    </row>
    <row r="3" spans="1:22" x14ac:dyDescent="0.2">
      <c r="A3">
        <v>2</v>
      </c>
      <c r="B3" t="s">
        <v>10</v>
      </c>
      <c r="C3" t="s">
        <v>3</v>
      </c>
      <c r="D3">
        <v>1</v>
      </c>
      <c r="G3">
        <v>2</v>
      </c>
      <c r="H3" t="s">
        <v>25</v>
      </c>
      <c r="I3" t="s">
        <v>26</v>
      </c>
      <c r="J3">
        <v>1</v>
      </c>
      <c r="M3" s="1">
        <v>1</v>
      </c>
      <c r="N3" s="1">
        <v>1</v>
      </c>
      <c r="O3" s="5">
        <f t="shared" ref="O3:O66" si="0">ABS(M3-N3)</f>
        <v>0</v>
      </c>
      <c r="P3" s="5" t="str">
        <f t="shared" ref="P3:P66" si="1">IF(O3=0, "Identical")</f>
        <v>Identical</v>
      </c>
      <c r="S3" s="1">
        <v>0</v>
      </c>
      <c r="T3" s="1">
        <v>0</v>
      </c>
      <c r="U3" s="5">
        <f t="shared" ref="U3:U66" si="2">ABS(S3-T3)</f>
        <v>0</v>
      </c>
      <c r="V3" s="5" t="str">
        <f t="shared" ref="V3:V66" si="3">IF(U3=0, "Identical")</f>
        <v>Identical</v>
      </c>
    </row>
    <row r="4" spans="1:22" x14ac:dyDescent="0.2">
      <c r="A4">
        <v>3</v>
      </c>
      <c r="B4" t="s">
        <v>10</v>
      </c>
      <c r="C4" t="s">
        <v>13</v>
      </c>
      <c r="D4">
        <v>0</v>
      </c>
      <c r="G4">
        <v>3</v>
      </c>
      <c r="H4" t="s">
        <v>25</v>
      </c>
      <c r="I4" t="s">
        <v>27</v>
      </c>
      <c r="J4">
        <v>0</v>
      </c>
      <c r="M4" s="1">
        <v>0</v>
      </c>
      <c r="N4" s="1">
        <v>0</v>
      </c>
      <c r="O4" s="5">
        <f t="shared" si="0"/>
        <v>0</v>
      </c>
      <c r="P4" s="5" t="str">
        <f t="shared" si="1"/>
        <v>Identical</v>
      </c>
      <c r="S4" s="1">
        <v>0</v>
      </c>
      <c r="T4" s="1">
        <v>0</v>
      </c>
      <c r="U4" s="5">
        <f t="shared" si="2"/>
        <v>0</v>
      </c>
      <c r="V4" s="5" t="str">
        <f t="shared" si="3"/>
        <v>Identical</v>
      </c>
    </row>
    <row r="5" spans="1:22" x14ac:dyDescent="0.2">
      <c r="A5">
        <v>4</v>
      </c>
      <c r="B5" t="s">
        <v>10</v>
      </c>
      <c r="C5" t="s">
        <v>7</v>
      </c>
      <c r="D5">
        <v>-1</v>
      </c>
      <c r="G5">
        <v>4</v>
      </c>
      <c r="H5" t="s">
        <v>25</v>
      </c>
      <c r="I5" t="s">
        <v>28</v>
      </c>
      <c r="J5">
        <v>-1</v>
      </c>
      <c r="M5" s="1">
        <v>-1</v>
      </c>
      <c r="N5" s="1">
        <v>-1</v>
      </c>
      <c r="O5" s="5">
        <f t="shared" si="0"/>
        <v>0</v>
      </c>
      <c r="P5" s="5" t="str">
        <f t="shared" si="1"/>
        <v>Identical</v>
      </c>
      <c r="S5" s="1">
        <v>0</v>
      </c>
      <c r="T5" s="1">
        <v>0</v>
      </c>
      <c r="U5" s="5">
        <f t="shared" si="2"/>
        <v>0</v>
      </c>
      <c r="V5" s="5" t="str">
        <f t="shared" si="3"/>
        <v>Identical</v>
      </c>
    </row>
    <row r="6" spans="1:22" x14ac:dyDescent="0.2">
      <c r="A6">
        <v>5</v>
      </c>
      <c r="B6" t="s">
        <v>10</v>
      </c>
      <c r="C6" t="s">
        <v>8</v>
      </c>
      <c r="D6">
        <v>0</v>
      </c>
      <c r="G6">
        <v>5</v>
      </c>
      <c r="H6" t="s">
        <v>25</v>
      </c>
      <c r="I6" t="s">
        <v>29</v>
      </c>
      <c r="J6">
        <v>0</v>
      </c>
      <c r="M6" s="1">
        <v>0</v>
      </c>
      <c r="N6" s="1">
        <v>0</v>
      </c>
      <c r="O6" s="5">
        <f t="shared" si="0"/>
        <v>0</v>
      </c>
      <c r="P6" s="5" t="str">
        <f t="shared" si="1"/>
        <v>Identical</v>
      </c>
      <c r="S6" s="1">
        <v>0</v>
      </c>
      <c r="T6" s="1">
        <v>0</v>
      </c>
      <c r="U6" s="5">
        <f t="shared" si="2"/>
        <v>0</v>
      </c>
      <c r="V6" s="5" t="str">
        <f t="shared" si="3"/>
        <v>Identical</v>
      </c>
    </row>
    <row r="7" spans="1:22" x14ac:dyDescent="0.2">
      <c r="A7">
        <v>6</v>
      </c>
      <c r="B7" t="s">
        <v>10</v>
      </c>
      <c r="C7" t="s">
        <v>16</v>
      </c>
      <c r="D7">
        <v>0</v>
      </c>
      <c r="G7">
        <v>6</v>
      </c>
      <c r="H7" t="s">
        <v>25</v>
      </c>
      <c r="I7" t="s">
        <v>30</v>
      </c>
      <c r="J7">
        <v>0</v>
      </c>
      <c r="M7" s="1">
        <v>0</v>
      </c>
      <c r="N7" s="1">
        <v>0</v>
      </c>
      <c r="O7" s="5">
        <f t="shared" si="0"/>
        <v>0</v>
      </c>
      <c r="P7" s="5" t="str">
        <f t="shared" si="1"/>
        <v>Identical</v>
      </c>
      <c r="S7" s="1">
        <v>0</v>
      </c>
      <c r="T7" s="1">
        <v>0</v>
      </c>
      <c r="U7" s="5">
        <f t="shared" si="2"/>
        <v>0</v>
      </c>
      <c r="V7" s="5" t="str">
        <f t="shared" si="3"/>
        <v>Identical</v>
      </c>
    </row>
    <row r="8" spans="1:22" x14ac:dyDescent="0.2">
      <c r="A8">
        <v>7</v>
      </c>
      <c r="B8" t="s">
        <v>10</v>
      </c>
      <c r="C8" t="s">
        <v>9</v>
      </c>
      <c r="D8">
        <v>1</v>
      </c>
      <c r="G8">
        <v>7</v>
      </c>
      <c r="H8" t="s">
        <v>25</v>
      </c>
      <c r="I8" t="s">
        <v>31</v>
      </c>
      <c r="J8">
        <v>0</v>
      </c>
      <c r="M8" s="1">
        <v>1</v>
      </c>
      <c r="N8" s="1">
        <v>0</v>
      </c>
      <c r="O8" s="5">
        <f t="shared" si="0"/>
        <v>1</v>
      </c>
      <c r="P8" s="5" t="s">
        <v>21</v>
      </c>
      <c r="S8" s="1">
        <v>0</v>
      </c>
      <c r="T8" s="1">
        <v>0</v>
      </c>
      <c r="U8" s="5">
        <f t="shared" si="2"/>
        <v>0</v>
      </c>
      <c r="V8" s="5" t="str">
        <f t="shared" si="3"/>
        <v>Identical</v>
      </c>
    </row>
    <row r="9" spans="1:22" x14ac:dyDescent="0.2">
      <c r="A9">
        <v>8</v>
      </c>
      <c r="B9" t="s">
        <v>10</v>
      </c>
      <c r="C9" t="s">
        <v>15</v>
      </c>
      <c r="D9">
        <v>1</v>
      </c>
      <c r="G9">
        <v>8</v>
      </c>
      <c r="H9" t="s">
        <v>25</v>
      </c>
      <c r="I9" t="s">
        <v>32</v>
      </c>
      <c r="J9">
        <v>0</v>
      </c>
      <c r="M9" s="1">
        <v>1</v>
      </c>
      <c r="N9" s="1">
        <v>0</v>
      </c>
      <c r="O9" s="5">
        <f t="shared" si="0"/>
        <v>1</v>
      </c>
      <c r="P9" s="5" t="s">
        <v>21</v>
      </c>
      <c r="S9" s="1">
        <v>0</v>
      </c>
      <c r="T9" s="1">
        <v>0</v>
      </c>
      <c r="U9" s="5">
        <f t="shared" si="2"/>
        <v>0</v>
      </c>
      <c r="V9" s="5" t="str">
        <f t="shared" si="3"/>
        <v>Identical</v>
      </c>
    </row>
    <row r="10" spans="1:22" x14ac:dyDescent="0.2">
      <c r="A10">
        <v>9</v>
      </c>
      <c r="B10" t="s">
        <v>10</v>
      </c>
      <c r="C10" t="s">
        <v>6</v>
      </c>
      <c r="D10">
        <v>0</v>
      </c>
      <c r="G10">
        <v>9</v>
      </c>
      <c r="H10" t="s">
        <v>25</v>
      </c>
      <c r="I10" t="s">
        <v>33</v>
      </c>
      <c r="J10">
        <v>0</v>
      </c>
      <c r="M10" s="1">
        <v>0</v>
      </c>
      <c r="N10" s="1">
        <v>0</v>
      </c>
      <c r="O10" s="5">
        <f t="shared" si="0"/>
        <v>0</v>
      </c>
      <c r="P10" s="5" t="str">
        <f t="shared" si="1"/>
        <v>Identical</v>
      </c>
      <c r="S10" s="1">
        <v>0</v>
      </c>
      <c r="T10" s="1">
        <v>0</v>
      </c>
      <c r="U10" s="5">
        <f t="shared" si="2"/>
        <v>0</v>
      </c>
      <c r="V10" s="5" t="str">
        <f t="shared" si="3"/>
        <v>Identical</v>
      </c>
    </row>
    <row r="11" spans="1:22" x14ac:dyDescent="0.2">
      <c r="A11">
        <v>10</v>
      </c>
      <c r="B11" t="s">
        <v>10</v>
      </c>
      <c r="C11" t="s">
        <v>14</v>
      </c>
      <c r="D11">
        <v>0</v>
      </c>
      <c r="G11">
        <v>10</v>
      </c>
      <c r="H11" t="s">
        <v>25</v>
      </c>
      <c r="I11" t="s">
        <v>34</v>
      </c>
      <c r="J11">
        <v>0</v>
      </c>
      <c r="M11" s="1">
        <v>0</v>
      </c>
      <c r="N11" s="1">
        <v>0</v>
      </c>
      <c r="O11" s="5">
        <f t="shared" si="0"/>
        <v>0</v>
      </c>
      <c r="P11" s="5" t="str">
        <f t="shared" si="1"/>
        <v>Identical</v>
      </c>
      <c r="S11" s="1">
        <v>0</v>
      </c>
      <c r="T11" s="1">
        <v>0</v>
      </c>
      <c r="U11" s="5">
        <f t="shared" si="2"/>
        <v>0</v>
      </c>
      <c r="V11" s="5" t="str">
        <f t="shared" si="3"/>
        <v>Identical</v>
      </c>
    </row>
    <row r="12" spans="1:22" x14ac:dyDescent="0.2">
      <c r="A12">
        <v>11</v>
      </c>
      <c r="B12" t="s">
        <v>10</v>
      </c>
      <c r="C12" t="s">
        <v>11</v>
      </c>
      <c r="D12">
        <v>1</v>
      </c>
      <c r="G12">
        <v>11</v>
      </c>
      <c r="H12" t="s">
        <v>25</v>
      </c>
      <c r="I12" t="s">
        <v>11</v>
      </c>
      <c r="J12">
        <v>0</v>
      </c>
      <c r="M12" s="1">
        <v>1</v>
      </c>
      <c r="N12" s="1">
        <v>0</v>
      </c>
      <c r="O12" s="5">
        <f t="shared" si="0"/>
        <v>1</v>
      </c>
      <c r="P12" s="5" t="s">
        <v>21</v>
      </c>
      <c r="S12" s="1">
        <v>0</v>
      </c>
      <c r="T12" s="1">
        <v>0</v>
      </c>
      <c r="U12" s="5">
        <f t="shared" si="2"/>
        <v>0</v>
      </c>
      <c r="V12" s="5" t="str">
        <f t="shared" si="3"/>
        <v>Identical</v>
      </c>
    </row>
    <row r="13" spans="1:22" x14ac:dyDescent="0.2">
      <c r="A13">
        <v>12</v>
      </c>
      <c r="B13" t="s">
        <v>10</v>
      </c>
      <c r="C13" t="s">
        <v>2</v>
      </c>
      <c r="D13">
        <v>1</v>
      </c>
      <c r="G13">
        <v>12</v>
      </c>
      <c r="H13" t="s">
        <v>25</v>
      </c>
      <c r="I13" t="s">
        <v>2</v>
      </c>
      <c r="J13">
        <v>0</v>
      </c>
      <c r="M13" s="1">
        <v>1</v>
      </c>
      <c r="N13" s="1">
        <v>0</v>
      </c>
      <c r="O13" s="5">
        <f t="shared" si="0"/>
        <v>1</v>
      </c>
      <c r="P13" s="5" t="s">
        <v>21</v>
      </c>
      <c r="S13" s="1">
        <v>0</v>
      </c>
      <c r="T13" s="1">
        <v>0</v>
      </c>
      <c r="U13" s="5">
        <f t="shared" si="2"/>
        <v>0</v>
      </c>
      <c r="V13" s="5" t="str">
        <f t="shared" si="3"/>
        <v>Identical</v>
      </c>
    </row>
    <row r="14" spans="1:22" x14ac:dyDescent="0.2">
      <c r="A14">
        <v>13</v>
      </c>
      <c r="B14" t="s">
        <v>10</v>
      </c>
      <c r="C14" t="s">
        <v>12</v>
      </c>
      <c r="D14">
        <v>2</v>
      </c>
      <c r="G14">
        <v>13</v>
      </c>
      <c r="H14" t="s">
        <v>25</v>
      </c>
      <c r="I14" t="s">
        <v>35</v>
      </c>
      <c r="J14">
        <v>0</v>
      </c>
      <c r="M14" s="1">
        <v>2</v>
      </c>
      <c r="N14" s="1">
        <v>0</v>
      </c>
      <c r="O14" s="5">
        <f t="shared" si="0"/>
        <v>2</v>
      </c>
      <c r="P14" s="5" t="s">
        <v>21</v>
      </c>
      <c r="S14" s="1">
        <v>2</v>
      </c>
      <c r="T14" s="1">
        <v>0</v>
      </c>
      <c r="U14" s="5">
        <f t="shared" si="2"/>
        <v>2</v>
      </c>
      <c r="V14" s="5" t="s">
        <v>21</v>
      </c>
    </row>
    <row r="15" spans="1:22" x14ac:dyDescent="0.2">
      <c r="A15">
        <v>14</v>
      </c>
      <c r="B15" t="s">
        <v>10</v>
      </c>
      <c r="C15" t="s">
        <v>4</v>
      </c>
      <c r="D15">
        <v>-7</v>
      </c>
      <c r="G15">
        <v>14</v>
      </c>
      <c r="H15" t="s">
        <v>25</v>
      </c>
      <c r="I15" t="s">
        <v>36</v>
      </c>
      <c r="J15">
        <v>-4</v>
      </c>
      <c r="M15" s="1">
        <v>-7</v>
      </c>
      <c r="N15" s="1">
        <v>-4</v>
      </c>
      <c r="O15" s="5">
        <f t="shared" si="0"/>
        <v>3</v>
      </c>
      <c r="P15" s="5" t="s">
        <v>42</v>
      </c>
      <c r="S15" s="1">
        <v>-7</v>
      </c>
      <c r="T15" s="1">
        <v>-4</v>
      </c>
      <c r="U15" s="5">
        <f t="shared" si="2"/>
        <v>3</v>
      </c>
      <c r="V15" s="5" t="s">
        <v>42</v>
      </c>
    </row>
    <row r="16" spans="1:22" x14ac:dyDescent="0.2">
      <c r="A16">
        <v>15</v>
      </c>
      <c r="B16" t="s">
        <v>10</v>
      </c>
      <c r="C16" t="s">
        <v>5</v>
      </c>
      <c r="D16">
        <v>1</v>
      </c>
      <c r="G16">
        <v>15</v>
      </c>
      <c r="H16" t="s">
        <v>25</v>
      </c>
      <c r="I16" t="s">
        <v>37</v>
      </c>
      <c r="J16">
        <v>0</v>
      </c>
      <c r="M16" s="1">
        <v>1</v>
      </c>
      <c r="N16" s="1">
        <v>0</v>
      </c>
      <c r="O16" s="5">
        <f t="shared" si="0"/>
        <v>1</v>
      </c>
      <c r="P16" s="5" t="s">
        <v>21</v>
      </c>
      <c r="S16" s="1">
        <v>0</v>
      </c>
      <c r="T16" s="1">
        <v>0</v>
      </c>
      <c r="U16" s="5">
        <f t="shared" si="2"/>
        <v>0</v>
      </c>
      <c r="V16" s="5" t="str">
        <f t="shared" si="3"/>
        <v>Identical</v>
      </c>
    </row>
    <row r="17" spans="1:22" x14ac:dyDescent="0.2">
      <c r="A17">
        <v>16</v>
      </c>
      <c r="B17" t="s">
        <v>3</v>
      </c>
      <c r="C17" t="s">
        <v>10</v>
      </c>
      <c r="D17">
        <v>0</v>
      </c>
      <c r="G17">
        <v>16</v>
      </c>
      <c r="H17" t="s">
        <v>26</v>
      </c>
      <c r="I17" t="s">
        <v>25</v>
      </c>
      <c r="J17">
        <v>0</v>
      </c>
      <c r="M17" s="1">
        <v>0</v>
      </c>
      <c r="N17" s="1">
        <v>0</v>
      </c>
      <c r="O17" s="5">
        <f t="shared" si="0"/>
        <v>0</v>
      </c>
      <c r="P17" s="5" t="str">
        <f t="shared" si="1"/>
        <v>Identical</v>
      </c>
      <c r="S17" s="1">
        <v>0</v>
      </c>
      <c r="T17" s="1">
        <v>0</v>
      </c>
      <c r="U17" s="5">
        <f t="shared" si="2"/>
        <v>0</v>
      </c>
      <c r="V17" s="5" t="str">
        <f t="shared" si="3"/>
        <v>Identical</v>
      </c>
    </row>
    <row r="18" spans="1:22" x14ac:dyDescent="0.2">
      <c r="A18">
        <v>17</v>
      </c>
      <c r="B18" t="s">
        <v>3</v>
      </c>
      <c r="C18" t="s">
        <v>3</v>
      </c>
      <c r="D18">
        <v>-1</v>
      </c>
      <c r="G18">
        <v>17</v>
      </c>
      <c r="H18" t="s">
        <v>26</v>
      </c>
      <c r="I18" t="s">
        <v>26</v>
      </c>
      <c r="J18">
        <v>-1</v>
      </c>
      <c r="M18" s="1">
        <v>-1</v>
      </c>
      <c r="N18" s="1">
        <v>-1</v>
      </c>
      <c r="O18" s="5">
        <f t="shared" si="0"/>
        <v>0</v>
      </c>
      <c r="P18" s="5" t="s">
        <v>42</v>
      </c>
      <c r="S18" s="1">
        <v>0</v>
      </c>
      <c r="T18" s="1">
        <v>0</v>
      </c>
      <c r="U18" s="5">
        <f t="shared" si="2"/>
        <v>0</v>
      </c>
      <c r="V18" s="5" t="str">
        <f t="shared" si="3"/>
        <v>Identical</v>
      </c>
    </row>
    <row r="19" spans="1:22" x14ac:dyDescent="0.2">
      <c r="A19">
        <v>18</v>
      </c>
      <c r="B19" t="s">
        <v>3</v>
      </c>
      <c r="C19" t="s">
        <v>13</v>
      </c>
      <c r="D19">
        <v>0</v>
      </c>
      <c r="G19">
        <v>18</v>
      </c>
      <c r="H19" t="s">
        <v>26</v>
      </c>
      <c r="I19" t="s">
        <v>27</v>
      </c>
      <c r="J19">
        <v>0</v>
      </c>
      <c r="M19" s="1">
        <v>0</v>
      </c>
      <c r="N19" s="1">
        <v>0</v>
      </c>
      <c r="O19" s="5">
        <f t="shared" si="0"/>
        <v>0</v>
      </c>
      <c r="P19" s="5" t="str">
        <f t="shared" si="1"/>
        <v>Identical</v>
      </c>
      <c r="S19" s="1">
        <v>0</v>
      </c>
      <c r="T19" s="1">
        <v>0</v>
      </c>
      <c r="U19" s="5">
        <f t="shared" si="2"/>
        <v>0</v>
      </c>
      <c r="V19" s="5" t="str">
        <f t="shared" si="3"/>
        <v>Identical</v>
      </c>
    </row>
    <row r="20" spans="1:22" x14ac:dyDescent="0.2">
      <c r="A20">
        <v>19</v>
      </c>
      <c r="B20" t="s">
        <v>3</v>
      </c>
      <c r="C20" t="s">
        <v>7</v>
      </c>
      <c r="D20">
        <v>0</v>
      </c>
      <c r="G20">
        <v>19</v>
      </c>
      <c r="H20" t="s">
        <v>26</v>
      </c>
      <c r="I20" t="s">
        <v>28</v>
      </c>
      <c r="J20">
        <v>0</v>
      </c>
      <c r="M20" s="1">
        <v>0</v>
      </c>
      <c r="N20" s="1">
        <v>0</v>
      </c>
      <c r="O20" s="5">
        <f t="shared" si="0"/>
        <v>0</v>
      </c>
      <c r="P20" s="5" t="str">
        <f t="shared" si="1"/>
        <v>Identical</v>
      </c>
      <c r="S20" s="1">
        <v>0</v>
      </c>
      <c r="T20" s="1">
        <v>0</v>
      </c>
      <c r="U20" s="5">
        <f t="shared" si="2"/>
        <v>0</v>
      </c>
      <c r="V20" s="5" t="str">
        <f t="shared" si="3"/>
        <v>Identical</v>
      </c>
    </row>
    <row r="21" spans="1:22" x14ac:dyDescent="0.2">
      <c r="A21">
        <v>20</v>
      </c>
      <c r="B21" t="s">
        <v>3</v>
      </c>
      <c r="C21" t="s">
        <v>8</v>
      </c>
      <c r="D21">
        <v>0</v>
      </c>
      <c r="G21">
        <v>20</v>
      </c>
      <c r="H21" t="s">
        <v>26</v>
      </c>
      <c r="I21" t="s">
        <v>29</v>
      </c>
      <c r="J21">
        <v>0</v>
      </c>
      <c r="M21" s="1">
        <v>0</v>
      </c>
      <c r="N21" s="1">
        <v>0</v>
      </c>
      <c r="O21" s="5">
        <f t="shared" si="0"/>
        <v>0</v>
      </c>
      <c r="P21" s="5" t="str">
        <f t="shared" si="1"/>
        <v>Identical</v>
      </c>
      <c r="S21" s="1">
        <v>0</v>
      </c>
      <c r="T21" s="1">
        <v>0</v>
      </c>
      <c r="U21" s="5">
        <f t="shared" si="2"/>
        <v>0</v>
      </c>
      <c r="V21" s="5" t="str">
        <f t="shared" si="3"/>
        <v>Identical</v>
      </c>
    </row>
    <row r="22" spans="1:22" x14ac:dyDescent="0.2">
      <c r="A22">
        <v>21</v>
      </c>
      <c r="B22" t="s">
        <v>3</v>
      </c>
      <c r="C22" t="s">
        <v>16</v>
      </c>
      <c r="D22">
        <v>0</v>
      </c>
      <c r="G22">
        <v>21</v>
      </c>
      <c r="H22" t="s">
        <v>26</v>
      </c>
      <c r="I22" t="s">
        <v>30</v>
      </c>
      <c r="J22">
        <v>0</v>
      </c>
      <c r="M22" s="1">
        <v>0</v>
      </c>
      <c r="N22" s="1">
        <v>0</v>
      </c>
      <c r="O22" s="5">
        <f t="shared" si="0"/>
        <v>0</v>
      </c>
      <c r="P22" s="5" t="str">
        <f t="shared" si="1"/>
        <v>Identical</v>
      </c>
      <c r="S22" s="1">
        <v>0</v>
      </c>
      <c r="T22" s="1">
        <v>0</v>
      </c>
      <c r="U22" s="5">
        <f t="shared" si="2"/>
        <v>0</v>
      </c>
      <c r="V22" s="5" t="str">
        <f t="shared" si="3"/>
        <v>Identical</v>
      </c>
    </row>
    <row r="23" spans="1:22" x14ac:dyDescent="0.2">
      <c r="A23">
        <v>22</v>
      </c>
      <c r="B23" t="s">
        <v>3</v>
      </c>
      <c r="C23" t="s">
        <v>9</v>
      </c>
      <c r="D23">
        <v>0</v>
      </c>
      <c r="G23">
        <v>22</v>
      </c>
      <c r="H23" t="s">
        <v>26</v>
      </c>
      <c r="I23" t="s">
        <v>31</v>
      </c>
      <c r="J23">
        <v>0</v>
      </c>
      <c r="M23" s="1">
        <v>0</v>
      </c>
      <c r="N23" s="1">
        <v>0</v>
      </c>
      <c r="O23" s="5">
        <f t="shared" si="0"/>
        <v>0</v>
      </c>
      <c r="P23" s="5" t="str">
        <f t="shared" si="1"/>
        <v>Identical</v>
      </c>
      <c r="S23" s="1">
        <v>0</v>
      </c>
      <c r="T23" s="1">
        <v>0</v>
      </c>
      <c r="U23" s="5">
        <f t="shared" si="2"/>
        <v>0</v>
      </c>
      <c r="V23" s="5" t="str">
        <f t="shared" si="3"/>
        <v>Identical</v>
      </c>
    </row>
    <row r="24" spans="1:22" x14ac:dyDescent="0.2">
      <c r="A24">
        <v>23</v>
      </c>
      <c r="B24" t="s">
        <v>3</v>
      </c>
      <c r="C24" t="s">
        <v>15</v>
      </c>
      <c r="D24">
        <v>0</v>
      </c>
      <c r="G24">
        <v>23</v>
      </c>
      <c r="H24" t="s">
        <v>26</v>
      </c>
      <c r="I24" t="s">
        <v>32</v>
      </c>
      <c r="J24">
        <v>0</v>
      </c>
      <c r="M24" s="1">
        <v>0</v>
      </c>
      <c r="N24" s="1">
        <v>0</v>
      </c>
      <c r="O24" s="5">
        <f t="shared" si="0"/>
        <v>0</v>
      </c>
      <c r="P24" s="5" t="str">
        <f t="shared" si="1"/>
        <v>Identical</v>
      </c>
      <c r="S24" s="1">
        <v>0</v>
      </c>
      <c r="T24" s="1">
        <v>0</v>
      </c>
      <c r="U24" s="5">
        <f t="shared" si="2"/>
        <v>0</v>
      </c>
      <c r="V24" s="5" t="str">
        <f t="shared" si="3"/>
        <v>Identical</v>
      </c>
    </row>
    <row r="25" spans="1:22" x14ac:dyDescent="0.2">
      <c r="A25">
        <v>24</v>
      </c>
      <c r="B25" t="s">
        <v>3</v>
      </c>
      <c r="C25" t="s">
        <v>6</v>
      </c>
      <c r="D25">
        <v>2</v>
      </c>
      <c r="G25">
        <v>24</v>
      </c>
      <c r="H25" t="s">
        <v>26</v>
      </c>
      <c r="I25" t="s">
        <v>33</v>
      </c>
      <c r="J25">
        <v>0</v>
      </c>
      <c r="M25" s="1">
        <v>2</v>
      </c>
      <c r="N25" s="1">
        <v>0</v>
      </c>
      <c r="O25" s="5">
        <f t="shared" si="0"/>
        <v>2</v>
      </c>
      <c r="P25" s="5" t="s">
        <v>21</v>
      </c>
      <c r="S25" s="1">
        <v>2</v>
      </c>
      <c r="T25" s="1">
        <v>0</v>
      </c>
      <c r="U25" s="5">
        <f t="shared" si="2"/>
        <v>2</v>
      </c>
      <c r="V25" s="5" t="s">
        <v>21</v>
      </c>
    </row>
    <row r="26" spans="1:22" x14ac:dyDescent="0.2">
      <c r="A26">
        <v>25</v>
      </c>
      <c r="B26" t="s">
        <v>3</v>
      </c>
      <c r="C26" t="s">
        <v>14</v>
      </c>
      <c r="D26">
        <v>0</v>
      </c>
      <c r="G26">
        <v>25</v>
      </c>
      <c r="H26" t="s">
        <v>26</v>
      </c>
      <c r="I26" t="s">
        <v>34</v>
      </c>
      <c r="J26">
        <v>0</v>
      </c>
      <c r="M26" s="1">
        <v>0</v>
      </c>
      <c r="N26" s="1">
        <v>0</v>
      </c>
      <c r="O26" s="5">
        <f t="shared" si="0"/>
        <v>0</v>
      </c>
      <c r="P26" s="5" t="str">
        <f t="shared" si="1"/>
        <v>Identical</v>
      </c>
      <c r="S26" s="1">
        <v>0</v>
      </c>
      <c r="T26" s="1">
        <v>0</v>
      </c>
      <c r="U26" s="5">
        <f t="shared" si="2"/>
        <v>0</v>
      </c>
      <c r="V26" s="5" t="str">
        <f t="shared" si="3"/>
        <v>Identical</v>
      </c>
    </row>
    <row r="27" spans="1:22" x14ac:dyDescent="0.2">
      <c r="A27">
        <v>26</v>
      </c>
      <c r="B27" t="s">
        <v>3</v>
      </c>
      <c r="C27" t="s">
        <v>11</v>
      </c>
      <c r="D27">
        <v>1</v>
      </c>
      <c r="G27">
        <v>26</v>
      </c>
      <c r="H27" t="s">
        <v>26</v>
      </c>
      <c r="I27" t="s">
        <v>11</v>
      </c>
      <c r="J27">
        <v>0</v>
      </c>
      <c r="M27" s="1">
        <v>1</v>
      </c>
      <c r="N27" s="1">
        <v>0</v>
      </c>
      <c r="O27" s="5">
        <f t="shared" si="0"/>
        <v>1</v>
      </c>
      <c r="P27" s="5" t="s">
        <v>21</v>
      </c>
      <c r="S27" s="1">
        <v>0</v>
      </c>
      <c r="T27" s="1">
        <v>0</v>
      </c>
      <c r="U27" s="5">
        <f t="shared" si="2"/>
        <v>0</v>
      </c>
      <c r="V27" s="5" t="str">
        <f t="shared" si="3"/>
        <v>Identical</v>
      </c>
    </row>
    <row r="28" spans="1:22" x14ac:dyDescent="0.2">
      <c r="A28">
        <v>27</v>
      </c>
      <c r="B28" t="s">
        <v>3</v>
      </c>
      <c r="C28" t="s">
        <v>2</v>
      </c>
      <c r="D28">
        <v>0</v>
      </c>
      <c r="G28">
        <v>27</v>
      </c>
      <c r="H28" t="s">
        <v>26</v>
      </c>
      <c r="I28" t="s">
        <v>2</v>
      </c>
      <c r="J28">
        <v>0</v>
      </c>
      <c r="M28" s="1">
        <v>0</v>
      </c>
      <c r="N28" s="1">
        <v>0</v>
      </c>
      <c r="O28" s="5">
        <f t="shared" si="0"/>
        <v>0</v>
      </c>
      <c r="P28" s="5" t="str">
        <f t="shared" si="1"/>
        <v>Identical</v>
      </c>
      <c r="S28" s="1">
        <v>0</v>
      </c>
      <c r="T28" s="1">
        <v>0</v>
      </c>
      <c r="U28" s="5">
        <f t="shared" si="2"/>
        <v>0</v>
      </c>
      <c r="V28" s="5" t="str">
        <f t="shared" si="3"/>
        <v>Identical</v>
      </c>
    </row>
    <row r="29" spans="1:22" x14ac:dyDescent="0.2">
      <c r="A29">
        <v>28</v>
      </c>
      <c r="B29" t="s">
        <v>3</v>
      </c>
      <c r="C29" t="s">
        <v>12</v>
      </c>
      <c r="D29">
        <v>0</v>
      </c>
      <c r="G29">
        <v>28</v>
      </c>
      <c r="H29" t="s">
        <v>26</v>
      </c>
      <c r="I29" t="s">
        <v>35</v>
      </c>
      <c r="J29">
        <v>0</v>
      </c>
      <c r="M29" s="1">
        <v>0</v>
      </c>
      <c r="N29" s="1">
        <v>0</v>
      </c>
      <c r="O29" s="5">
        <f t="shared" si="0"/>
        <v>0</v>
      </c>
      <c r="P29" s="5" t="str">
        <f t="shared" si="1"/>
        <v>Identical</v>
      </c>
      <c r="S29" s="1">
        <v>0</v>
      </c>
      <c r="T29" s="1">
        <v>0</v>
      </c>
      <c r="U29" s="5">
        <f t="shared" si="2"/>
        <v>0</v>
      </c>
      <c r="V29" s="5" t="str">
        <f t="shared" si="3"/>
        <v>Identical</v>
      </c>
    </row>
    <row r="30" spans="1:22" x14ac:dyDescent="0.2">
      <c r="A30">
        <v>29</v>
      </c>
      <c r="B30" t="s">
        <v>3</v>
      </c>
      <c r="C30" t="s">
        <v>4</v>
      </c>
      <c r="D30">
        <v>0</v>
      </c>
      <c r="G30">
        <v>29</v>
      </c>
      <c r="H30" t="s">
        <v>26</v>
      </c>
      <c r="I30" t="s">
        <v>36</v>
      </c>
      <c r="J30">
        <v>0</v>
      </c>
      <c r="M30" s="1">
        <v>0</v>
      </c>
      <c r="N30" s="1">
        <v>0</v>
      </c>
      <c r="O30" s="5">
        <f t="shared" si="0"/>
        <v>0</v>
      </c>
      <c r="P30" s="5" t="str">
        <f t="shared" si="1"/>
        <v>Identical</v>
      </c>
      <c r="S30" s="1">
        <v>0</v>
      </c>
      <c r="T30" s="1">
        <v>0</v>
      </c>
      <c r="U30" s="5">
        <f t="shared" si="2"/>
        <v>0</v>
      </c>
      <c r="V30" s="5" t="str">
        <f t="shared" si="3"/>
        <v>Identical</v>
      </c>
    </row>
    <row r="31" spans="1:22" x14ac:dyDescent="0.2">
      <c r="A31">
        <v>30</v>
      </c>
      <c r="B31" t="s">
        <v>3</v>
      </c>
      <c r="C31" t="s">
        <v>5</v>
      </c>
      <c r="D31">
        <v>0</v>
      </c>
      <c r="G31">
        <v>30</v>
      </c>
      <c r="H31" t="s">
        <v>26</v>
      </c>
      <c r="I31" t="s">
        <v>37</v>
      </c>
      <c r="J31">
        <v>-1</v>
      </c>
      <c r="M31" s="1">
        <v>0</v>
      </c>
      <c r="N31" s="1">
        <v>-1</v>
      </c>
      <c r="O31" s="5">
        <f t="shared" si="0"/>
        <v>1</v>
      </c>
      <c r="P31" s="5" t="s">
        <v>43</v>
      </c>
      <c r="S31" s="1">
        <v>0</v>
      </c>
      <c r="T31" s="1">
        <v>0</v>
      </c>
      <c r="U31" s="5">
        <f t="shared" si="2"/>
        <v>0</v>
      </c>
      <c r="V31" s="5" t="str">
        <f t="shared" si="3"/>
        <v>Identical</v>
      </c>
    </row>
    <row r="32" spans="1:22" x14ac:dyDescent="0.2">
      <c r="A32">
        <v>31</v>
      </c>
      <c r="B32" t="s">
        <v>13</v>
      </c>
      <c r="C32" t="s">
        <v>10</v>
      </c>
      <c r="D32">
        <v>-3</v>
      </c>
      <c r="G32">
        <v>31</v>
      </c>
      <c r="H32" t="s">
        <v>27</v>
      </c>
      <c r="I32" t="s">
        <v>25</v>
      </c>
      <c r="J32">
        <v>-4</v>
      </c>
      <c r="M32" s="1">
        <v>-3</v>
      </c>
      <c r="N32" s="1">
        <v>-4</v>
      </c>
      <c r="O32" s="5">
        <f t="shared" si="0"/>
        <v>1</v>
      </c>
      <c r="P32" s="5" t="s">
        <v>42</v>
      </c>
      <c r="S32" s="1">
        <v>-3</v>
      </c>
      <c r="T32" s="1">
        <v>-4</v>
      </c>
      <c r="U32" s="5">
        <f t="shared" si="2"/>
        <v>1</v>
      </c>
      <c r="V32" s="5" t="s">
        <v>42</v>
      </c>
    </row>
    <row r="33" spans="1:22" x14ac:dyDescent="0.2">
      <c r="A33">
        <v>32</v>
      </c>
      <c r="B33" t="s">
        <v>13</v>
      </c>
      <c r="C33" t="s">
        <v>3</v>
      </c>
      <c r="D33">
        <v>-3</v>
      </c>
      <c r="G33">
        <v>32</v>
      </c>
      <c r="H33" t="s">
        <v>27</v>
      </c>
      <c r="I33" t="s">
        <v>26</v>
      </c>
      <c r="J33">
        <v>-1</v>
      </c>
      <c r="M33" s="1">
        <v>-3</v>
      </c>
      <c r="N33" s="1">
        <v>-1</v>
      </c>
      <c r="O33" s="5">
        <f t="shared" si="0"/>
        <v>2</v>
      </c>
      <c r="P33" s="5" t="s">
        <v>42</v>
      </c>
      <c r="S33" s="1">
        <v>-3</v>
      </c>
      <c r="T33" s="1">
        <v>0</v>
      </c>
      <c r="U33" s="5">
        <f t="shared" si="2"/>
        <v>3</v>
      </c>
      <c r="V33" s="5" t="s">
        <v>43</v>
      </c>
    </row>
    <row r="34" spans="1:22" x14ac:dyDescent="0.2">
      <c r="A34">
        <v>33</v>
      </c>
      <c r="B34" t="s">
        <v>13</v>
      </c>
      <c r="C34" t="s">
        <v>13</v>
      </c>
      <c r="D34">
        <v>0</v>
      </c>
      <c r="G34">
        <v>33</v>
      </c>
      <c r="H34" t="s">
        <v>27</v>
      </c>
      <c r="I34" t="s">
        <v>27</v>
      </c>
      <c r="J34">
        <v>0</v>
      </c>
      <c r="M34" s="1">
        <v>0</v>
      </c>
      <c r="N34" s="1">
        <v>0</v>
      </c>
      <c r="O34" s="5">
        <f t="shared" si="0"/>
        <v>0</v>
      </c>
      <c r="P34" s="5" t="str">
        <f t="shared" si="1"/>
        <v>Identical</v>
      </c>
      <c r="S34" s="1">
        <v>0</v>
      </c>
      <c r="T34" s="1">
        <v>0</v>
      </c>
      <c r="U34" s="5">
        <f t="shared" si="2"/>
        <v>0</v>
      </c>
      <c r="V34" s="5" t="str">
        <f t="shared" si="3"/>
        <v>Identical</v>
      </c>
    </row>
    <row r="35" spans="1:22" x14ac:dyDescent="0.2">
      <c r="A35">
        <v>34</v>
      </c>
      <c r="B35" t="s">
        <v>13</v>
      </c>
      <c r="C35" t="s">
        <v>7</v>
      </c>
      <c r="D35">
        <v>-1</v>
      </c>
      <c r="G35">
        <v>34</v>
      </c>
      <c r="H35" t="s">
        <v>27</v>
      </c>
      <c r="I35" t="s">
        <v>28</v>
      </c>
      <c r="J35">
        <v>0</v>
      </c>
      <c r="M35" s="1">
        <v>-1</v>
      </c>
      <c r="N35" s="1">
        <v>0</v>
      </c>
      <c r="O35" s="5">
        <f t="shared" si="0"/>
        <v>1</v>
      </c>
      <c r="P35" s="5" t="s">
        <v>43</v>
      </c>
      <c r="S35" s="1">
        <v>0</v>
      </c>
      <c r="T35" s="1">
        <v>0</v>
      </c>
      <c r="U35" s="5">
        <f t="shared" si="2"/>
        <v>0</v>
      </c>
      <c r="V35" s="5" t="str">
        <f t="shared" si="3"/>
        <v>Identical</v>
      </c>
    </row>
    <row r="36" spans="1:22" x14ac:dyDescent="0.2">
      <c r="A36">
        <v>35</v>
      </c>
      <c r="B36" t="s">
        <v>13</v>
      </c>
      <c r="C36" t="s">
        <v>8</v>
      </c>
      <c r="D36">
        <v>0</v>
      </c>
      <c r="G36">
        <v>35</v>
      </c>
      <c r="H36" t="s">
        <v>27</v>
      </c>
      <c r="I36" t="s">
        <v>29</v>
      </c>
      <c r="J36">
        <v>0</v>
      </c>
      <c r="M36" s="1">
        <v>0</v>
      </c>
      <c r="N36" s="1">
        <v>0</v>
      </c>
      <c r="O36" s="5">
        <f t="shared" si="0"/>
        <v>0</v>
      </c>
      <c r="P36" s="5" t="str">
        <f t="shared" si="1"/>
        <v>Identical</v>
      </c>
      <c r="S36" s="1">
        <v>0</v>
      </c>
      <c r="T36" s="1">
        <v>0</v>
      </c>
      <c r="U36" s="5">
        <f t="shared" si="2"/>
        <v>0</v>
      </c>
      <c r="V36" s="5" t="str">
        <f t="shared" si="3"/>
        <v>Identical</v>
      </c>
    </row>
    <row r="37" spans="1:22" x14ac:dyDescent="0.2">
      <c r="A37">
        <v>36</v>
      </c>
      <c r="B37" t="s">
        <v>13</v>
      </c>
      <c r="C37" t="s">
        <v>16</v>
      </c>
      <c r="D37">
        <v>0</v>
      </c>
      <c r="G37">
        <v>36</v>
      </c>
      <c r="H37" t="s">
        <v>27</v>
      </c>
      <c r="I37" t="s">
        <v>30</v>
      </c>
      <c r="J37">
        <v>0</v>
      </c>
      <c r="M37" s="1">
        <v>0</v>
      </c>
      <c r="N37" s="1">
        <v>0</v>
      </c>
      <c r="O37" s="5">
        <f t="shared" si="0"/>
        <v>0</v>
      </c>
      <c r="P37" s="5" t="str">
        <f t="shared" si="1"/>
        <v>Identical</v>
      </c>
      <c r="S37" s="1">
        <v>0</v>
      </c>
      <c r="T37" s="1">
        <v>0</v>
      </c>
      <c r="U37" s="5">
        <f t="shared" si="2"/>
        <v>0</v>
      </c>
      <c r="V37" s="5" t="str">
        <f t="shared" si="3"/>
        <v>Identical</v>
      </c>
    </row>
    <row r="38" spans="1:22" x14ac:dyDescent="0.2">
      <c r="A38">
        <v>37</v>
      </c>
      <c r="B38" t="s">
        <v>13</v>
      </c>
      <c r="C38" t="s">
        <v>9</v>
      </c>
      <c r="D38">
        <v>0</v>
      </c>
      <c r="G38">
        <v>37</v>
      </c>
      <c r="H38" t="s">
        <v>27</v>
      </c>
      <c r="I38" t="s">
        <v>31</v>
      </c>
      <c r="J38">
        <v>0</v>
      </c>
      <c r="M38" s="1">
        <v>0</v>
      </c>
      <c r="N38" s="1">
        <v>0</v>
      </c>
      <c r="O38" s="5">
        <f t="shared" si="0"/>
        <v>0</v>
      </c>
      <c r="P38" s="5" t="str">
        <f t="shared" si="1"/>
        <v>Identical</v>
      </c>
      <c r="S38" s="1">
        <v>0</v>
      </c>
      <c r="T38" s="1">
        <v>0</v>
      </c>
      <c r="U38" s="5">
        <f t="shared" si="2"/>
        <v>0</v>
      </c>
      <c r="V38" s="5" t="str">
        <f t="shared" si="3"/>
        <v>Identical</v>
      </c>
    </row>
    <row r="39" spans="1:22" x14ac:dyDescent="0.2">
      <c r="A39">
        <v>38</v>
      </c>
      <c r="B39" t="s">
        <v>13</v>
      </c>
      <c r="C39" t="s">
        <v>15</v>
      </c>
      <c r="D39">
        <v>1</v>
      </c>
      <c r="G39">
        <v>38</v>
      </c>
      <c r="H39" t="s">
        <v>27</v>
      </c>
      <c r="I39" t="s">
        <v>32</v>
      </c>
      <c r="J39">
        <v>0</v>
      </c>
      <c r="M39" s="1">
        <v>1</v>
      </c>
      <c r="N39" s="1">
        <v>0</v>
      </c>
      <c r="O39" s="5">
        <f t="shared" si="0"/>
        <v>1</v>
      </c>
      <c r="P39" s="5" t="s">
        <v>21</v>
      </c>
      <c r="S39" s="1">
        <v>0</v>
      </c>
      <c r="T39" s="1">
        <v>0</v>
      </c>
      <c r="U39" s="5">
        <f t="shared" si="2"/>
        <v>0</v>
      </c>
      <c r="V39" s="5" t="str">
        <f t="shared" si="3"/>
        <v>Identical</v>
      </c>
    </row>
    <row r="40" spans="1:22" x14ac:dyDescent="0.2">
      <c r="A40">
        <v>39</v>
      </c>
      <c r="B40" t="s">
        <v>13</v>
      </c>
      <c r="C40" t="s">
        <v>6</v>
      </c>
      <c r="D40">
        <v>0</v>
      </c>
      <c r="G40">
        <v>39</v>
      </c>
      <c r="H40" t="s">
        <v>27</v>
      </c>
      <c r="I40" t="s">
        <v>33</v>
      </c>
      <c r="J40">
        <v>0</v>
      </c>
      <c r="M40" s="1">
        <v>0</v>
      </c>
      <c r="N40" s="1">
        <v>0</v>
      </c>
      <c r="O40" s="5">
        <f t="shared" si="0"/>
        <v>0</v>
      </c>
      <c r="P40" s="5" t="str">
        <f t="shared" si="1"/>
        <v>Identical</v>
      </c>
      <c r="S40" s="1">
        <v>0</v>
      </c>
      <c r="T40" s="1">
        <v>0</v>
      </c>
      <c r="U40" s="5">
        <f t="shared" si="2"/>
        <v>0</v>
      </c>
      <c r="V40" s="5" t="str">
        <f t="shared" si="3"/>
        <v>Identical</v>
      </c>
    </row>
    <row r="41" spans="1:22" x14ac:dyDescent="0.2">
      <c r="A41">
        <v>40</v>
      </c>
      <c r="B41" t="s">
        <v>13</v>
      </c>
      <c r="C41" t="s">
        <v>14</v>
      </c>
      <c r="D41">
        <v>0</v>
      </c>
      <c r="G41">
        <v>40</v>
      </c>
      <c r="H41" t="s">
        <v>27</v>
      </c>
      <c r="I41" t="s">
        <v>34</v>
      </c>
      <c r="J41">
        <v>0</v>
      </c>
      <c r="M41" s="1">
        <v>0</v>
      </c>
      <c r="N41" s="1">
        <v>0</v>
      </c>
      <c r="O41" s="5">
        <f t="shared" si="0"/>
        <v>0</v>
      </c>
      <c r="P41" s="5" t="str">
        <f t="shared" si="1"/>
        <v>Identical</v>
      </c>
      <c r="S41" s="1">
        <v>0</v>
      </c>
      <c r="T41" s="1">
        <v>0</v>
      </c>
      <c r="U41" s="5">
        <f t="shared" si="2"/>
        <v>0</v>
      </c>
      <c r="V41" s="5" t="str">
        <f t="shared" si="3"/>
        <v>Identical</v>
      </c>
    </row>
    <row r="42" spans="1:22" x14ac:dyDescent="0.2">
      <c r="A42">
        <v>41</v>
      </c>
      <c r="B42" t="s">
        <v>13</v>
      </c>
      <c r="C42" t="s">
        <v>11</v>
      </c>
      <c r="D42">
        <v>-1</v>
      </c>
      <c r="G42">
        <v>41</v>
      </c>
      <c r="H42" t="s">
        <v>27</v>
      </c>
      <c r="I42" t="s">
        <v>11</v>
      </c>
      <c r="J42">
        <v>-1</v>
      </c>
      <c r="M42" s="1">
        <v>-1</v>
      </c>
      <c r="N42" s="1">
        <v>-1</v>
      </c>
      <c r="O42" s="5">
        <f t="shared" si="0"/>
        <v>0</v>
      </c>
      <c r="P42" s="5" t="str">
        <f t="shared" si="1"/>
        <v>Identical</v>
      </c>
      <c r="S42" s="1">
        <v>0</v>
      </c>
      <c r="T42" s="1">
        <v>0</v>
      </c>
      <c r="U42" s="5">
        <f t="shared" si="2"/>
        <v>0</v>
      </c>
      <c r="V42" s="5" t="str">
        <f t="shared" si="3"/>
        <v>Identical</v>
      </c>
    </row>
    <row r="43" spans="1:22" x14ac:dyDescent="0.2">
      <c r="A43">
        <v>42</v>
      </c>
      <c r="B43" t="s">
        <v>13</v>
      </c>
      <c r="C43" t="s">
        <v>2</v>
      </c>
      <c r="D43">
        <v>0</v>
      </c>
      <c r="G43">
        <v>42</v>
      </c>
      <c r="H43" t="s">
        <v>27</v>
      </c>
      <c r="I43" t="s">
        <v>2</v>
      </c>
      <c r="J43">
        <v>0</v>
      </c>
      <c r="M43" s="1">
        <v>0</v>
      </c>
      <c r="N43" s="1">
        <v>0</v>
      </c>
      <c r="O43" s="5">
        <f t="shared" si="0"/>
        <v>0</v>
      </c>
      <c r="P43" s="5" t="str">
        <f t="shared" si="1"/>
        <v>Identical</v>
      </c>
      <c r="S43" s="1">
        <v>0</v>
      </c>
      <c r="T43" s="1">
        <v>0</v>
      </c>
      <c r="U43" s="5">
        <f t="shared" si="2"/>
        <v>0</v>
      </c>
      <c r="V43" s="5" t="str">
        <f t="shared" si="3"/>
        <v>Identical</v>
      </c>
    </row>
    <row r="44" spans="1:22" x14ac:dyDescent="0.2">
      <c r="A44">
        <v>43</v>
      </c>
      <c r="B44" t="s">
        <v>13</v>
      </c>
      <c r="C44" t="s">
        <v>12</v>
      </c>
      <c r="D44">
        <v>0</v>
      </c>
      <c r="G44">
        <v>43</v>
      </c>
      <c r="H44" t="s">
        <v>27</v>
      </c>
      <c r="I44" t="s">
        <v>35</v>
      </c>
      <c r="J44">
        <v>0</v>
      </c>
      <c r="M44" s="1">
        <v>0</v>
      </c>
      <c r="N44" s="1">
        <v>0</v>
      </c>
      <c r="O44" s="5">
        <f t="shared" si="0"/>
        <v>0</v>
      </c>
      <c r="P44" s="5" t="str">
        <f t="shared" si="1"/>
        <v>Identical</v>
      </c>
      <c r="S44" s="1">
        <v>0</v>
      </c>
      <c r="T44" s="1">
        <v>0</v>
      </c>
      <c r="U44" s="5">
        <f t="shared" si="2"/>
        <v>0</v>
      </c>
      <c r="V44" s="5" t="str">
        <f t="shared" si="3"/>
        <v>Identical</v>
      </c>
    </row>
    <row r="45" spans="1:22" x14ac:dyDescent="0.2">
      <c r="A45">
        <v>44</v>
      </c>
      <c r="B45" t="s">
        <v>13</v>
      </c>
      <c r="C45" t="s">
        <v>4</v>
      </c>
      <c r="D45">
        <v>-2</v>
      </c>
      <c r="G45">
        <v>44</v>
      </c>
      <c r="H45" t="s">
        <v>27</v>
      </c>
      <c r="I45" t="s">
        <v>36</v>
      </c>
      <c r="J45">
        <v>-2</v>
      </c>
      <c r="M45" s="1">
        <v>-2</v>
      </c>
      <c r="N45" s="1">
        <v>-2</v>
      </c>
      <c r="O45" s="5">
        <f t="shared" si="0"/>
        <v>0</v>
      </c>
      <c r="P45" s="5" t="str">
        <f t="shared" si="1"/>
        <v>Identical</v>
      </c>
      <c r="S45" s="1">
        <v>-2</v>
      </c>
      <c r="T45" s="1">
        <v>-2</v>
      </c>
      <c r="U45" s="5">
        <f t="shared" si="2"/>
        <v>0</v>
      </c>
      <c r="V45" s="5" t="str">
        <f t="shared" si="3"/>
        <v>Identical</v>
      </c>
    </row>
    <row r="46" spans="1:22" x14ac:dyDescent="0.2">
      <c r="A46">
        <v>45</v>
      </c>
      <c r="B46" t="s">
        <v>13</v>
      </c>
      <c r="C46" t="s">
        <v>5</v>
      </c>
      <c r="D46">
        <v>0</v>
      </c>
      <c r="G46">
        <v>45</v>
      </c>
      <c r="H46" t="s">
        <v>27</v>
      </c>
      <c r="I46" t="s">
        <v>37</v>
      </c>
      <c r="J46">
        <v>0</v>
      </c>
      <c r="M46" s="1">
        <v>0</v>
      </c>
      <c r="N46" s="1">
        <v>0</v>
      </c>
      <c r="O46" s="5">
        <f t="shared" si="0"/>
        <v>0</v>
      </c>
      <c r="P46" s="5" t="str">
        <f t="shared" si="1"/>
        <v>Identical</v>
      </c>
      <c r="S46" s="1">
        <v>0</v>
      </c>
      <c r="T46" s="1">
        <v>0</v>
      </c>
      <c r="U46" s="5">
        <f t="shared" si="2"/>
        <v>0</v>
      </c>
      <c r="V46" s="5" t="str">
        <f t="shared" si="3"/>
        <v>Identical</v>
      </c>
    </row>
    <row r="47" spans="1:22" x14ac:dyDescent="0.2">
      <c r="A47">
        <v>46</v>
      </c>
      <c r="B47" t="s">
        <v>7</v>
      </c>
      <c r="C47" t="s">
        <v>10</v>
      </c>
      <c r="D47">
        <v>-1</v>
      </c>
      <c r="G47">
        <v>46</v>
      </c>
      <c r="H47" t="s">
        <v>28</v>
      </c>
      <c r="I47" t="s">
        <v>25</v>
      </c>
      <c r="J47">
        <v>-2</v>
      </c>
      <c r="M47" s="1">
        <v>-1</v>
      </c>
      <c r="N47" s="1">
        <v>-2</v>
      </c>
      <c r="O47" s="5">
        <f t="shared" si="0"/>
        <v>1</v>
      </c>
      <c r="P47" s="5" t="s">
        <v>42</v>
      </c>
      <c r="S47" s="1">
        <v>0</v>
      </c>
      <c r="T47" s="1">
        <v>-2</v>
      </c>
      <c r="U47" s="5">
        <f t="shared" si="2"/>
        <v>2</v>
      </c>
      <c r="V47" s="5" t="s">
        <v>43</v>
      </c>
    </row>
    <row r="48" spans="1:22" x14ac:dyDescent="0.2">
      <c r="A48">
        <v>47</v>
      </c>
      <c r="B48" t="s">
        <v>7</v>
      </c>
      <c r="C48" t="s">
        <v>3</v>
      </c>
      <c r="D48">
        <v>0</v>
      </c>
      <c r="G48">
        <v>47</v>
      </c>
      <c r="H48" t="s">
        <v>28</v>
      </c>
      <c r="I48" t="s">
        <v>26</v>
      </c>
      <c r="J48">
        <v>0</v>
      </c>
      <c r="M48" s="1">
        <v>0</v>
      </c>
      <c r="N48" s="1">
        <v>0</v>
      </c>
      <c r="O48" s="5">
        <f t="shared" si="0"/>
        <v>0</v>
      </c>
      <c r="P48" s="5" t="str">
        <f t="shared" si="1"/>
        <v>Identical</v>
      </c>
      <c r="S48" s="1">
        <v>0</v>
      </c>
      <c r="T48" s="1">
        <v>0</v>
      </c>
      <c r="U48" s="5">
        <f t="shared" si="2"/>
        <v>0</v>
      </c>
      <c r="V48" s="5" t="str">
        <f t="shared" si="3"/>
        <v>Identical</v>
      </c>
    </row>
    <row r="49" spans="1:22" x14ac:dyDescent="0.2">
      <c r="A49">
        <v>48</v>
      </c>
      <c r="B49" t="s">
        <v>7</v>
      </c>
      <c r="C49" t="s">
        <v>13</v>
      </c>
      <c r="D49">
        <v>0</v>
      </c>
      <c r="G49">
        <v>48</v>
      </c>
      <c r="H49" t="s">
        <v>28</v>
      </c>
      <c r="I49" t="s">
        <v>27</v>
      </c>
      <c r="J49">
        <v>0</v>
      </c>
      <c r="M49" s="1">
        <v>0</v>
      </c>
      <c r="N49" s="1">
        <v>0</v>
      </c>
      <c r="O49" s="5">
        <f t="shared" si="0"/>
        <v>0</v>
      </c>
      <c r="P49" s="5" t="str">
        <f t="shared" si="1"/>
        <v>Identical</v>
      </c>
      <c r="S49" s="1">
        <v>0</v>
      </c>
      <c r="T49" s="1">
        <v>0</v>
      </c>
      <c r="U49" s="5">
        <f t="shared" si="2"/>
        <v>0</v>
      </c>
      <c r="V49" s="5" t="str">
        <f t="shared" si="3"/>
        <v>Identical</v>
      </c>
    </row>
    <row r="50" spans="1:22" x14ac:dyDescent="0.2">
      <c r="A50">
        <v>49</v>
      </c>
      <c r="B50" t="s">
        <v>7</v>
      </c>
      <c r="C50" t="s">
        <v>7</v>
      </c>
      <c r="D50">
        <v>0</v>
      </c>
      <c r="G50">
        <v>49</v>
      </c>
      <c r="H50" t="s">
        <v>28</v>
      </c>
      <c r="I50" t="s">
        <v>28</v>
      </c>
      <c r="J50">
        <v>0</v>
      </c>
      <c r="M50" s="1">
        <v>0</v>
      </c>
      <c r="N50" s="1">
        <v>0</v>
      </c>
      <c r="O50" s="5">
        <f t="shared" si="0"/>
        <v>0</v>
      </c>
      <c r="P50" s="5" t="str">
        <f t="shared" si="1"/>
        <v>Identical</v>
      </c>
      <c r="S50" s="1">
        <v>0</v>
      </c>
      <c r="T50" s="1">
        <v>0</v>
      </c>
      <c r="U50" s="5">
        <f t="shared" si="2"/>
        <v>0</v>
      </c>
      <c r="V50" s="5" t="str">
        <f t="shared" si="3"/>
        <v>Identical</v>
      </c>
    </row>
    <row r="51" spans="1:22" x14ac:dyDescent="0.2">
      <c r="A51">
        <v>50</v>
      </c>
      <c r="B51" t="s">
        <v>7</v>
      </c>
      <c r="C51" t="s">
        <v>8</v>
      </c>
      <c r="D51">
        <v>0</v>
      </c>
      <c r="G51">
        <v>50</v>
      </c>
      <c r="H51" t="s">
        <v>28</v>
      </c>
      <c r="I51" t="s">
        <v>29</v>
      </c>
      <c r="J51">
        <v>0</v>
      </c>
      <c r="M51" s="1">
        <v>0</v>
      </c>
      <c r="N51" s="1">
        <v>0</v>
      </c>
      <c r="O51" s="5">
        <f t="shared" si="0"/>
        <v>0</v>
      </c>
      <c r="P51" s="5" t="str">
        <f t="shared" si="1"/>
        <v>Identical</v>
      </c>
      <c r="S51" s="1">
        <v>0</v>
      </c>
      <c r="T51" s="1">
        <v>0</v>
      </c>
      <c r="U51" s="5">
        <f t="shared" si="2"/>
        <v>0</v>
      </c>
      <c r="V51" s="5" t="str">
        <f t="shared" si="3"/>
        <v>Identical</v>
      </c>
    </row>
    <row r="52" spans="1:22" x14ac:dyDescent="0.2">
      <c r="A52">
        <v>51</v>
      </c>
      <c r="B52" t="s">
        <v>7</v>
      </c>
      <c r="C52" t="s">
        <v>16</v>
      </c>
      <c r="D52">
        <v>0</v>
      </c>
      <c r="G52">
        <v>51</v>
      </c>
      <c r="H52" t="s">
        <v>28</v>
      </c>
      <c r="I52" t="s">
        <v>30</v>
      </c>
      <c r="J52">
        <v>0</v>
      </c>
      <c r="M52" s="1">
        <v>0</v>
      </c>
      <c r="N52" s="1">
        <v>0</v>
      </c>
      <c r="O52" s="5">
        <f t="shared" si="0"/>
        <v>0</v>
      </c>
      <c r="P52" s="5" t="str">
        <f t="shared" si="1"/>
        <v>Identical</v>
      </c>
      <c r="S52" s="1">
        <v>0</v>
      </c>
      <c r="T52" s="1">
        <v>0</v>
      </c>
      <c r="U52" s="5">
        <f t="shared" si="2"/>
        <v>0</v>
      </c>
      <c r="V52" s="5" t="str">
        <f t="shared" si="3"/>
        <v>Identical</v>
      </c>
    </row>
    <row r="53" spans="1:22" x14ac:dyDescent="0.2">
      <c r="A53">
        <v>52</v>
      </c>
      <c r="B53" t="s">
        <v>7</v>
      </c>
      <c r="C53" t="s">
        <v>9</v>
      </c>
      <c r="D53">
        <v>0</v>
      </c>
      <c r="G53">
        <v>52</v>
      </c>
      <c r="H53" t="s">
        <v>28</v>
      </c>
      <c r="I53" t="s">
        <v>31</v>
      </c>
      <c r="J53">
        <v>0</v>
      </c>
      <c r="M53" s="1">
        <v>0</v>
      </c>
      <c r="N53" s="1">
        <v>0</v>
      </c>
      <c r="O53" s="5">
        <f t="shared" si="0"/>
        <v>0</v>
      </c>
      <c r="P53" s="5" t="str">
        <f t="shared" si="1"/>
        <v>Identical</v>
      </c>
      <c r="S53" s="1">
        <v>0</v>
      </c>
      <c r="T53" s="1">
        <v>0</v>
      </c>
      <c r="U53" s="5">
        <f t="shared" si="2"/>
        <v>0</v>
      </c>
      <c r="V53" s="5" t="str">
        <f t="shared" si="3"/>
        <v>Identical</v>
      </c>
    </row>
    <row r="54" spans="1:22" x14ac:dyDescent="0.2">
      <c r="A54">
        <v>53</v>
      </c>
      <c r="B54" t="s">
        <v>7</v>
      </c>
      <c r="C54" t="s">
        <v>15</v>
      </c>
      <c r="D54">
        <v>0</v>
      </c>
      <c r="G54">
        <v>53</v>
      </c>
      <c r="H54" t="s">
        <v>28</v>
      </c>
      <c r="I54" t="s">
        <v>32</v>
      </c>
      <c r="J54">
        <v>0</v>
      </c>
      <c r="M54" s="1">
        <v>0</v>
      </c>
      <c r="N54" s="1">
        <v>0</v>
      </c>
      <c r="O54" s="5">
        <f t="shared" si="0"/>
        <v>0</v>
      </c>
      <c r="P54" s="5" t="str">
        <f t="shared" si="1"/>
        <v>Identical</v>
      </c>
      <c r="S54" s="1">
        <v>0</v>
      </c>
      <c r="T54" s="1">
        <v>0</v>
      </c>
      <c r="U54" s="5">
        <f t="shared" si="2"/>
        <v>0</v>
      </c>
      <c r="V54" s="5" t="str">
        <f t="shared" si="3"/>
        <v>Identical</v>
      </c>
    </row>
    <row r="55" spans="1:22" x14ac:dyDescent="0.2">
      <c r="A55">
        <v>54</v>
      </c>
      <c r="B55" t="s">
        <v>7</v>
      </c>
      <c r="C55" t="s">
        <v>6</v>
      </c>
      <c r="D55">
        <v>0</v>
      </c>
      <c r="G55">
        <v>54</v>
      </c>
      <c r="H55" t="s">
        <v>28</v>
      </c>
      <c r="I55" t="s">
        <v>33</v>
      </c>
      <c r="J55">
        <v>0</v>
      </c>
      <c r="M55" s="1">
        <v>0</v>
      </c>
      <c r="N55" s="1">
        <v>0</v>
      </c>
      <c r="O55" s="5">
        <f t="shared" si="0"/>
        <v>0</v>
      </c>
      <c r="P55" s="5" t="str">
        <f t="shared" si="1"/>
        <v>Identical</v>
      </c>
      <c r="S55" s="1">
        <v>0</v>
      </c>
      <c r="T55" s="1">
        <v>0</v>
      </c>
      <c r="U55" s="5">
        <f t="shared" si="2"/>
        <v>0</v>
      </c>
      <c r="V55" s="5" t="str">
        <f t="shared" si="3"/>
        <v>Identical</v>
      </c>
    </row>
    <row r="56" spans="1:22" x14ac:dyDescent="0.2">
      <c r="A56">
        <v>55</v>
      </c>
      <c r="B56" t="s">
        <v>7</v>
      </c>
      <c r="C56" t="s">
        <v>14</v>
      </c>
      <c r="D56">
        <v>0</v>
      </c>
      <c r="G56">
        <v>55</v>
      </c>
      <c r="H56" t="s">
        <v>28</v>
      </c>
      <c r="I56" t="s">
        <v>34</v>
      </c>
      <c r="J56">
        <v>0</v>
      </c>
      <c r="M56" s="1">
        <v>0</v>
      </c>
      <c r="N56" s="1">
        <v>0</v>
      </c>
      <c r="O56" s="5">
        <f t="shared" si="0"/>
        <v>0</v>
      </c>
      <c r="P56" s="5" t="str">
        <f t="shared" si="1"/>
        <v>Identical</v>
      </c>
      <c r="S56" s="1">
        <v>0</v>
      </c>
      <c r="T56" s="1">
        <v>0</v>
      </c>
      <c r="U56" s="5">
        <f t="shared" si="2"/>
        <v>0</v>
      </c>
      <c r="V56" s="5" t="str">
        <f t="shared" si="3"/>
        <v>Identical</v>
      </c>
    </row>
    <row r="57" spans="1:22" x14ac:dyDescent="0.2">
      <c r="A57">
        <v>56</v>
      </c>
      <c r="B57" t="s">
        <v>7</v>
      </c>
      <c r="C57" t="s">
        <v>11</v>
      </c>
      <c r="D57">
        <v>1</v>
      </c>
      <c r="G57">
        <v>56</v>
      </c>
      <c r="H57" t="s">
        <v>28</v>
      </c>
      <c r="I57" t="s">
        <v>11</v>
      </c>
      <c r="J57">
        <v>0</v>
      </c>
      <c r="M57" s="1">
        <v>1</v>
      </c>
      <c r="N57" s="1">
        <v>0</v>
      </c>
      <c r="O57" s="5">
        <f t="shared" si="0"/>
        <v>1</v>
      </c>
      <c r="P57" s="5" t="s">
        <v>21</v>
      </c>
      <c r="S57" s="1">
        <v>0</v>
      </c>
      <c r="T57" s="1">
        <v>0</v>
      </c>
      <c r="U57" s="5">
        <f t="shared" si="2"/>
        <v>0</v>
      </c>
      <c r="V57" s="5" t="str">
        <f t="shared" si="3"/>
        <v>Identical</v>
      </c>
    </row>
    <row r="58" spans="1:22" x14ac:dyDescent="0.2">
      <c r="A58">
        <v>57</v>
      </c>
      <c r="B58" t="s">
        <v>7</v>
      </c>
      <c r="C58" t="s">
        <v>2</v>
      </c>
      <c r="D58">
        <v>0</v>
      </c>
      <c r="G58">
        <v>57</v>
      </c>
      <c r="H58" t="s">
        <v>28</v>
      </c>
      <c r="I58" t="s">
        <v>2</v>
      </c>
      <c r="J58">
        <v>0</v>
      </c>
      <c r="M58" s="1">
        <v>0</v>
      </c>
      <c r="N58" s="1">
        <v>0</v>
      </c>
      <c r="O58" s="5">
        <f t="shared" si="0"/>
        <v>0</v>
      </c>
      <c r="P58" s="5" t="str">
        <f t="shared" si="1"/>
        <v>Identical</v>
      </c>
      <c r="S58" s="1">
        <v>0</v>
      </c>
      <c r="T58" s="1">
        <v>0</v>
      </c>
      <c r="U58" s="5">
        <f t="shared" si="2"/>
        <v>0</v>
      </c>
      <c r="V58" s="5" t="str">
        <f t="shared" si="3"/>
        <v>Identical</v>
      </c>
    </row>
    <row r="59" spans="1:22" x14ac:dyDescent="0.2">
      <c r="A59">
        <v>58</v>
      </c>
      <c r="B59" t="s">
        <v>7</v>
      </c>
      <c r="C59" t="s">
        <v>12</v>
      </c>
      <c r="D59">
        <v>0</v>
      </c>
      <c r="G59">
        <v>58</v>
      </c>
      <c r="H59" t="s">
        <v>28</v>
      </c>
      <c r="I59" t="s">
        <v>35</v>
      </c>
      <c r="J59">
        <v>0</v>
      </c>
      <c r="M59" s="1">
        <v>0</v>
      </c>
      <c r="N59" s="1">
        <v>0</v>
      </c>
      <c r="O59" s="5">
        <f t="shared" si="0"/>
        <v>0</v>
      </c>
      <c r="P59" s="5" t="str">
        <f t="shared" si="1"/>
        <v>Identical</v>
      </c>
      <c r="S59" s="1">
        <v>0</v>
      </c>
      <c r="T59" s="1">
        <v>0</v>
      </c>
      <c r="U59" s="5">
        <f t="shared" si="2"/>
        <v>0</v>
      </c>
      <c r="V59" s="5" t="str">
        <f t="shared" si="3"/>
        <v>Identical</v>
      </c>
    </row>
    <row r="60" spans="1:22" x14ac:dyDescent="0.2">
      <c r="A60">
        <v>59</v>
      </c>
      <c r="B60" t="s">
        <v>7</v>
      </c>
      <c r="C60" t="s">
        <v>4</v>
      </c>
      <c r="D60">
        <v>0</v>
      </c>
      <c r="G60">
        <v>59</v>
      </c>
      <c r="H60" t="s">
        <v>28</v>
      </c>
      <c r="I60" t="s">
        <v>36</v>
      </c>
      <c r="J60">
        <v>0</v>
      </c>
      <c r="M60" s="1">
        <v>0</v>
      </c>
      <c r="N60" s="1">
        <v>0</v>
      </c>
      <c r="O60" s="5">
        <f t="shared" si="0"/>
        <v>0</v>
      </c>
      <c r="P60" s="5" t="str">
        <f t="shared" si="1"/>
        <v>Identical</v>
      </c>
      <c r="S60" s="1">
        <v>0</v>
      </c>
      <c r="T60" s="1">
        <v>0</v>
      </c>
      <c r="U60" s="5">
        <f t="shared" si="2"/>
        <v>0</v>
      </c>
      <c r="V60" s="5" t="str">
        <f t="shared" si="3"/>
        <v>Identical</v>
      </c>
    </row>
    <row r="61" spans="1:22" x14ac:dyDescent="0.2">
      <c r="A61">
        <v>60</v>
      </c>
      <c r="B61" t="s">
        <v>7</v>
      </c>
      <c r="C61" t="s">
        <v>5</v>
      </c>
      <c r="D61">
        <v>0</v>
      </c>
      <c r="G61">
        <v>60</v>
      </c>
      <c r="H61" t="s">
        <v>28</v>
      </c>
      <c r="I61" t="s">
        <v>37</v>
      </c>
      <c r="J61">
        <v>0</v>
      </c>
      <c r="M61" s="1">
        <v>0</v>
      </c>
      <c r="N61" s="1">
        <v>0</v>
      </c>
      <c r="O61" s="5">
        <f t="shared" si="0"/>
        <v>0</v>
      </c>
      <c r="P61" s="5" t="str">
        <f t="shared" si="1"/>
        <v>Identical</v>
      </c>
      <c r="S61" s="1">
        <v>0</v>
      </c>
      <c r="T61" s="1">
        <v>0</v>
      </c>
      <c r="U61" s="5">
        <f t="shared" si="2"/>
        <v>0</v>
      </c>
      <c r="V61" s="5" t="str">
        <f t="shared" si="3"/>
        <v>Identical</v>
      </c>
    </row>
    <row r="62" spans="1:22" x14ac:dyDescent="0.2">
      <c r="A62">
        <v>61</v>
      </c>
      <c r="B62" t="s">
        <v>8</v>
      </c>
      <c r="C62" t="s">
        <v>10</v>
      </c>
      <c r="D62">
        <v>0</v>
      </c>
      <c r="G62">
        <v>61</v>
      </c>
      <c r="H62" t="s">
        <v>29</v>
      </c>
      <c r="I62" t="s">
        <v>25</v>
      </c>
      <c r="J62">
        <v>-2</v>
      </c>
      <c r="M62" s="1">
        <v>0</v>
      </c>
      <c r="N62" s="1">
        <v>-2</v>
      </c>
      <c r="O62" s="5">
        <f t="shared" si="0"/>
        <v>2</v>
      </c>
      <c r="P62" s="5" t="s">
        <v>43</v>
      </c>
      <c r="S62" s="1">
        <v>0</v>
      </c>
      <c r="T62" s="1">
        <v>-2</v>
      </c>
      <c r="U62" s="5">
        <f t="shared" si="2"/>
        <v>2</v>
      </c>
      <c r="V62" s="5" t="s">
        <v>43</v>
      </c>
    </row>
    <row r="63" spans="1:22" x14ac:dyDescent="0.2">
      <c r="A63">
        <v>62</v>
      </c>
      <c r="B63" t="s">
        <v>8</v>
      </c>
      <c r="C63" t="s">
        <v>3</v>
      </c>
      <c r="D63">
        <v>-2</v>
      </c>
      <c r="G63">
        <v>62</v>
      </c>
      <c r="H63" t="s">
        <v>29</v>
      </c>
      <c r="I63" t="s">
        <v>26</v>
      </c>
      <c r="J63">
        <v>-1</v>
      </c>
      <c r="M63" s="1">
        <v>-2</v>
      </c>
      <c r="N63" s="1">
        <v>-1</v>
      </c>
      <c r="O63" s="5">
        <f t="shared" si="0"/>
        <v>1</v>
      </c>
      <c r="P63" s="5" t="s">
        <v>42</v>
      </c>
      <c r="S63" s="1">
        <v>-2</v>
      </c>
      <c r="T63" s="1">
        <v>0</v>
      </c>
      <c r="U63" s="5">
        <f t="shared" si="2"/>
        <v>2</v>
      </c>
      <c r="V63" s="5" t="s">
        <v>43</v>
      </c>
    </row>
    <row r="64" spans="1:22" x14ac:dyDescent="0.2">
      <c r="A64">
        <v>63</v>
      </c>
      <c r="B64" t="s">
        <v>8</v>
      </c>
      <c r="C64" t="s">
        <v>13</v>
      </c>
      <c r="D64">
        <v>0</v>
      </c>
      <c r="G64">
        <v>63</v>
      </c>
      <c r="H64" t="s">
        <v>29</v>
      </c>
      <c r="I64" t="s">
        <v>27</v>
      </c>
      <c r="J64">
        <v>0</v>
      </c>
      <c r="M64" s="1">
        <v>0</v>
      </c>
      <c r="N64" s="1">
        <v>0</v>
      </c>
      <c r="O64" s="5">
        <f t="shared" si="0"/>
        <v>0</v>
      </c>
      <c r="P64" s="5" t="str">
        <f t="shared" si="1"/>
        <v>Identical</v>
      </c>
      <c r="S64" s="1">
        <v>0</v>
      </c>
      <c r="T64" s="1">
        <v>0</v>
      </c>
      <c r="U64" s="5">
        <f t="shared" si="2"/>
        <v>0</v>
      </c>
      <c r="V64" s="5" t="str">
        <f t="shared" si="3"/>
        <v>Identical</v>
      </c>
    </row>
    <row r="65" spans="1:22" x14ac:dyDescent="0.2">
      <c r="A65">
        <v>64</v>
      </c>
      <c r="B65" t="s">
        <v>8</v>
      </c>
      <c r="C65" t="s">
        <v>7</v>
      </c>
      <c r="D65">
        <v>0</v>
      </c>
      <c r="G65">
        <v>64</v>
      </c>
      <c r="H65" t="s">
        <v>29</v>
      </c>
      <c r="I65" t="s">
        <v>28</v>
      </c>
      <c r="J65">
        <v>0</v>
      </c>
      <c r="M65" s="1">
        <v>0</v>
      </c>
      <c r="N65" s="1">
        <v>0</v>
      </c>
      <c r="O65" s="5">
        <f t="shared" si="0"/>
        <v>0</v>
      </c>
      <c r="P65" s="5" t="str">
        <f t="shared" si="1"/>
        <v>Identical</v>
      </c>
      <c r="S65" s="1">
        <v>0</v>
      </c>
      <c r="T65" s="1">
        <v>0</v>
      </c>
      <c r="U65" s="5">
        <f t="shared" si="2"/>
        <v>0</v>
      </c>
      <c r="V65" s="5" t="str">
        <f t="shared" si="3"/>
        <v>Identical</v>
      </c>
    </row>
    <row r="66" spans="1:22" x14ac:dyDescent="0.2">
      <c r="A66">
        <v>65</v>
      </c>
      <c r="B66" t="s">
        <v>8</v>
      </c>
      <c r="C66" t="s">
        <v>8</v>
      </c>
      <c r="D66">
        <v>0</v>
      </c>
      <c r="G66">
        <v>65</v>
      </c>
      <c r="H66" t="s">
        <v>29</v>
      </c>
      <c r="I66" t="s">
        <v>29</v>
      </c>
      <c r="J66">
        <v>0</v>
      </c>
      <c r="M66" s="1">
        <v>0</v>
      </c>
      <c r="N66" s="1">
        <v>0</v>
      </c>
      <c r="O66" s="5">
        <f t="shared" si="0"/>
        <v>0</v>
      </c>
      <c r="P66" s="5" t="str">
        <f t="shared" si="1"/>
        <v>Identical</v>
      </c>
      <c r="S66" s="1">
        <v>0</v>
      </c>
      <c r="T66" s="1">
        <v>0</v>
      </c>
      <c r="U66" s="5">
        <f t="shared" si="2"/>
        <v>0</v>
      </c>
      <c r="V66" s="5" t="str">
        <f t="shared" si="3"/>
        <v>Identical</v>
      </c>
    </row>
    <row r="67" spans="1:22" x14ac:dyDescent="0.2">
      <c r="A67">
        <v>66</v>
      </c>
      <c r="B67" t="s">
        <v>8</v>
      </c>
      <c r="C67" t="s">
        <v>16</v>
      </c>
      <c r="D67">
        <v>0</v>
      </c>
      <c r="G67">
        <v>66</v>
      </c>
      <c r="H67" t="s">
        <v>29</v>
      </c>
      <c r="I67" t="s">
        <v>30</v>
      </c>
      <c r="J67">
        <v>0</v>
      </c>
      <c r="M67" s="1">
        <v>0</v>
      </c>
      <c r="N67" s="1">
        <v>0</v>
      </c>
      <c r="O67" s="5">
        <f t="shared" ref="O67:O130" si="4">ABS(M67-N67)</f>
        <v>0</v>
      </c>
      <c r="P67" s="5" t="str">
        <f t="shared" ref="P67:P130" si="5">IF(O67=0, "Identical")</f>
        <v>Identical</v>
      </c>
      <c r="S67" s="1">
        <v>0</v>
      </c>
      <c r="T67" s="1">
        <v>0</v>
      </c>
      <c r="U67" s="5">
        <f t="shared" ref="U67:U130" si="6">ABS(S67-T67)</f>
        <v>0</v>
      </c>
      <c r="V67" s="5" t="str">
        <f t="shared" ref="V67:V130" si="7">IF(U67=0, "Identical")</f>
        <v>Identical</v>
      </c>
    </row>
    <row r="68" spans="1:22" x14ac:dyDescent="0.2">
      <c r="A68">
        <v>67</v>
      </c>
      <c r="B68" t="s">
        <v>8</v>
      </c>
      <c r="C68" t="s">
        <v>9</v>
      </c>
      <c r="D68">
        <v>0</v>
      </c>
      <c r="G68">
        <v>67</v>
      </c>
      <c r="H68" t="s">
        <v>29</v>
      </c>
      <c r="I68" t="s">
        <v>31</v>
      </c>
      <c r="J68">
        <v>0</v>
      </c>
      <c r="M68" s="1">
        <v>0</v>
      </c>
      <c r="N68" s="1">
        <v>0</v>
      </c>
      <c r="O68" s="5">
        <f t="shared" si="4"/>
        <v>0</v>
      </c>
      <c r="P68" s="5" t="str">
        <f t="shared" si="5"/>
        <v>Identical</v>
      </c>
      <c r="S68" s="1">
        <v>0</v>
      </c>
      <c r="T68" s="1">
        <v>0</v>
      </c>
      <c r="U68" s="5">
        <f t="shared" si="6"/>
        <v>0</v>
      </c>
      <c r="V68" s="5" t="str">
        <f t="shared" si="7"/>
        <v>Identical</v>
      </c>
    </row>
    <row r="69" spans="1:22" x14ac:dyDescent="0.2">
      <c r="A69">
        <v>68</v>
      </c>
      <c r="B69" t="s">
        <v>8</v>
      </c>
      <c r="C69" t="s">
        <v>15</v>
      </c>
      <c r="D69">
        <v>0</v>
      </c>
      <c r="G69">
        <v>68</v>
      </c>
      <c r="H69" t="s">
        <v>29</v>
      </c>
      <c r="I69" t="s">
        <v>32</v>
      </c>
      <c r="J69">
        <v>0</v>
      </c>
      <c r="M69" s="1">
        <v>0</v>
      </c>
      <c r="N69" s="1">
        <v>0</v>
      </c>
      <c r="O69" s="5">
        <f t="shared" si="4"/>
        <v>0</v>
      </c>
      <c r="P69" s="5" t="str">
        <f t="shared" si="5"/>
        <v>Identical</v>
      </c>
      <c r="S69" s="1">
        <v>0</v>
      </c>
      <c r="T69" s="1">
        <v>0</v>
      </c>
      <c r="U69" s="5">
        <f t="shared" si="6"/>
        <v>0</v>
      </c>
      <c r="V69" s="5" t="str">
        <f t="shared" si="7"/>
        <v>Identical</v>
      </c>
    </row>
    <row r="70" spans="1:22" x14ac:dyDescent="0.2">
      <c r="A70">
        <v>69</v>
      </c>
      <c r="B70" t="s">
        <v>8</v>
      </c>
      <c r="C70" t="s">
        <v>6</v>
      </c>
      <c r="D70">
        <v>0</v>
      </c>
      <c r="G70">
        <v>69</v>
      </c>
      <c r="H70" t="s">
        <v>29</v>
      </c>
      <c r="I70" t="s">
        <v>33</v>
      </c>
      <c r="J70">
        <v>0</v>
      </c>
      <c r="M70" s="1">
        <v>0</v>
      </c>
      <c r="N70" s="1">
        <v>0</v>
      </c>
      <c r="O70" s="5">
        <f t="shared" si="4"/>
        <v>0</v>
      </c>
      <c r="P70" s="5" t="str">
        <f t="shared" si="5"/>
        <v>Identical</v>
      </c>
      <c r="S70" s="1">
        <v>0</v>
      </c>
      <c r="T70" s="1">
        <v>0</v>
      </c>
      <c r="U70" s="5">
        <f t="shared" si="6"/>
        <v>0</v>
      </c>
      <c r="V70" s="5" t="str">
        <f t="shared" si="7"/>
        <v>Identical</v>
      </c>
    </row>
    <row r="71" spans="1:22" x14ac:dyDescent="0.2">
      <c r="A71">
        <v>70</v>
      </c>
      <c r="B71" t="s">
        <v>8</v>
      </c>
      <c r="C71" t="s">
        <v>14</v>
      </c>
      <c r="D71">
        <v>0</v>
      </c>
      <c r="G71">
        <v>70</v>
      </c>
      <c r="H71" t="s">
        <v>29</v>
      </c>
      <c r="I71" t="s">
        <v>34</v>
      </c>
      <c r="J71">
        <v>0</v>
      </c>
      <c r="M71" s="1">
        <v>0</v>
      </c>
      <c r="N71" s="1">
        <v>0</v>
      </c>
      <c r="O71" s="5">
        <f t="shared" si="4"/>
        <v>0</v>
      </c>
      <c r="P71" s="5" t="str">
        <f t="shared" si="5"/>
        <v>Identical</v>
      </c>
      <c r="S71" s="1">
        <v>0</v>
      </c>
      <c r="T71" s="1">
        <v>0</v>
      </c>
      <c r="U71" s="5">
        <f t="shared" si="6"/>
        <v>0</v>
      </c>
      <c r="V71" s="5" t="str">
        <f t="shared" si="7"/>
        <v>Identical</v>
      </c>
    </row>
    <row r="72" spans="1:22" x14ac:dyDescent="0.2">
      <c r="A72">
        <v>71</v>
      </c>
      <c r="B72" t="s">
        <v>8</v>
      </c>
      <c r="C72" t="s">
        <v>11</v>
      </c>
      <c r="D72">
        <v>-3</v>
      </c>
      <c r="G72">
        <v>71</v>
      </c>
      <c r="H72" t="s">
        <v>29</v>
      </c>
      <c r="I72" t="s">
        <v>11</v>
      </c>
      <c r="J72">
        <v>-2</v>
      </c>
      <c r="M72" s="1">
        <v>-3</v>
      </c>
      <c r="N72" s="1">
        <v>-2</v>
      </c>
      <c r="O72" s="5">
        <f t="shared" si="4"/>
        <v>1</v>
      </c>
      <c r="P72" s="5" t="s">
        <v>42</v>
      </c>
      <c r="S72" s="1">
        <v>-3</v>
      </c>
      <c r="T72" s="1">
        <v>-2</v>
      </c>
      <c r="U72" s="5">
        <f t="shared" si="6"/>
        <v>1</v>
      </c>
      <c r="V72" s="5" t="s">
        <v>42</v>
      </c>
    </row>
    <row r="73" spans="1:22" x14ac:dyDescent="0.2">
      <c r="A73">
        <v>72</v>
      </c>
      <c r="B73" t="s">
        <v>8</v>
      </c>
      <c r="C73" t="s">
        <v>2</v>
      </c>
      <c r="D73">
        <v>0</v>
      </c>
      <c r="G73">
        <v>72</v>
      </c>
      <c r="H73" t="s">
        <v>29</v>
      </c>
      <c r="I73" t="s">
        <v>2</v>
      </c>
      <c r="J73">
        <v>0</v>
      </c>
      <c r="M73" s="1">
        <v>0</v>
      </c>
      <c r="N73" s="1">
        <v>0</v>
      </c>
      <c r="O73" s="5">
        <f t="shared" si="4"/>
        <v>0</v>
      </c>
      <c r="P73" s="5" t="str">
        <f t="shared" si="5"/>
        <v>Identical</v>
      </c>
      <c r="S73" s="1">
        <v>0</v>
      </c>
      <c r="T73" s="1">
        <v>0</v>
      </c>
      <c r="U73" s="5">
        <f t="shared" si="6"/>
        <v>0</v>
      </c>
      <c r="V73" s="5" t="str">
        <f t="shared" si="7"/>
        <v>Identical</v>
      </c>
    </row>
    <row r="74" spans="1:22" x14ac:dyDescent="0.2">
      <c r="A74">
        <v>73</v>
      </c>
      <c r="B74" t="s">
        <v>8</v>
      </c>
      <c r="C74" t="s">
        <v>12</v>
      </c>
      <c r="D74">
        <v>1</v>
      </c>
      <c r="G74">
        <v>73</v>
      </c>
      <c r="H74" t="s">
        <v>29</v>
      </c>
      <c r="I74" t="s">
        <v>35</v>
      </c>
      <c r="J74">
        <v>0</v>
      </c>
      <c r="M74" s="1">
        <v>1</v>
      </c>
      <c r="N74" s="1">
        <v>0</v>
      </c>
      <c r="O74" s="5">
        <f t="shared" si="4"/>
        <v>1</v>
      </c>
      <c r="P74" s="5" t="s">
        <v>21</v>
      </c>
      <c r="S74" s="1">
        <v>0</v>
      </c>
      <c r="T74" s="1">
        <v>0</v>
      </c>
      <c r="U74" s="5">
        <f t="shared" si="6"/>
        <v>0</v>
      </c>
      <c r="V74" s="5" t="str">
        <f t="shared" si="7"/>
        <v>Identical</v>
      </c>
    </row>
    <row r="75" spans="1:22" x14ac:dyDescent="0.2">
      <c r="A75">
        <v>74</v>
      </c>
      <c r="B75" t="s">
        <v>8</v>
      </c>
      <c r="C75" t="s">
        <v>4</v>
      </c>
      <c r="D75">
        <v>-3</v>
      </c>
      <c r="G75">
        <v>74</v>
      </c>
      <c r="H75" t="s">
        <v>29</v>
      </c>
      <c r="I75" t="s">
        <v>36</v>
      </c>
      <c r="J75">
        <v>-2</v>
      </c>
      <c r="M75" s="1">
        <v>-3</v>
      </c>
      <c r="N75" s="1">
        <v>-2</v>
      </c>
      <c r="O75" s="5">
        <f t="shared" si="4"/>
        <v>1</v>
      </c>
      <c r="P75" s="5" t="s">
        <v>42</v>
      </c>
      <c r="S75" s="1">
        <v>-3</v>
      </c>
      <c r="T75" s="1">
        <v>-2</v>
      </c>
      <c r="U75" s="5">
        <f t="shared" si="6"/>
        <v>1</v>
      </c>
      <c r="V75" s="5" t="s">
        <v>42</v>
      </c>
    </row>
    <row r="76" spans="1:22" x14ac:dyDescent="0.2">
      <c r="A76">
        <v>75</v>
      </c>
      <c r="B76" t="s">
        <v>8</v>
      </c>
      <c r="C76" t="s">
        <v>5</v>
      </c>
      <c r="D76">
        <v>2</v>
      </c>
      <c r="G76">
        <v>75</v>
      </c>
      <c r="H76" t="s">
        <v>29</v>
      </c>
      <c r="I76" t="s">
        <v>37</v>
      </c>
      <c r="J76">
        <v>0</v>
      </c>
      <c r="M76" s="1">
        <v>2</v>
      </c>
      <c r="N76" s="1">
        <v>0</v>
      </c>
      <c r="O76" s="5">
        <f t="shared" si="4"/>
        <v>2</v>
      </c>
      <c r="P76" s="5" t="s">
        <v>21</v>
      </c>
      <c r="S76" s="1">
        <v>2</v>
      </c>
      <c r="T76" s="1">
        <v>0</v>
      </c>
      <c r="U76" s="5">
        <f t="shared" si="6"/>
        <v>2</v>
      </c>
      <c r="V76" s="5" t="s">
        <v>21</v>
      </c>
    </row>
    <row r="77" spans="1:22" x14ac:dyDescent="0.2">
      <c r="A77">
        <v>76</v>
      </c>
      <c r="B77" t="s">
        <v>16</v>
      </c>
      <c r="C77" t="s">
        <v>10</v>
      </c>
      <c r="D77">
        <v>0</v>
      </c>
      <c r="G77">
        <v>76</v>
      </c>
      <c r="H77" t="s">
        <v>30</v>
      </c>
      <c r="I77" t="s">
        <v>25</v>
      </c>
      <c r="J77">
        <v>-2</v>
      </c>
      <c r="M77" s="1">
        <v>0</v>
      </c>
      <c r="N77" s="1">
        <v>-2</v>
      </c>
      <c r="O77" s="5">
        <f t="shared" si="4"/>
        <v>2</v>
      </c>
      <c r="P77" s="5" t="s">
        <v>43</v>
      </c>
      <c r="S77" s="1">
        <v>0</v>
      </c>
      <c r="T77" s="1">
        <v>-2</v>
      </c>
      <c r="U77" s="5">
        <f t="shared" si="6"/>
        <v>2</v>
      </c>
      <c r="V77" s="5" t="s">
        <v>43</v>
      </c>
    </row>
    <row r="78" spans="1:22" x14ac:dyDescent="0.2">
      <c r="A78">
        <v>77</v>
      </c>
      <c r="B78" t="s">
        <v>16</v>
      </c>
      <c r="C78" t="s">
        <v>3</v>
      </c>
      <c r="D78">
        <v>-1</v>
      </c>
      <c r="G78">
        <v>77</v>
      </c>
      <c r="H78" t="s">
        <v>30</v>
      </c>
      <c r="I78" t="s">
        <v>26</v>
      </c>
      <c r="J78">
        <v>-1</v>
      </c>
      <c r="M78" s="1">
        <v>-1</v>
      </c>
      <c r="N78" s="1">
        <v>-1</v>
      </c>
      <c r="O78" s="5">
        <f t="shared" si="4"/>
        <v>0</v>
      </c>
      <c r="P78" s="5" t="str">
        <f t="shared" si="5"/>
        <v>Identical</v>
      </c>
      <c r="S78" s="1">
        <v>0</v>
      </c>
      <c r="T78" s="1">
        <v>0</v>
      </c>
      <c r="U78" s="5">
        <f t="shared" si="6"/>
        <v>0</v>
      </c>
      <c r="V78" s="5" t="str">
        <f t="shared" si="7"/>
        <v>Identical</v>
      </c>
    </row>
    <row r="79" spans="1:22" x14ac:dyDescent="0.2">
      <c r="A79">
        <v>78</v>
      </c>
      <c r="B79" t="s">
        <v>16</v>
      </c>
      <c r="C79" t="s">
        <v>13</v>
      </c>
      <c r="D79">
        <v>0</v>
      </c>
      <c r="G79">
        <v>78</v>
      </c>
      <c r="H79" t="s">
        <v>30</v>
      </c>
      <c r="I79" t="s">
        <v>27</v>
      </c>
      <c r="J79">
        <v>0</v>
      </c>
      <c r="M79" s="1">
        <v>0</v>
      </c>
      <c r="N79" s="1">
        <v>0</v>
      </c>
      <c r="O79" s="5">
        <f t="shared" si="4"/>
        <v>0</v>
      </c>
      <c r="P79" s="5" t="str">
        <f t="shared" si="5"/>
        <v>Identical</v>
      </c>
      <c r="S79" s="1">
        <v>0</v>
      </c>
      <c r="T79" s="1">
        <v>0</v>
      </c>
      <c r="U79" s="5">
        <f t="shared" si="6"/>
        <v>0</v>
      </c>
      <c r="V79" s="5" t="str">
        <f t="shared" si="7"/>
        <v>Identical</v>
      </c>
    </row>
    <row r="80" spans="1:22" x14ac:dyDescent="0.2">
      <c r="A80">
        <v>79</v>
      </c>
      <c r="B80" t="s">
        <v>16</v>
      </c>
      <c r="C80" t="s">
        <v>7</v>
      </c>
      <c r="D80">
        <v>-10</v>
      </c>
      <c r="G80">
        <v>79</v>
      </c>
      <c r="H80" t="s">
        <v>30</v>
      </c>
      <c r="I80" t="s">
        <v>28</v>
      </c>
      <c r="J80">
        <v>0</v>
      </c>
      <c r="M80" s="1">
        <v>-10</v>
      </c>
      <c r="N80" s="1">
        <v>0</v>
      </c>
      <c r="O80" s="5">
        <f t="shared" si="4"/>
        <v>10</v>
      </c>
      <c r="P80" s="5" t="s">
        <v>43</v>
      </c>
      <c r="S80" s="1">
        <v>-10</v>
      </c>
      <c r="T80" s="1">
        <v>0</v>
      </c>
      <c r="U80" s="5">
        <f t="shared" si="6"/>
        <v>10</v>
      </c>
      <c r="V80" s="5" t="s">
        <v>43</v>
      </c>
    </row>
    <row r="81" spans="1:22" x14ac:dyDescent="0.2">
      <c r="A81">
        <v>80</v>
      </c>
      <c r="B81" t="s">
        <v>16</v>
      </c>
      <c r="C81" t="s">
        <v>8</v>
      </c>
      <c r="D81">
        <v>0</v>
      </c>
      <c r="G81">
        <v>80</v>
      </c>
      <c r="H81" t="s">
        <v>30</v>
      </c>
      <c r="I81" t="s">
        <v>29</v>
      </c>
      <c r="J81">
        <v>0</v>
      </c>
      <c r="M81" s="1">
        <v>0</v>
      </c>
      <c r="N81" s="1">
        <v>0</v>
      </c>
      <c r="O81" s="5">
        <f t="shared" si="4"/>
        <v>0</v>
      </c>
      <c r="P81" s="5" t="str">
        <f t="shared" si="5"/>
        <v>Identical</v>
      </c>
      <c r="S81" s="1">
        <v>0</v>
      </c>
      <c r="T81" s="1">
        <v>0</v>
      </c>
      <c r="U81" s="5">
        <f t="shared" si="6"/>
        <v>0</v>
      </c>
      <c r="V81" s="5" t="str">
        <f t="shared" si="7"/>
        <v>Identical</v>
      </c>
    </row>
    <row r="82" spans="1:22" x14ac:dyDescent="0.2">
      <c r="A82">
        <v>81</v>
      </c>
      <c r="B82" t="s">
        <v>16</v>
      </c>
      <c r="C82" t="s">
        <v>16</v>
      </c>
      <c r="D82">
        <v>1</v>
      </c>
      <c r="G82">
        <v>81</v>
      </c>
      <c r="H82" t="s">
        <v>30</v>
      </c>
      <c r="I82" t="s">
        <v>30</v>
      </c>
      <c r="J82">
        <v>0</v>
      </c>
      <c r="M82" s="1">
        <v>1</v>
      </c>
      <c r="N82" s="1">
        <v>0</v>
      </c>
      <c r="O82" s="5">
        <f t="shared" si="4"/>
        <v>1</v>
      </c>
      <c r="P82" s="5" t="s">
        <v>21</v>
      </c>
      <c r="S82" s="1">
        <v>0</v>
      </c>
      <c r="T82" s="1">
        <v>0</v>
      </c>
      <c r="U82" s="5">
        <f t="shared" si="6"/>
        <v>0</v>
      </c>
      <c r="V82" s="5" t="str">
        <f t="shared" si="7"/>
        <v>Identical</v>
      </c>
    </row>
    <row r="83" spans="1:22" x14ac:dyDescent="0.2">
      <c r="A83">
        <v>82</v>
      </c>
      <c r="B83" t="s">
        <v>16</v>
      </c>
      <c r="C83" t="s">
        <v>9</v>
      </c>
      <c r="D83">
        <v>0</v>
      </c>
      <c r="G83">
        <v>82</v>
      </c>
      <c r="H83" t="s">
        <v>30</v>
      </c>
      <c r="I83" t="s">
        <v>31</v>
      </c>
      <c r="J83">
        <v>0</v>
      </c>
      <c r="M83" s="1">
        <v>0</v>
      </c>
      <c r="N83" s="1">
        <v>0</v>
      </c>
      <c r="O83" s="5">
        <f t="shared" si="4"/>
        <v>0</v>
      </c>
      <c r="P83" s="5" t="str">
        <f t="shared" si="5"/>
        <v>Identical</v>
      </c>
      <c r="S83" s="1">
        <v>0</v>
      </c>
      <c r="T83" s="1">
        <v>0</v>
      </c>
      <c r="U83" s="5">
        <f t="shared" si="6"/>
        <v>0</v>
      </c>
      <c r="V83" s="5" t="str">
        <f t="shared" si="7"/>
        <v>Identical</v>
      </c>
    </row>
    <row r="84" spans="1:22" x14ac:dyDescent="0.2">
      <c r="A84">
        <v>83</v>
      </c>
      <c r="B84" t="s">
        <v>16</v>
      </c>
      <c r="C84" t="s">
        <v>15</v>
      </c>
      <c r="D84">
        <v>2</v>
      </c>
      <c r="G84">
        <v>83</v>
      </c>
      <c r="H84" t="s">
        <v>30</v>
      </c>
      <c r="I84" t="s">
        <v>32</v>
      </c>
      <c r="J84">
        <v>0</v>
      </c>
      <c r="M84" s="1">
        <v>2</v>
      </c>
      <c r="N84" s="1">
        <v>0</v>
      </c>
      <c r="O84" s="5">
        <f t="shared" si="4"/>
        <v>2</v>
      </c>
      <c r="P84" s="5" t="s">
        <v>21</v>
      </c>
      <c r="S84" s="1">
        <v>2</v>
      </c>
      <c r="T84" s="1">
        <v>0</v>
      </c>
      <c r="U84" s="5">
        <f t="shared" si="6"/>
        <v>2</v>
      </c>
      <c r="V84" s="5" t="s">
        <v>21</v>
      </c>
    </row>
    <row r="85" spans="1:22" x14ac:dyDescent="0.2">
      <c r="A85">
        <v>84</v>
      </c>
      <c r="B85" t="s">
        <v>16</v>
      </c>
      <c r="C85" t="s">
        <v>6</v>
      </c>
      <c r="D85">
        <v>0</v>
      </c>
      <c r="G85">
        <v>84</v>
      </c>
      <c r="H85" t="s">
        <v>30</v>
      </c>
      <c r="I85" t="s">
        <v>33</v>
      </c>
      <c r="J85">
        <v>0</v>
      </c>
      <c r="M85" s="1">
        <v>0</v>
      </c>
      <c r="N85" s="1">
        <v>0</v>
      </c>
      <c r="O85" s="5">
        <f t="shared" si="4"/>
        <v>0</v>
      </c>
      <c r="P85" s="5" t="str">
        <f t="shared" si="5"/>
        <v>Identical</v>
      </c>
      <c r="S85" s="1">
        <v>0</v>
      </c>
      <c r="T85" s="1">
        <v>0</v>
      </c>
      <c r="U85" s="5">
        <f t="shared" si="6"/>
        <v>0</v>
      </c>
      <c r="V85" s="5" t="str">
        <f t="shared" si="7"/>
        <v>Identical</v>
      </c>
    </row>
    <row r="86" spans="1:22" x14ac:dyDescent="0.2">
      <c r="A86">
        <v>85</v>
      </c>
      <c r="B86" t="s">
        <v>16</v>
      </c>
      <c r="C86" t="s">
        <v>14</v>
      </c>
      <c r="D86">
        <v>0</v>
      </c>
      <c r="G86">
        <v>85</v>
      </c>
      <c r="H86" t="s">
        <v>30</v>
      </c>
      <c r="I86" t="s">
        <v>34</v>
      </c>
      <c r="J86">
        <v>1</v>
      </c>
      <c r="M86" s="1">
        <v>0</v>
      </c>
      <c r="N86" s="1">
        <v>1</v>
      </c>
      <c r="O86" s="5">
        <f t="shared" si="4"/>
        <v>1</v>
      </c>
      <c r="P86" s="5" t="s">
        <v>21</v>
      </c>
      <c r="S86" s="1">
        <v>0</v>
      </c>
      <c r="T86" s="1">
        <v>0</v>
      </c>
      <c r="U86" s="5">
        <f t="shared" si="6"/>
        <v>0</v>
      </c>
      <c r="V86" s="5" t="str">
        <f t="shared" si="7"/>
        <v>Identical</v>
      </c>
    </row>
    <row r="87" spans="1:22" x14ac:dyDescent="0.2">
      <c r="A87">
        <v>86</v>
      </c>
      <c r="B87" t="s">
        <v>16</v>
      </c>
      <c r="C87" t="s">
        <v>11</v>
      </c>
      <c r="D87">
        <v>0</v>
      </c>
      <c r="G87">
        <v>86</v>
      </c>
      <c r="H87" t="s">
        <v>30</v>
      </c>
      <c r="I87" t="s">
        <v>11</v>
      </c>
      <c r="J87">
        <v>-1</v>
      </c>
      <c r="M87" s="1">
        <v>0</v>
      </c>
      <c r="N87" s="1">
        <v>-1</v>
      </c>
      <c r="O87" s="5">
        <f t="shared" si="4"/>
        <v>1</v>
      </c>
      <c r="P87" s="5" t="s">
        <v>43</v>
      </c>
      <c r="S87" s="1">
        <v>0</v>
      </c>
      <c r="T87" s="1">
        <v>0</v>
      </c>
      <c r="U87" s="5">
        <f t="shared" si="6"/>
        <v>0</v>
      </c>
      <c r="V87" s="5" t="str">
        <f t="shared" si="7"/>
        <v>Identical</v>
      </c>
    </row>
    <row r="88" spans="1:22" x14ac:dyDescent="0.2">
      <c r="A88">
        <v>87</v>
      </c>
      <c r="B88" t="s">
        <v>16</v>
      </c>
      <c r="C88" t="s">
        <v>2</v>
      </c>
      <c r="D88">
        <v>1</v>
      </c>
      <c r="G88">
        <v>87</v>
      </c>
      <c r="H88" t="s">
        <v>30</v>
      </c>
      <c r="I88" t="s">
        <v>2</v>
      </c>
      <c r="J88">
        <v>1</v>
      </c>
      <c r="M88" s="1">
        <v>1</v>
      </c>
      <c r="N88" s="1">
        <v>1</v>
      </c>
      <c r="O88" s="5">
        <f t="shared" si="4"/>
        <v>0</v>
      </c>
      <c r="P88" s="5" t="str">
        <f t="shared" si="5"/>
        <v>Identical</v>
      </c>
      <c r="S88" s="1">
        <v>0</v>
      </c>
      <c r="T88" s="1">
        <v>0</v>
      </c>
      <c r="U88" s="5">
        <f t="shared" si="6"/>
        <v>0</v>
      </c>
      <c r="V88" s="5" t="str">
        <f t="shared" si="7"/>
        <v>Identical</v>
      </c>
    </row>
    <row r="89" spans="1:22" x14ac:dyDescent="0.2">
      <c r="A89">
        <v>88</v>
      </c>
      <c r="B89" t="s">
        <v>16</v>
      </c>
      <c r="C89" t="s">
        <v>12</v>
      </c>
      <c r="D89">
        <v>0</v>
      </c>
      <c r="G89">
        <v>88</v>
      </c>
      <c r="H89" t="s">
        <v>30</v>
      </c>
      <c r="I89" t="s">
        <v>35</v>
      </c>
      <c r="J89">
        <v>0</v>
      </c>
      <c r="M89" s="1">
        <v>0</v>
      </c>
      <c r="N89" s="1">
        <v>0</v>
      </c>
      <c r="O89" s="5">
        <f t="shared" si="4"/>
        <v>0</v>
      </c>
      <c r="P89" s="5" t="str">
        <f t="shared" si="5"/>
        <v>Identical</v>
      </c>
      <c r="S89" s="1">
        <v>0</v>
      </c>
      <c r="T89" s="1">
        <v>0</v>
      </c>
      <c r="U89" s="5">
        <f t="shared" si="6"/>
        <v>0</v>
      </c>
      <c r="V89" s="5" t="str">
        <f t="shared" si="7"/>
        <v>Identical</v>
      </c>
    </row>
    <row r="90" spans="1:22" x14ac:dyDescent="0.2">
      <c r="A90">
        <v>89</v>
      </c>
      <c r="B90" t="s">
        <v>16</v>
      </c>
      <c r="C90" t="s">
        <v>4</v>
      </c>
      <c r="D90">
        <v>0</v>
      </c>
      <c r="G90">
        <v>89</v>
      </c>
      <c r="H90" t="s">
        <v>30</v>
      </c>
      <c r="I90" t="s">
        <v>36</v>
      </c>
      <c r="J90">
        <v>3</v>
      </c>
      <c r="M90" s="1">
        <v>0</v>
      </c>
      <c r="N90" s="1">
        <v>3</v>
      </c>
      <c r="O90" s="5">
        <f t="shared" si="4"/>
        <v>3</v>
      </c>
      <c r="P90" s="5" t="s">
        <v>21</v>
      </c>
      <c r="S90" s="1">
        <v>0</v>
      </c>
      <c r="T90" s="1">
        <v>3</v>
      </c>
      <c r="U90" s="5">
        <f t="shared" si="6"/>
        <v>3</v>
      </c>
      <c r="V90" s="5" t="s">
        <v>21</v>
      </c>
    </row>
    <row r="91" spans="1:22" x14ac:dyDescent="0.2">
      <c r="A91">
        <v>90</v>
      </c>
      <c r="B91" t="s">
        <v>16</v>
      </c>
      <c r="C91" t="s">
        <v>5</v>
      </c>
      <c r="D91">
        <v>2</v>
      </c>
      <c r="G91">
        <v>90</v>
      </c>
      <c r="H91" t="s">
        <v>30</v>
      </c>
      <c r="I91" t="s">
        <v>37</v>
      </c>
      <c r="J91">
        <v>0</v>
      </c>
      <c r="M91" s="1">
        <v>2</v>
      </c>
      <c r="N91" s="1">
        <v>0</v>
      </c>
      <c r="O91" s="5">
        <f t="shared" si="4"/>
        <v>2</v>
      </c>
      <c r="P91" s="5" t="s">
        <v>21</v>
      </c>
      <c r="S91" s="1">
        <v>2</v>
      </c>
      <c r="T91" s="1">
        <v>0</v>
      </c>
      <c r="U91" s="5">
        <f t="shared" si="6"/>
        <v>2</v>
      </c>
      <c r="V91" s="5" t="s">
        <v>21</v>
      </c>
    </row>
    <row r="92" spans="1:22" x14ac:dyDescent="0.2">
      <c r="A92">
        <v>91</v>
      </c>
      <c r="B92" t="s">
        <v>9</v>
      </c>
      <c r="C92" t="s">
        <v>10</v>
      </c>
      <c r="D92">
        <v>-3</v>
      </c>
      <c r="G92">
        <v>91</v>
      </c>
      <c r="H92" t="s">
        <v>31</v>
      </c>
      <c r="I92" t="s">
        <v>25</v>
      </c>
      <c r="J92">
        <v>-2</v>
      </c>
      <c r="M92" s="1">
        <v>-3</v>
      </c>
      <c r="N92" s="1">
        <v>-2</v>
      </c>
      <c r="O92" s="5">
        <f t="shared" si="4"/>
        <v>1</v>
      </c>
      <c r="P92" s="5" t="s">
        <v>42</v>
      </c>
      <c r="S92" s="1">
        <v>-3</v>
      </c>
      <c r="T92" s="1">
        <v>-2</v>
      </c>
      <c r="U92" s="5">
        <f t="shared" si="6"/>
        <v>1</v>
      </c>
      <c r="V92" s="5" t="s">
        <v>42</v>
      </c>
    </row>
    <row r="93" spans="1:22" x14ac:dyDescent="0.2">
      <c r="A93">
        <v>92</v>
      </c>
      <c r="B93" t="s">
        <v>9</v>
      </c>
      <c r="C93" t="s">
        <v>3</v>
      </c>
      <c r="D93">
        <v>0</v>
      </c>
      <c r="G93">
        <v>92</v>
      </c>
      <c r="H93" t="s">
        <v>31</v>
      </c>
      <c r="I93" t="s">
        <v>26</v>
      </c>
      <c r="J93">
        <v>0</v>
      </c>
      <c r="M93" s="1">
        <v>0</v>
      </c>
      <c r="N93" s="1">
        <v>0</v>
      </c>
      <c r="O93" s="5">
        <f t="shared" si="4"/>
        <v>0</v>
      </c>
      <c r="P93" s="5" t="str">
        <f t="shared" si="5"/>
        <v>Identical</v>
      </c>
      <c r="S93" s="1">
        <v>0</v>
      </c>
      <c r="T93" s="1">
        <v>0</v>
      </c>
      <c r="U93" s="5">
        <f t="shared" si="6"/>
        <v>0</v>
      </c>
      <c r="V93" s="5" t="str">
        <f t="shared" si="7"/>
        <v>Identical</v>
      </c>
    </row>
    <row r="94" spans="1:22" x14ac:dyDescent="0.2">
      <c r="A94">
        <v>93</v>
      </c>
      <c r="B94" t="s">
        <v>9</v>
      </c>
      <c r="C94" t="s">
        <v>13</v>
      </c>
      <c r="D94">
        <v>0</v>
      </c>
      <c r="G94">
        <v>93</v>
      </c>
      <c r="H94" t="s">
        <v>31</v>
      </c>
      <c r="I94" t="s">
        <v>27</v>
      </c>
      <c r="J94">
        <v>0</v>
      </c>
      <c r="M94" s="1">
        <v>0</v>
      </c>
      <c r="N94" s="1">
        <v>0</v>
      </c>
      <c r="O94" s="5">
        <f t="shared" si="4"/>
        <v>0</v>
      </c>
      <c r="P94" s="5" t="str">
        <f t="shared" si="5"/>
        <v>Identical</v>
      </c>
      <c r="S94" s="1">
        <v>0</v>
      </c>
      <c r="T94" s="1">
        <v>0</v>
      </c>
      <c r="U94" s="5">
        <f t="shared" si="6"/>
        <v>0</v>
      </c>
      <c r="V94" s="5" t="str">
        <f t="shared" si="7"/>
        <v>Identical</v>
      </c>
    </row>
    <row r="95" spans="1:22" x14ac:dyDescent="0.2">
      <c r="A95">
        <v>94</v>
      </c>
      <c r="B95" t="s">
        <v>9</v>
      </c>
      <c r="C95" t="s">
        <v>7</v>
      </c>
      <c r="D95">
        <v>1</v>
      </c>
      <c r="G95">
        <v>94</v>
      </c>
      <c r="H95" t="s">
        <v>31</v>
      </c>
      <c r="I95" t="s">
        <v>28</v>
      </c>
      <c r="J95">
        <v>0</v>
      </c>
      <c r="M95" s="1">
        <v>1</v>
      </c>
      <c r="N95" s="1">
        <v>0</v>
      </c>
      <c r="O95" s="5">
        <f t="shared" si="4"/>
        <v>1</v>
      </c>
      <c r="P95" s="5" t="s">
        <v>21</v>
      </c>
      <c r="S95" s="1">
        <v>0</v>
      </c>
      <c r="T95" s="1">
        <v>0</v>
      </c>
      <c r="U95" s="5">
        <f t="shared" si="6"/>
        <v>0</v>
      </c>
      <c r="V95" s="5" t="str">
        <f t="shared" si="7"/>
        <v>Identical</v>
      </c>
    </row>
    <row r="96" spans="1:22" x14ac:dyDescent="0.2">
      <c r="A96">
        <v>95</v>
      </c>
      <c r="B96" t="s">
        <v>9</v>
      </c>
      <c r="C96" t="s">
        <v>8</v>
      </c>
      <c r="D96">
        <v>0</v>
      </c>
      <c r="G96">
        <v>95</v>
      </c>
      <c r="H96" t="s">
        <v>31</v>
      </c>
      <c r="I96" t="s">
        <v>29</v>
      </c>
      <c r="J96">
        <v>0</v>
      </c>
      <c r="M96" s="1">
        <v>0</v>
      </c>
      <c r="N96" s="1">
        <v>0</v>
      </c>
      <c r="O96" s="5">
        <f t="shared" si="4"/>
        <v>0</v>
      </c>
      <c r="P96" s="5" t="str">
        <f t="shared" si="5"/>
        <v>Identical</v>
      </c>
      <c r="S96" s="1">
        <v>0</v>
      </c>
      <c r="T96" s="1">
        <v>0</v>
      </c>
      <c r="U96" s="5">
        <f t="shared" si="6"/>
        <v>0</v>
      </c>
      <c r="V96" s="5" t="str">
        <f t="shared" si="7"/>
        <v>Identical</v>
      </c>
    </row>
    <row r="97" spans="1:22" x14ac:dyDescent="0.2">
      <c r="A97">
        <v>96</v>
      </c>
      <c r="B97" t="s">
        <v>9</v>
      </c>
      <c r="C97" t="s">
        <v>16</v>
      </c>
      <c r="D97">
        <v>0</v>
      </c>
      <c r="G97">
        <v>96</v>
      </c>
      <c r="H97" t="s">
        <v>31</v>
      </c>
      <c r="I97" t="s">
        <v>30</v>
      </c>
      <c r="J97">
        <v>0</v>
      </c>
      <c r="M97" s="1">
        <v>0</v>
      </c>
      <c r="N97" s="1">
        <v>0</v>
      </c>
      <c r="O97" s="5">
        <f t="shared" si="4"/>
        <v>0</v>
      </c>
      <c r="P97" s="5" t="str">
        <f t="shared" si="5"/>
        <v>Identical</v>
      </c>
      <c r="S97" s="1">
        <v>0</v>
      </c>
      <c r="T97" s="1">
        <v>0</v>
      </c>
      <c r="U97" s="5">
        <f t="shared" si="6"/>
        <v>0</v>
      </c>
      <c r="V97" s="5" t="str">
        <f t="shared" si="7"/>
        <v>Identical</v>
      </c>
    </row>
    <row r="98" spans="1:22" x14ac:dyDescent="0.2">
      <c r="A98">
        <v>97</v>
      </c>
      <c r="B98" t="s">
        <v>9</v>
      </c>
      <c r="C98" t="s">
        <v>9</v>
      </c>
      <c r="D98">
        <v>-1</v>
      </c>
      <c r="G98">
        <v>97</v>
      </c>
      <c r="H98" t="s">
        <v>31</v>
      </c>
      <c r="I98" t="s">
        <v>31</v>
      </c>
      <c r="J98">
        <v>0</v>
      </c>
      <c r="M98" s="1">
        <v>-1</v>
      </c>
      <c r="N98" s="1">
        <v>0</v>
      </c>
      <c r="O98" s="5">
        <f t="shared" si="4"/>
        <v>1</v>
      </c>
      <c r="P98" s="5" t="s">
        <v>43</v>
      </c>
      <c r="S98" s="1">
        <v>0</v>
      </c>
      <c r="T98" s="1">
        <v>0</v>
      </c>
      <c r="U98" s="5">
        <f t="shared" si="6"/>
        <v>0</v>
      </c>
      <c r="V98" s="5" t="str">
        <f t="shared" si="7"/>
        <v>Identical</v>
      </c>
    </row>
    <row r="99" spans="1:22" x14ac:dyDescent="0.2">
      <c r="A99">
        <v>98</v>
      </c>
      <c r="B99" t="s">
        <v>9</v>
      </c>
      <c r="C99" t="s">
        <v>15</v>
      </c>
      <c r="D99">
        <v>1</v>
      </c>
      <c r="G99">
        <v>98</v>
      </c>
      <c r="H99" t="s">
        <v>31</v>
      </c>
      <c r="I99" t="s">
        <v>32</v>
      </c>
      <c r="J99">
        <v>0</v>
      </c>
      <c r="M99" s="1">
        <v>1</v>
      </c>
      <c r="N99" s="1">
        <v>0</v>
      </c>
      <c r="O99" s="5">
        <f t="shared" si="4"/>
        <v>1</v>
      </c>
      <c r="P99" s="5" t="s">
        <v>21</v>
      </c>
      <c r="S99" s="1">
        <v>0</v>
      </c>
      <c r="T99" s="1">
        <v>0</v>
      </c>
      <c r="U99" s="5">
        <f t="shared" si="6"/>
        <v>0</v>
      </c>
      <c r="V99" s="5" t="str">
        <f t="shared" si="7"/>
        <v>Identical</v>
      </c>
    </row>
    <row r="100" spans="1:22" x14ac:dyDescent="0.2">
      <c r="A100">
        <v>99</v>
      </c>
      <c r="B100" t="s">
        <v>9</v>
      </c>
      <c r="C100" t="s">
        <v>6</v>
      </c>
      <c r="D100">
        <v>0</v>
      </c>
      <c r="G100">
        <v>99</v>
      </c>
      <c r="H100" t="s">
        <v>31</v>
      </c>
      <c r="I100" t="s">
        <v>33</v>
      </c>
      <c r="J100">
        <v>0</v>
      </c>
      <c r="M100" s="1">
        <v>0</v>
      </c>
      <c r="N100" s="1">
        <v>0</v>
      </c>
      <c r="O100" s="5">
        <f t="shared" si="4"/>
        <v>0</v>
      </c>
      <c r="P100" s="5" t="str">
        <f t="shared" si="5"/>
        <v>Identical</v>
      </c>
      <c r="S100" s="1">
        <v>0</v>
      </c>
      <c r="T100" s="1">
        <v>0</v>
      </c>
      <c r="U100" s="5">
        <f t="shared" si="6"/>
        <v>0</v>
      </c>
      <c r="V100" s="5" t="str">
        <f t="shared" si="7"/>
        <v>Identical</v>
      </c>
    </row>
    <row r="101" spans="1:22" x14ac:dyDescent="0.2">
      <c r="A101">
        <v>100</v>
      </c>
      <c r="B101" t="s">
        <v>9</v>
      </c>
      <c r="C101" t="s">
        <v>14</v>
      </c>
      <c r="D101">
        <v>0</v>
      </c>
      <c r="G101">
        <v>100</v>
      </c>
      <c r="H101" t="s">
        <v>31</v>
      </c>
      <c r="I101" t="s">
        <v>34</v>
      </c>
      <c r="J101">
        <v>0</v>
      </c>
      <c r="M101" s="1">
        <v>0</v>
      </c>
      <c r="N101" s="1">
        <v>0</v>
      </c>
      <c r="O101" s="5">
        <f t="shared" si="4"/>
        <v>0</v>
      </c>
      <c r="P101" s="5" t="str">
        <f t="shared" si="5"/>
        <v>Identical</v>
      </c>
      <c r="S101" s="1">
        <v>0</v>
      </c>
      <c r="T101" s="1">
        <v>0</v>
      </c>
      <c r="U101" s="5">
        <f t="shared" si="6"/>
        <v>0</v>
      </c>
      <c r="V101" s="5" t="str">
        <f t="shared" si="7"/>
        <v>Identical</v>
      </c>
    </row>
    <row r="102" spans="1:22" x14ac:dyDescent="0.2">
      <c r="A102">
        <v>101</v>
      </c>
      <c r="B102" t="s">
        <v>9</v>
      </c>
      <c r="C102" t="s">
        <v>11</v>
      </c>
      <c r="D102">
        <v>0</v>
      </c>
      <c r="G102">
        <v>101</v>
      </c>
      <c r="H102" t="s">
        <v>31</v>
      </c>
      <c r="I102" t="s">
        <v>11</v>
      </c>
      <c r="J102">
        <v>0</v>
      </c>
      <c r="M102" s="1">
        <v>0</v>
      </c>
      <c r="N102" s="1">
        <v>0</v>
      </c>
      <c r="O102" s="5">
        <f t="shared" si="4"/>
        <v>0</v>
      </c>
      <c r="P102" s="5" t="str">
        <f t="shared" si="5"/>
        <v>Identical</v>
      </c>
      <c r="S102" s="1">
        <v>0</v>
      </c>
      <c r="T102" s="1">
        <v>0</v>
      </c>
      <c r="U102" s="5">
        <f t="shared" si="6"/>
        <v>0</v>
      </c>
      <c r="V102" s="5" t="str">
        <f t="shared" si="7"/>
        <v>Identical</v>
      </c>
    </row>
    <row r="103" spans="1:22" x14ac:dyDescent="0.2">
      <c r="A103">
        <v>102</v>
      </c>
      <c r="B103" t="s">
        <v>9</v>
      </c>
      <c r="C103" t="s">
        <v>2</v>
      </c>
      <c r="D103">
        <v>1</v>
      </c>
      <c r="G103">
        <v>102</v>
      </c>
      <c r="H103" t="s">
        <v>31</v>
      </c>
      <c r="I103" t="s">
        <v>2</v>
      </c>
      <c r="J103">
        <v>0</v>
      </c>
      <c r="M103" s="1">
        <v>1</v>
      </c>
      <c r="N103" s="1">
        <v>0</v>
      </c>
      <c r="O103" s="5">
        <f t="shared" si="4"/>
        <v>1</v>
      </c>
      <c r="P103" s="5" t="s">
        <v>21</v>
      </c>
      <c r="S103" s="1">
        <v>0</v>
      </c>
      <c r="T103" s="1">
        <v>0</v>
      </c>
      <c r="U103" s="5">
        <f t="shared" si="6"/>
        <v>0</v>
      </c>
      <c r="V103" s="5" t="str">
        <f t="shared" si="7"/>
        <v>Identical</v>
      </c>
    </row>
    <row r="104" spans="1:22" x14ac:dyDescent="0.2">
      <c r="A104">
        <v>103</v>
      </c>
      <c r="B104" t="s">
        <v>9</v>
      </c>
      <c r="C104" t="s">
        <v>12</v>
      </c>
      <c r="D104">
        <v>0</v>
      </c>
      <c r="G104">
        <v>103</v>
      </c>
      <c r="H104" t="s">
        <v>31</v>
      </c>
      <c r="I104" t="s">
        <v>35</v>
      </c>
      <c r="J104">
        <v>0</v>
      </c>
      <c r="M104" s="1">
        <v>0</v>
      </c>
      <c r="N104" s="1">
        <v>0</v>
      </c>
      <c r="O104" s="5">
        <f t="shared" si="4"/>
        <v>0</v>
      </c>
      <c r="P104" s="5" t="str">
        <f t="shared" si="5"/>
        <v>Identical</v>
      </c>
      <c r="S104" s="1">
        <v>0</v>
      </c>
      <c r="T104" s="1">
        <v>0</v>
      </c>
      <c r="U104" s="5">
        <f t="shared" si="6"/>
        <v>0</v>
      </c>
      <c r="V104" s="5" t="str">
        <f t="shared" si="7"/>
        <v>Identical</v>
      </c>
    </row>
    <row r="105" spans="1:22" x14ac:dyDescent="0.2">
      <c r="A105">
        <v>104</v>
      </c>
      <c r="B105" t="s">
        <v>9</v>
      </c>
      <c r="C105" t="s">
        <v>4</v>
      </c>
      <c r="D105">
        <v>-2</v>
      </c>
      <c r="G105">
        <v>104</v>
      </c>
      <c r="H105" t="s">
        <v>31</v>
      </c>
      <c r="I105" t="s">
        <v>36</v>
      </c>
      <c r="J105">
        <v>-2</v>
      </c>
      <c r="M105" s="1">
        <v>-2</v>
      </c>
      <c r="N105" s="1">
        <v>-2</v>
      </c>
      <c r="O105" s="5">
        <f t="shared" si="4"/>
        <v>0</v>
      </c>
      <c r="P105" s="5" t="str">
        <f t="shared" si="5"/>
        <v>Identical</v>
      </c>
      <c r="S105" s="1">
        <v>-2</v>
      </c>
      <c r="T105" s="1">
        <v>-2</v>
      </c>
      <c r="U105" s="5">
        <f t="shared" si="6"/>
        <v>0</v>
      </c>
      <c r="V105" s="5" t="str">
        <f t="shared" si="7"/>
        <v>Identical</v>
      </c>
    </row>
    <row r="106" spans="1:22" x14ac:dyDescent="0.2">
      <c r="A106">
        <v>105</v>
      </c>
      <c r="B106" t="s">
        <v>9</v>
      </c>
      <c r="C106" t="s">
        <v>5</v>
      </c>
      <c r="D106">
        <v>0</v>
      </c>
      <c r="G106">
        <v>105</v>
      </c>
      <c r="H106" t="s">
        <v>31</v>
      </c>
      <c r="I106" t="s">
        <v>37</v>
      </c>
      <c r="J106">
        <v>0</v>
      </c>
      <c r="M106" s="1">
        <v>0</v>
      </c>
      <c r="N106" s="1">
        <v>0</v>
      </c>
      <c r="O106" s="5">
        <f t="shared" si="4"/>
        <v>0</v>
      </c>
      <c r="P106" s="5" t="str">
        <f t="shared" si="5"/>
        <v>Identical</v>
      </c>
      <c r="S106" s="1">
        <v>0</v>
      </c>
      <c r="T106" s="1">
        <v>0</v>
      </c>
      <c r="U106" s="5">
        <f t="shared" si="6"/>
        <v>0</v>
      </c>
      <c r="V106" s="5" t="str">
        <f t="shared" si="7"/>
        <v>Identical</v>
      </c>
    </row>
    <row r="107" spans="1:22" x14ac:dyDescent="0.2">
      <c r="A107">
        <v>106</v>
      </c>
      <c r="B107" t="s">
        <v>15</v>
      </c>
      <c r="C107" t="s">
        <v>10</v>
      </c>
      <c r="D107">
        <v>0</v>
      </c>
      <c r="G107">
        <v>106</v>
      </c>
      <c r="H107" t="s">
        <v>32</v>
      </c>
      <c r="I107" t="s">
        <v>25</v>
      </c>
      <c r="J107">
        <v>0</v>
      </c>
      <c r="M107" s="1">
        <v>0</v>
      </c>
      <c r="N107" s="1">
        <v>0</v>
      </c>
      <c r="O107" s="5">
        <f t="shared" si="4"/>
        <v>0</v>
      </c>
      <c r="P107" s="5" t="str">
        <f t="shared" si="5"/>
        <v>Identical</v>
      </c>
      <c r="S107" s="1">
        <v>0</v>
      </c>
      <c r="T107" s="1">
        <v>0</v>
      </c>
      <c r="U107" s="5">
        <f t="shared" si="6"/>
        <v>0</v>
      </c>
      <c r="V107" s="5" t="str">
        <f t="shared" si="7"/>
        <v>Identical</v>
      </c>
    </row>
    <row r="108" spans="1:22" x14ac:dyDescent="0.2">
      <c r="A108">
        <v>107</v>
      </c>
      <c r="B108" t="s">
        <v>15</v>
      </c>
      <c r="C108" t="s">
        <v>3</v>
      </c>
      <c r="D108">
        <v>-1</v>
      </c>
      <c r="G108">
        <v>107</v>
      </c>
      <c r="H108" t="s">
        <v>32</v>
      </c>
      <c r="I108" t="s">
        <v>26</v>
      </c>
      <c r="J108">
        <v>-2</v>
      </c>
      <c r="M108" s="1">
        <v>-1</v>
      </c>
      <c r="N108" s="1">
        <v>-2</v>
      </c>
      <c r="O108" s="5">
        <f t="shared" si="4"/>
        <v>1</v>
      </c>
      <c r="P108" s="5" t="s">
        <v>42</v>
      </c>
      <c r="S108" s="1">
        <v>0</v>
      </c>
      <c r="T108" s="1">
        <v>-2</v>
      </c>
      <c r="U108" s="5">
        <f t="shared" si="6"/>
        <v>2</v>
      </c>
      <c r="V108" s="5" t="s">
        <v>43</v>
      </c>
    </row>
    <row r="109" spans="1:22" x14ac:dyDescent="0.2">
      <c r="A109">
        <v>108</v>
      </c>
      <c r="B109" t="s">
        <v>15</v>
      </c>
      <c r="C109" t="s">
        <v>13</v>
      </c>
      <c r="D109">
        <v>0</v>
      </c>
      <c r="G109">
        <v>108</v>
      </c>
      <c r="H109" t="s">
        <v>32</v>
      </c>
      <c r="I109" t="s">
        <v>27</v>
      </c>
      <c r="J109">
        <v>0</v>
      </c>
      <c r="M109" s="1">
        <v>0</v>
      </c>
      <c r="N109" s="1">
        <v>0</v>
      </c>
      <c r="O109" s="5">
        <f t="shared" si="4"/>
        <v>0</v>
      </c>
      <c r="P109" s="5" t="str">
        <f t="shared" si="5"/>
        <v>Identical</v>
      </c>
      <c r="S109" s="1">
        <v>0</v>
      </c>
      <c r="T109" s="1">
        <v>0</v>
      </c>
      <c r="U109" s="5">
        <f t="shared" si="6"/>
        <v>0</v>
      </c>
      <c r="V109" s="5" t="str">
        <f t="shared" si="7"/>
        <v>Identical</v>
      </c>
    </row>
    <row r="110" spans="1:22" x14ac:dyDescent="0.2">
      <c r="A110">
        <v>109</v>
      </c>
      <c r="B110" t="s">
        <v>15</v>
      </c>
      <c r="C110" t="s">
        <v>7</v>
      </c>
      <c r="D110">
        <v>1</v>
      </c>
      <c r="G110">
        <v>109</v>
      </c>
      <c r="H110" t="s">
        <v>32</v>
      </c>
      <c r="I110" t="s">
        <v>28</v>
      </c>
      <c r="J110">
        <v>-1</v>
      </c>
      <c r="M110" s="1">
        <v>1</v>
      </c>
      <c r="N110" s="1">
        <v>-1</v>
      </c>
      <c r="O110" s="5">
        <f t="shared" si="4"/>
        <v>2</v>
      </c>
      <c r="P110" s="5" t="s">
        <v>23</v>
      </c>
      <c r="S110" s="1">
        <v>0</v>
      </c>
      <c r="T110" s="1">
        <v>0</v>
      </c>
      <c r="U110" s="5">
        <f t="shared" si="6"/>
        <v>0</v>
      </c>
      <c r="V110" s="5" t="str">
        <f t="shared" si="7"/>
        <v>Identical</v>
      </c>
    </row>
    <row r="111" spans="1:22" x14ac:dyDescent="0.2">
      <c r="A111">
        <v>110</v>
      </c>
      <c r="B111" t="s">
        <v>15</v>
      </c>
      <c r="C111" t="s">
        <v>8</v>
      </c>
      <c r="D111">
        <v>0</v>
      </c>
      <c r="G111">
        <v>110</v>
      </c>
      <c r="H111" t="s">
        <v>32</v>
      </c>
      <c r="I111" t="s">
        <v>29</v>
      </c>
      <c r="J111">
        <v>0</v>
      </c>
      <c r="M111" s="1">
        <v>0</v>
      </c>
      <c r="N111" s="1">
        <v>0</v>
      </c>
      <c r="O111" s="5">
        <f t="shared" si="4"/>
        <v>0</v>
      </c>
      <c r="P111" s="5" t="str">
        <f t="shared" si="5"/>
        <v>Identical</v>
      </c>
      <c r="S111" s="1">
        <v>0</v>
      </c>
      <c r="T111" s="1">
        <v>0</v>
      </c>
      <c r="U111" s="5">
        <f t="shared" si="6"/>
        <v>0</v>
      </c>
      <c r="V111" s="5" t="str">
        <f t="shared" si="7"/>
        <v>Identical</v>
      </c>
    </row>
    <row r="112" spans="1:22" x14ac:dyDescent="0.2">
      <c r="A112">
        <v>111</v>
      </c>
      <c r="B112" t="s">
        <v>15</v>
      </c>
      <c r="C112" t="s">
        <v>16</v>
      </c>
      <c r="D112">
        <v>0</v>
      </c>
      <c r="G112">
        <v>111</v>
      </c>
      <c r="H112" t="s">
        <v>32</v>
      </c>
      <c r="I112" t="s">
        <v>30</v>
      </c>
      <c r="J112">
        <v>0</v>
      </c>
      <c r="M112" s="1">
        <v>0</v>
      </c>
      <c r="N112" s="1">
        <v>0</v>
      </c>
      <c r="O112" s="5">
        <f t="shared" si="4"/>
        <v>0</v>
      </c>
      <c r="P112" s="5" t="str">
        <f t="shared" si="5"/>
        <v>Identical</v>
      </c>
      <c r="S112" s="1">
        <v>0</v>
      </c>
      <c r="T112" s="1">
        <v>0</v>
      </c>
      <c r="U112" s="5">
        <f t="shared" si="6"/>
        <v>0</v>
      </c>
      <c r="V112" s="5" t="str">
        <f t="shared" si="7"/>
        <v>Identical</v>
      </c>
    </row>
    <row r="113" spans="1:22" x14ac:dyDescent="0.2">
      <c r="A113">
        <v>112</v>
      </c>
      <c r="B113" t="s">
        <v>15</v>
      </c>
      <c r="C113" t="s">
        <v>9</v>
      </c>
      <c r="D113">
        <v>0</v>
      </c>
      <c r="G113">
        <v>112</v>
      </c>
      <c r="H113" t="s">
        <v>32</v>
      </c>
      <c r="I113" t="s">
        <v>31</v>
      </c>
      <c r="J113">
        <v>0</v>
      </c>
      <c r="M113" s="1">
        <v>0</v>
      </c>
      <c r="N113" s="1">
        <v>0</v>
      </c>
      <c r="O113" s="5">
        <f t="shared" si="4"/>
        <v>0</v>
      </c>
      <c r="P113" s="5" t="str">
        <f t="shared" si="5"/>
        <v>Identical</v>
      </c>
      <c r="S113" s="1">
        <v>0</v>
      </c>
      <c r="T113" s="1">
        <v>0</v>
      </c>
      <c r="U113" s="5">
        <f t="shared" si="6"/>
        <v>0</v>
      </c>
      <c r="V113" s="5" t="str">
        <f t="shared" si="7"/>
        <v>Identical</v>
      </c>
    </row>
    <row r="114" spans="1:22" x14ac:dyDescent="0.2">
      <c r="A114">
        <v>113</v>
      </c>
      <c r="B114" t="s">
        <v>15</v>
      </c>
      <c r="C114" t="s">
        <v>15</v>
      </c>
      <c r="D114">
        <v>0</v>
      </c>
      <c r="G114">
        <v>113</v>
      </c>
      <c r="H114" t="s">
        <v>32</v>
      </c>
      <c r="I114" t="s">
        <v>32</v>
      </c>
      <c r="J114">
        <v>0</v>
      </c>
      <c r="M114" s="1">
        <v>0</v>
      </c>
      <c r="N114" s="1">
        <v>0</v>
      </c>
      <c r="O114" s="5">
        <f t="shared" si="4"/>
        <v>0</v>
      </c>
      <c r="P114" s="5" t="str">
        <f t="shared" si="5"/>
        <v>Identical</v>
      </c>
      <c r="S114" s="1">
        <v>0</v>
      </c>
      <c r="T114" s="1">
        <v>0</v>
      </c>
      <c r="U114" s="5">
        <f t="shared" si="6"/>
        <v>0</v>
      </c>
      <c r="V114" s="5" t="str">
        <f t="shared" si="7"/>
        <v>Identical</v>
      </c>
    </row>
    <row r="115" spans="1:22" x14ac:dyDescent="0.2">
      <c r="A115">
        <v>114</v>
      </c>
      <c r="B115" t="s">
        <v>15</v>
      </c>
      <c r="C115" t="s">
        <v>6</v>
      </c>
      <c r="D115">
        <v>0</v>
      </c>
      <c r="G115">
        <v>114</v>
      </c>
      <c r="H115" t="s">
        <v>32</v>
      </c>
      <c r="I115" t="s">
        <v>33</v>
      </c>
      <c r="J115">
        <v>0</v>
      </c>
      <c r="M115" s="1">
        <v>0</v>
      </c>
      <c r="N115" s="1">
        <v>0</v>
      </c>
      <c r="O115" s="5">
        <f t="shared" si="4"/>
        <v>0</v>
      </c>
      <c r="P115" s="5" t="str">
        <f t="shared" si="5"/>
        <v>Identical</v>
      </c>
      <c r="S115" s="1">
        <v>0</v>
      </c>
      <c r="T115" s="1">
        <v>0</v>
      </c>
      <c r="U115" s="5">
        <f t="shared" si="6"/>
        <v>0</v>
      </c>
      <c r="V115" s="5" t="str">
        <f t="shared" si="7"/>
        <v>Identical</v>
      </c>
    </row>
    <row r="116" spans="1:22" x14ac:dyDescent="0.2">
      <c r="A116">
        <v>115</v>
      </c>
      <c r="B116" t="s">
        <v>15</v>
      </c>
      <c r="C116" t="s">
        <v>14</v>
      </c>
      <c r="D116">
        <v>0</v>
      </c>
      <c r="G116">
        <v>115</v>
      </c>
      <c r="H116" t="s">
        <v>32</v>
      </c>
      <c r="I116" t="s">
        <v>34</v>
      </c>
      <c r="J116">
        <v>0</v>
      </c>
      <c r="M116" s="1">
        <v>0</v>
      </c>
      <c r="N116" s="1">
        <v>0</v>
      </c>
      <c r="O116" s="5">
        <f t="shared" si="4"/>
        <v>0</v>
      </c>
      <c r="P116" s="5" t="str">
        <f t="shared" si="5"/>
        <v>Identical</v>
      </c>
      <c r="S116" s="1">
        <v>0</v>
      </c>
      <c r="T116" s="1">
        <v>0</v>
      </c>
      <c r="U116" s="5">
        <f t="shared" si="6"/>
        <v>0</v>
      </c>
      <c r="V116" s="5" t="str">
        <f t="shared" si="7"/>
        <v>Identical</v>
      </c>
    </row>
    <row r="117" spans="1:22" x14ac:dyDescent="0.2">
      <c r="A117">
        <v>116</v>
      </c>
      <c r="B117" t="s">
        <v>15</v>
      </c>
      <c r="C117" t="s">
        <v>11</v>
      </c>
      <c r="D117">
        <v>-1</v>
      </c>
      <c r="G117">
        <v>116</v>
      </c>
      <c r="H117" t="s">
        <v>32</v>
      </c>
      <c r="I117" t="s">
        <v>11</v>
      </c>
      <c r="J117">
        <v>-1</v>
      </c>
      <c r="M117" s="1">
        <v>-1</v>
      </c>
      <c r="N117" s="1">
        <v>-1</v>
      </c>
      <c r="O117" s="5">
        <f t="shared" si="4"/>
        <v>0</v>
      </c>
      <c r="P117" s="5" t="str">
        <f t="shared" si="5"/>
        <v>Identical</v>
      </c>
      <c r="S117" s="1">
        <v>0</v>
      </c>
      <c r="T117" s="1">
        <v>0</v>
      </c>
      <c r="U117" s="5">
        <f t="shared" si="6"/>
        <v>0</v>
      </c>
      <c r="V117" s="5" t="str">
        <f t="shared" si="7"/>
        <v>Identical</v>
      </c>
    </row>
    <row r="118" spans="1:22" x14ac:dyDescent="0.2">
      <c r="A118">
        <v>117</v>
      </c>
      <c r="B118" t="s">
        <v>15</v>
      </c>
      <c r="C118" t="s">
        <v>2</v>
      </c>
      <c r="D118">
        <v>0</v>
      </c>
      <c r="G118">
        <v>117</v>
      </c>
      <c r="H118" t="s">
        <v>32</v>
      </c>
      <c r="I118" t="s">
        <v>2</v>
      </c>
      <c r="J118">
        <v>-2</v>
      </c>
      <c r="M118" s="1">
        <v>0</v>
      </c>
      <c r="N118" s="1">
        <v>-2</v>
      </c>
      <c r="O118" s="5">
        <f t="shared" si="4"/>
        <v>2</v>
      </c>
      <c r="P118" s="5" t="s">
        <v>43</v>
      </c>
      <c r="S118" s="1">
        <v>0</v>
      </c>
      <c r="T118" s="1">
        <v>-2</v>
      </c>
      <c r="U118" s="5">
        <f t="shared" si="6"/>
        <v>2</v>
      </c>
      <c r="V118" s="5" t="s">
        <v>43</v>
      </c>
    </row>
    <row r="119" spans="1:22" x14ac:dyDescent="0.2">
      <c r="A119">
        <v>118</v>
      </c>
      <c r="B119" t="s">
        <v>15</v>
      </c>
      <c r="C119" t="s">
        <v>12</v>
      </c>
      <c r="D119">
        <v>0</v>
      </c>
      <c r="G119">
        <v>118</v>
      </c>
      <c r="H119" t="s">
        <v>32</v>
      </c>
      <c r="I119" t="s">
        <v>35</v>
      </c>
      <c r="J119">
        <v>0</v>
      </c>
      <c r="M119" s="1">
        <v>0</v>
      </c>
      <c r="N119" s="1">
        <v>0</v>
      </c>
      <c r="O119" s="5">
        <f t="shared" si="4"/>
        <v>0</v>
      </c>
      <c r="P119" s="5" t="str">
        <f t="shared" si="5"/>
        <v>Identical</v>
      </c>
      <c r="S119" s="1">
        <v>0</v>
      </c>
      <c r="T119" s="1">
        <v>0</v>
      </c>
      <c r="U119" s="5">
        <f t="shared" si="6"/>
        <v>0</v>
      </c>
      <c r="V119" s="5" t="str">
        <f t="shared" si="7"/>
        <v>Identical</v>
      </c>
    </row>
    <row r="120" spans="1:22" x14ac:dyDescent="0.2">
      <c r="A120">
        <v>119</v>
      </c>
      <c r="B120" t="s">
        <v>15</v>
      </c>
      <c r="C120" t="s">
        <v>4</v>
      </c>
      <c r="D120">
        <v>-2</v>
      </c>
      <c r="G120">
        <v>119</v>
      </c>
      <c r="H120" t="s">
        <v>32</v>
      </c>
      <c r="I120" t="s">
        <v>36</v>
      </c>
      <c r="J120">
        <v>-1</v>
      </c>
      <c r="M120" s="1">
        <v>-2</v>
      </c>
      <c r="N120" s="1">
        <v>-1</v>
      </c>
      <c r="O120" s="5">
        <f t="shared" si="4"/>
        <v>1</v>
      </c>
      <c r="P120" s="5" t="s">
        <v>42</v>
      </c>
      <c r="S120" s="1">
        <v>-2</v>
      </c>
      <c r="T120" s="1">
        <v>0</v>
      </c>
      <c r="U120" s="5">
        <f t="shared" si="6"/>
        <v>2</v>
      </c>
      <c r="V120" s="5" t="s">
        <v>43</v>
      </c>
    </row>
    <row r="121" spans="1:22" x14ac:dyDescent="0.2">
      <c r="A121">
        <v>120</v>
      </c>
      <c r="B121" t="s">
        <v>15</v>
      </c>
      <c r="C121" t="s">
        <v>5</v>
      </c>
      <c r="D121">
        <v>0</v>
      </c>
      <c r="G121">
        <v>120</v>
      </c>
      <c r="H121" t="s">
        <v>32</v>
      </c>
      <c r="I121" t="s">
        <v>37</v>
      </c>
      <c r="J121">
        <v>1</v>
      </c>
      <c r="M121" s="1">
        <v>0</v>
      </c>
      <c r="N121" s="1">
        <v>1</v>
      </c>
      <c r="O121" s="5">
        <f t="shared" si="4"/>
        <v>1</v>
      </c>
      <c r="P121" s="5" t="s">
        <v>21</v>
      </c>
      <c r="S121" s="1">
        <v>0</v>
      </c>
      <c r="T121" s="1">
        <v>0</v>
      </c>
      <c r="U121" s="5">
        <f t="shared" si="6"/>
        <v>0</v>
      </c>
      <c r="V121" s="5" t="str">
        <f t="shared" si="7"/>
        <v>Identical</v>
      </c>
    </row>
    <row r="122" spans="1:22" x14ac:dyDescent="0.2">
      <c r="A122">
        <v>121</v>
      </c>
      <c r="B122" t="s">
        <v>6</v>
      </c>
      <c r="C122" t="s">
        <v>10</v>
      </c>
      <c r="D122">
        <v>0</v>
      </c>
      <c r="G122">
        <v>121</v>
      </c>
      <c r="H122" t="s">
        <v>33</v>
      </c>
      <c r="I122" t="s">
        <v>25</v>
      </c>
      <c r="J122">
        <v>-10</v>
      </c>
      <c r="M122" s="1">
        <v>0</v>
      </c>
      <c r="N122" s="1">
        <v>-10</v>
      </c>
      <c r="O122" s="5">
        <f t="shared" si="4"/>
        <v>10</v>
      </c>
      <c r="P122" s="5" t="s">
        <v>43</v>
      </c>
      <c r="S122" s="1">
        <v>0</v>
      </c>
      <c r="T122" s="1">
        <v>-10</v>
      </c>
      <c r="U122" s="5">
        <f t="shared" si="6"/>
        <v>10</v>
      </c>
      <c r="V122" s="5" t="s">
        <v>43</v>
      </c>
    </row>
    <row r="123" spans="1:22" x14ac:dyDescent="0.2">
      <c r="A123">
        <v>122</v>
      </c>
      <c r="B123" t="s">
        <v>6</v>
      </c>
      <c r="C123" t="s">
        <v>3</v>
      </c>
      <c r="D123">
        <v>-2</v>
      </c>
      <c r="G123">
        <v>122</v>
      </c>
      <c r="H123" t="s">
        <v>33</v>
      </c>
      <c r="I123" t="s">
        <v>26</v>
      </c>
      <c r="J123">
        <v>-4</v>
      </c>
      <c r="M123" s="1">
        <v>-2</v>
      </c>
      <c r="N123" s="1">
        <v>-4</v>
      </c>
      <c r="O123" s="5">
        <f t="shared" si="4"/>
        <v>2</v>
      </c>
      <c r="P123" s="5" t="s">
        <v>42</v>
      </c>
      <c r="S123" s="1">
        <v>-2</v>
      </c>
      <c r="T123" s="1">
        <v>-4</v>
      </c>
      <c r="U123" s="5">
        <f t="shared" si="6"/>
        <v>2</v>
      </c>
      <c r="V123" s="5" t="s">
        <v>42</v>
      </c>
    </row>
    <row r="124" spans="1:22" x14ac:dyDescent="0.2">
      <c r="A124">
        <v>123</v>
      </c>
      <c r="B124" t="s">
        <v>6</v>
      </c>
      <c r="C124" t="s">
        <v>13</v>
      </c>
      <c r="D124">
        <v>1</v>
      </c>
      <c r="G124">
        <v>123</v>
      </c>
      <c r="H124" t="s">
        <v>33</v>
      </c>
      <c r="I124" t="s">
        <v>27</v>
      </c>
      <c r="J124">
        <v>0</v>
      </c>
      <c r="M124" s="1">
        <v>1</v>
      </c>
      <c r="N124" s="1">
        <v>0</v>
      </c>
      <c r="O124" s="5">
        <f t="shared" si="4"/>
        <v>1</v>
      </c>
      <c r="P124" s="5" t="s">
        <v>21</v>
      </c>
      <c r="S124" s="1">
        <v>0</v>
      </c>
      <c r="T124" s="1">
        <v>0</v>
      </c>
      <c r="U124" s="5">
        <f t="shared" si="6"/>
        <v>0</v>
      </c>
      <c r="V124" s="5" t="str">
        <f t="shared" si="7"/>
        <v>Identical</v>
      </c>
    </row>
    <row r="125" spans="1:22" x14ac:dyDescent="0.2">
      <c r="A125">
        <v>124</v>
      </c>
      <c r="B125" t="s">
        <v>6</v>
      </c>
      <c r="C125" t="s">
        <v>7</v>
      </c>
      <c r="D125">
        <v>3</v>
      </c>
      <c r="G125">
        <v>124</v>
      </c>
      <c r="H125" t="s">
        <v>33</v>
      </c>
      <c r="I125" t="s">
        <v>28</v>
      </c>
      <c r="J125">
        <v>0</v>
      </c>
      <c r="M125" s="1">
        <v>3</v>
      </c>
      <c r="N125" s="1">
        <v>0</v>
      </c>
      <c r="O125" s="5">
        <f t="shared" si="4"/>
        <v>3</v>
      </c>
      <c r="P125" s="5" t="s">
        <v>21</v>
      </c>
      <c r="S125" s="1">
        <v>3</v>
      </c>
      <c r="T125" s="1">
        <v>0</v>
      </c>
      <c r="U125" s="5">
        <f t="shared" si="6"/>
        <v>3</v>
      </c>
      <c r="V125" s="5" t="s">
        <v>21</v>
      </c>
    </row>
    <row r="126" spans="1:22" x14ac:dyDescent="0.2">
      <c r="A126">
        <v>125</v>
      </c>
      <c r="B126" t="s">
        <v>6</v>
      </c>
      <c r="C126" t="s">
        <v>8</v>
      </c>
      <c r="D126">
        <v>2</v>
      </c>
      <c r="G126">
        <v>125</v>
      </c>
      <c r="H126" t="s">
        <v>33</v>
      </c>
      <c r="I126" t="s">
        <v>29</v>
      </c>
      <c r="J126">
        <v>0</v>
      </c>
      <c r="M126" s="1">
        <v>2</v>
      </c>
      <c r="N126" s="1">
        <v>0</v>
      </c>
      <c r="O126" s="5">
        <f t="shared" si="4"/>
        <v>2</v>
      </c>
      <c r="P126" s="5" t="s">
        <v>21</v>
      </c>
      <c r="S126" s="1">
        <v>2</v>
      </c>
      <c r="T126" s="1">
        <v>0</v>
      </c>
      <c r="U126" s="5">
        <f t="shared" si="6"/>
        <v>2</v>
      </c>
      <c r="V126" s="5" t="s">
        <v>21</v>
      </c>
    </row>
    <row r="127" spans="1:22" x14ac:dyDescent="0.2">
      <c r="A127">
        <v>126</v>
      </c>
      <c r="B127" t="s">
        <v>6</v>
      </c>
      <c r="C127" t="s">
        <v>16</v>
      </c>
      <c r="D127">
        <v>0</v>
      </c>
      <c r="G127">
        <v>126</v>
      </c>
      <c r="H127" t="s">
        <v>33</v>
      </c>
      <c r="I127" t="s">
        <v>30</v>
      </c>
      <c r="J127">
        <v>0</v>
      </c>
      <c r="M127" s="1">
        <v>0</v>
      </c>
      <c r="N127" s="1">
        <v>0</v>
      </c>
      <c r="O127" s="5">
        <f t="shared" si="4"/>
        <v>0</v>
      </c>
      <c r="P127" s="5" t="str">
        <f t="shared" si="5"/>
        <v>Identical</v>
      </c>
      <c r="S127" s="1">
        <v>0</v>
      </c>
      <c r="T127" s="1">
        <v>0</v>
      </c>
      <c r="U127" s="5">
        <f t="shared" si="6"/>
        <v>0</v>
      </c>
      <c r="V127" s="5" t="str">
        <f t="shared" si="7"/>
        <v>Identical</v>
      </c>
    </row>
    <row r="128" spans="1:22" x14ac:dyDescent="0.2">
      <c r="A128">
        <v>127</v>
      </c>
      <c r="B128" t="s">
        <v>6</v>
      </c>
      <c r="C128" t="s">
        <v>9</v>
      </c>
      <c r="D128">
        <v>0</v>
      </c>
      <c r="G128">
        <v>127</v>
      </c>
      <c r="H128" t="s">
        <v>33</v>
      </c>
      <c r="I128" t="s">
        <v>31</v>
      </c>
      <c r="J128">
        <v>4</v>
      </c>
      <c r="M128" s="1">
        <v>0</v>
      </c>
      <c r="N128" s="1">
        <v>4</v>
      </c>
      <c r="O128" s="5">
        <f t="shared" si="4"/>
        <v>4</v>
      </c>
      <c r="P128" s="5" t="s">
        <v>21</v>
      </c>
      <c r="S128" s="1">
        <v>0</v>
      </c>
      <c r="T128" s="1">
        <v>4</v>
      </c>
      <c r="U128" s="5">
        <f t="shared" si="6"/>
        <v>4</v>
      </c>
      <c r="V128" s="5" t="s">
        <v>21</v>
      </c>
    </row>
    <row r="129" spans="1:22" x14ac:dyDescent="0.2">
      <c r="A129">
        <v>128</v>
      </c>
      <c r="B129" t="s">
        <v>6</v>
      </c>
      <c r="C129" t="s">
        <v>15</v>
      </c>
      <c r="D129">
        <v>2</v>
      </c>
      <c r="G129">
        <v>128</v>
      </c>
      <c r="H129" t="s">
        <v>33</v>
      </c>
      <c r="I129" t="s">
        <v>32</v>
      </c>
      <c r="J129">
        <v>0</v>
      </c>
      <c r="M129" s="1">
        <v>2</v>
      </c>
      <c r="N129" s="1">
        <v>0</v>
      </c>
      <c r="O129" s="5">
        <f t="shared" si="4"/>
        <v>2</v>
      </c>
      <c r="P129" s="5" t="s">
        <v>21</v>
      </c>
      <c r="S129" s="1">
        <v>2</v>
      </c>
      <c r="T129" s="1">
        <v>0</v>
      </c>
      <c r="U129" s="5">
        <f t="shared" si="6"/>
        <v>2</v>
      </c>
      <c r="V129" s="5" t="s">
        <v>21</v>
      </c>
    </row>
    <row r="130" spans="1:22" x14ac:dyDescent="0.2">
      <c r="A130">
        <v>129</v>
      </c>
      <c r="B130" t="s">
        <v>6</v>
      </c>
      <c r="C130" t="s">
        <v>6</v>
      </c>
      <c r="D130">
        <v>0</v>
      </c>
      <c r="G130">
        <v>129</v>
      </c>
      <c r="H130" t="s">
        <v>33</v>
      </c>
      <c r="I130" t="s">
        <v>33</v>
      </c>
      <c r="J130">
        <v>0</v>
      </c>
      <c r="M130" s="1">
        <v>0</v>
      </c>
      <c r="N130" s="1">
        <v>0</v>
      </c>
      <c r="O130" s="5">
        <f t="shared" si="4"/>
        <v>0</v>
      </c>
      <c r="P130" s="5" t="str">
        <f t="shared" si="5"/>
        <v>Identical</v>
      </c>
      <c r="S130" s="1">
        <v>0</v>
      </c>
      <c r="T130" s="1">
        <v>0</v>
      </c>
      <c r="U130" s="5">
        <f t="shared" si="6"/>
        <v>0</v>
      </c>
      <c r="V130" s="5" t="str">
        <f t="shared" si="7"/>
        <v>Identical</v>
      </c>
    </row>
    <row r="131" spans="1:22" x14ac:dyDescent="0.2">
      <c r="A131">
        <v>130</v>
      </c>
      <c r="B131" t="s">
        <v>6</v>
      </c>
      <c r="C131" t="s">
        <v>14</v>
      </c>
      <c r="D131">
        <v>0</v>
      </c>
      <c r="G131">
        <v>130</v>
      </c>
      <c r="H131" t="s">
        <v>33</v>
      </c>
      <c r="I131" t="s">
        <v>34</v>
      </c>
      <c r="J131">
        <v>0</v>
      </c>
      <c r="M131" s="1">
        <v>0</v>
      </c>
      <c r="N131" s="1">
        <v>0</v>
      </c>
      <c r="O131" s="5">
        <f t="shared" ref="O131:O194" si="8">ABS(M131-N131)</f>
        <v>0</v>
      </c>
      <c r="P131" s="5" t="str">
        <f t="shared" ref="P131:P194" si="9">IF(O131=0, "Identical")</f>
        <v>Identical</v>
      </c>
      <c r="S131" s="1">
        <v>0</v>
      </c>
      <c r="T131" s="1">
        <v>0</v>
      </c>
      <c r="U131" s="5">
        <f t="shared" ref="U131:U194" si="10">ABS(S131-T131)</f>
        <v>0</v>
      </c>
      <c r="V131" s="5" t="str">
        <f t="shared" ref="V131:V194" si="11">IF(U131=0, "Identical")</f>
        <v>Identical</v>
      </c>
    </row>
    <row r="132" spans="1:22" x14ac:dyDescent="0.2">
      <c r="A132">
        <v>131</v>
      </c>
      <c r="B132" t="s">
        <v>6</v>
      </c>
      <c r="C132" t="s">
        <v>11</v>
      </c>
      <c r="D132">
        <v>0</v>
      </c>
      <c r="G132">
        <v>131</v>
      </c>
      <c r="H132" t="s">
        <v>33</v>
      </c>
      <c r="I132" t="s">
        <v>11</v>
      </c>
      <c r="J132">
        <v>0</v>
      </c>
      <c r="M132" s="1">
        <v>0</v>
      </c>
      <c r="N132" s="1">
        <v>0</v>
      </c>
      <c r="O132" s="5">
        <f t="shared" si="8"/>
        <v>0</v>
      </c>
      <c r="P132" s="5" t="str">
        <f t="shared" si="9"/>
        <v>Identical</v>
      </c>
      <c r="S132" s="1">
        <v>0</v>
      </c>
      <c r="T132" s="1">
        <v>0</v>
      </c>
      <c r="U132" s="5">
        <f t="shared" si="10"/>
        <v>0</v>
      </c>
      <c r="V132" s="5" t="str">
        <f t="shared" si="11"/>
        <v>Identical</v>
      </c>
    </row>
    <row r="133" spans="1:22" x14ac:dyDescent="0.2">
      <c r="A133">
        <v>132</v>
      </c>
      <c r="B133" t="s">
        <v>6</v>
      </c>
      <c r="C133" t="s">
        <v>2</v>
      </c>
      <c r="D133">
        <v>0</v>
      </c>
      <c r="G133">
        <v>132</v>
      </c>
      <c r="H133" t="s">
        <v>33</v>
      </c>
      <c r="I133" t="s">
        <v>2</v>
      </c>
      <c r="J133">
        <v>0</v>
      </c>
      <c r="M133" s="1">
        <v>0</v>
      </c>
      <c r="N133" s="1">
        <v>0</v>
      </c>
      <c r="O133" s="5">
        <f t="shared" si="8"/>
        <v>0</v>
      </c>
      <c r="P133" s="5" t="str">
        <f t="shared" si="9"/>
        <v>Identical</v>
      </c>
      <c r="S133" s="1">
        <v>0</v>
      </c>
      <c r="T133" s="1">
        <v>0</v>
      </c>
      <c r="U133" s="5">
        <f t="shared" si="10"/>
        <v>0</v>
      </c>
      <c r="V133" s="5" t="str">
        <f t="shared" si="11"/>
        <v>Identical</v>
      </c>
    </row>
    <row r="134" spans="1:22" x14ac:dyDescent="0.2">
      <c r="A134">
        <v>133</v>
      </c>
      <c r="B134" t="s">
        <v>6</v>
      </c>
      <c r="C134" t="s">
        <v>12</v>
      </c>
      <c r="D134">
        <v>0</v>
      </c>
      <c r="G134">
        <v>133</v>
      </c>
      <c r="H134" t="s">
        <v>33</v>
      </c>
      <c r="I134" t="s">
        <v>35</v>
      </c>
      <c r="J134">
        <v>0</v>
      </c>
      <c r="M134" s="1">
        <v>0</v>
      </c>
      <c r="N134" s="1">
        <v>0</v>
      </c>
      <c r="O134" s="5">
        <f t="shared" si="8"/>
        <v>0</v>
      </c>
      <c r="P134" s="5" t="str">
        <f t="shared" si="9"/>
        <v>Identical</v>
      </c>
      <c r="S134" s="1">
        <v>0</v>
      </c>
      <c r="T134" s="1">
        <v>0</v>
      </c>
      <c r="U134" s="5">
        <f t="shared" si="10"/>
        <v>0</v>
      </c>
      <c r="V134" s="5" t="str">
        <f t="shared" si="11"/>
        <v>Identical</v>
      </c>
    </row>
    <row r="135" spans="1:22" x14ac:dyDescent="0.2">
      <c r="A135">
        <v>134</v>
      </c>
      <c r="B135" t="s">
        <v>6</v>
      </c>
      <c r="C135" t="s">
        <v>4</v>
      </c>
      <c r="D135">
        <v>-2</v>
      </c>
      <c r="G135">
        <v>134</v>
      </c>
      <c r="H135" t="s">
        <v>33</v>
      </c>
      <c r="I135" t="s">
        <v>36</v>
      </c>
      <c r="J135">
        <v>0</v>
      </c>
      <c r="M135" s="1">
        <v>-2</v>
      </c>
      <c r="N135" s="1">
        <v>0</v>
      </c>
      <c r="O135" s="5">
        <f t="shared" si="8"/>
        <v>2</v>
      </c>
      <c r="P135" s="5" t="s">
        <v>43</v>
      </c>
      <c r="S135" s="1">
        <v>-2</v>
      </c>
      <c r="T135" s="1">
        <v>0</v>
      </c>
      <c r="U135" s="5">
        <f t="shared" si="10"/>
        <v>2</v>
      </c>
      <c r="V135" s="5" t="s">
        <v>43</v>
      </c>
    </row>
    <row r="136" spans="1:22" x14ac:dyDescent="0.2">
      <c r="A136">
        <v>135</v>
      </c>
      <c r="B136" t="s">
        <v>6</v>
      </c>
      <c r="C136" t="s">
        <v>5</v>
      </c>
      <c r="D136">
        <v>0</v>
      </c>
      <c r="G136">
        <v>135</v>
      </c>
      <c r="H136" t="s">
        <v>33</v>
      </c>
      <c r="I136" t="s">
        <v>37</v>
      </c>
      <c r="J136">
        <v>0</v>
      </c>
      <c r="M136" s="1">
        <v>0</v>
      </c>
      <c r="N136" s="1">
        <v>0</v>
      </c>
      <c r="O136" s="5">
        <f t="shared" si="8"/>
        <v>0</v>
      </c>
      <c r="P136" s="5" t="str">
        <f t="shared" si="9"/>
        <v>Identical</v>
      </c>
      <c r="S136" s="1">
        <v>0</v>
      </c>
      <c r="T136" s="1">
        <v>0</v>
      </c>
      <c r="U136" s="5">
        <f t="shared" si="10"/>
        <v>0</v>
      </c>
      <c r="V136" s="5" t="str">
        <f t="shared" si="11"/>
        <v>Identical</v>
      </c>
    </row>
    <row r="137" spans="1:22" x14ac:dyDescent="0.2">
      <c r="A137">
        <v>136</v>
      </c>
      <c r="B137" t="s">
        <v>14</v>
      </c>
      <c r="C137" t="s">
        <v>10</v>
      </c>
      <c r="D137">
        <v>0</v>
      </c>
      <c r="G137">
        <v>136</v>
      </c>
      <c r="H137" t="s">
        <v>34</v>
      </c>
      <c r="I137" t="s">
        <v>25</v>
      </c>
      <c r="J137">
        <v>-5</v>
      </c>
      <c r="M137" s="1">
        <v>0</v>
      </c>
      <c r="N137" s="1">
        <v>-5</v>
      </c>
      <c r="O137" s="5">
        <f t="shared" si="8"/>
        <v>5</v>
      </c>
      <c r="P137" s="5" t="s">
        <v>43</v>
      </c>
      <c r="S137" s="1">
        <v>0</v>
      </c>
      <c r="T137" s="1">
        <v>-5</v>
      </c>
      <c r="U137" s="5">
        <f t="shared" si="10"/>
        <v>5</v>
      </c>
      <c r="V137" s="5" t="s">
        <v>43</v>
      </c>
    </row>
    <row r="138" spans="1:22" x14ac:dyDescent="0.2">
      <c r="A138">
        <v>137</v>
      </c>
      <c r="B138" t="s">
        <v>14</v>
      </c>
      <c r="C138" t="s">
        <v>3</v>
      </c>
      <c r="D138">
        <v>-2</v>
      </c>
      <c r="G138">
        <v>137</v>
      </c>
      <c r="H138" t="s">
        <v>34</v>
      </c>
      <c r="I138" t="s">
        <v>26</v>
      </c>
      <c r="J138">
        <v>-2</v>
      </c>
      <c r="M138" s="1">
        <v>-2</v>
      </c>
      <c r="N138" s="1">
        <v>-2</v>
      </c>
      <c r="O138" s="5">
        <f t="shared" si="8"/>
        <v>0</v>
      </c>
      <c r="P138" s="5" t="str">
        <f t="shared" si="9"/>
        <v>Identical</v>
      </c>
      <c r="S138" s="1">
        <v>-2</v>
      </c>
      <c r="T138" s="1">
        <v>-2</v>
      </c>
      <c r="U138" s="5">
        <f t="shared" si="10"/>
        <v>0</v>
      </c>
      <c r="V138" s="5" t="str">
        <f t="shared" si="11"/>
        <v>Identical</v>
      </c>
    </row>
    <row r="139" spans="1:22" x14ac:dyDescent="0.2">
      <c r="A139">
        <v>138</v>
      </c>
      <c r="B139" t="s">
        <v>14</v>
      </c>
      <c r="C139" t="s">
        <v>13</v>
      </c>
      <c r="D139">
        <v>0</v>
      </c>
      <c r="G139">
        <v>138</v>
      </c>
      <c r="H139" t="s">
        <v>34</v>
      </c>
      <c r="I139" t="s">
        <v>27</v>
      </c>
      <c r="J139">
        <v>0</v>
      </c>
      <c r="M139" s="1">
        <v>0</v>
      </c>
      <c r="N139" s="1">
        <v>0</v>
      </c>
      <c r="O139" s="5">
        <f t="shared" si="8"/>
        <v>0</v>
      </c>
      <c r="P139" s="5" t="str">
        <f t="shared" si="9"/>
        <v>Identical</v>
      </c>
      <c r="S139" s="1">
        <v>0</v>
      </c>
      <c r="T139" s="1">
        <v>0</v>
      </c>
      <c r="U139" s="5">
        <f t="shared" si="10"/>
        <v>0</v>
      </c>
      <c r="V139" s="5" t="str">
        <f t="shared" si="11"/>
        <v>Identical</v>
      </c>
    </row>
    <row r="140" spans="1:22" x14ac:dyDescent="0.2">
      <c r="A140">
        <v>139</v>
      </c>
      <c r="B140" t="s">
        <v>14</v>
      </c>
      <c r="C140" t="s">
        <v>7</v>
      </c>
      <c r="D140">
        <v>0</v>
      </c>
      <c r="G140">
        <v>139</v>
      </c>
      <c r="H140" t="s">
        <v>34</v>
      </c>
      <c r="I140" t="s">
        <v>28</v>
      </c>
      <c r="J140">
        <v>-2</v>
      </c>
      <c r="M140" s="1">
        <v>0</v>
      </c>
      <c r="N140" s="1">
        <v>-2</v>
      </c>
      <c r="O140" s="5">
        <f t="shared" si="8"/>
        <v>2</v>
      </c>
      <c r="P140" s="5" t="s">
        <v>43</v>
      </c>
      <c r="S140" s="1">
        <v>0</v>
      </c>
      <c r="T140" s="1">
        <v>-2</v>
      </c>
      <c r="U140" s="5">
        <f t="shared" si="10"/>
        <v>2</v>
      </c>
      <c r="V140" s="5" t="s">
        <v>43</v>
      </c>
    </row>
    <row r="141" spans="1:22" x14ac:dyDescent="0.2">
      <c r="A141">
        <v>140</v>
      </c>
      <c r="B141" t="s">
        <v>14</v>
      </c>
      <c r="C141" t="s">
        <v>8</v>
      </c>
      <c r="D141">
        <v>0</v>
      </c>
      <c r="G141">
        <v>140</v>
      </c>
      <c r="H141" t="s">
        <v>34</v>
      </c>
      <c r="I141" t="s">
        <v>29</v>
      </c>
      <c r="J141">
        <v>0</v>
      </c>
      <c r="M141" s="1">
        <v>0</v>
      </c>
      <c r="N141" s="1">
        <v>0</v>
      </c>
      <c r="O141" s="5">
        <f t="shared" si="8"/>
        <v>0</v>
      </c>
      <c r="P141" s="5" t="str">
        <f t="shared" si="9"/>
        <v>Identical</v>
      </c>
      <c r="S141" s="1">
        <v>0</v>
      </c>
      <c r="T141" s="1">
        <v>0</v>
      </c>
      <c r="U141" s="5">
        <f t="shared" si="10"/>
        <v>0</v>
      </c>
      <c r="V141" s="5" t="str">
        <f t="shared" si="11"/>
        <v>Identical</v>
      </c>
    </row>
    <row r="142" spans="1:22" x14ac:dyDescent="0.2">
      <c r="A142">
        <v>141</v>
      </c>
      <c r="B142" t="s">
        <v>14</v>
      </c>
      <c r="C142" t="s">
        <v>16</v>
      </c>
      <c r="D142">
        <v>0</v>
      </c>
      <c r="G142">
        <v>141</v>
      </c>
      <c r="H142" t="s">
        <v>34</v>
      </c>
      <c r="I142" t="s">
        <v>30</v>
      </c>
      <c r="J142">
        <v>-2</v>
      </c>
      <c r="M142" s="1">
        <v>0</v>
      </c>
      <c r="N142" s="1">
        <v>-2</v>
      </c>
      <c r="O142" s="5">
        <f t="shared" si="8"/>
        <v>2</v>
      </c>
      <c r="P142" s="5" t="s">
        <v>43</v>
      </c>
      <c r="S142" s="1">
        <v>0</v>
      </c>
      <c r="T142" s="1">
        <v>-2</v>
      </c>
      <c r="U142" s="5">
        <f t="shared" si="10"/>
        <v>2</v>
      </c>
      <c r="V142" s="5" t="s">
        <v>43</v>
      </c>
    </row>
    <row r="143" spans="1:22" x14ac:dyDescent="0.2">
      <c r="A143">
        <v>142</v>
      </c>
      <c r="B143" t="s">
        <v>14</v>
      </c>
      <c r="C143" t="s">
        <v>9</v>
      </c>
      <c r="D143">
        <v>-2</v>
      </c>
      <c r="G143">
        <v>142</v>
      </c>
      <c r="H143" t="s">
        <v>34</v>
      </c>
      <c r="I143" t="s">
        <v>31</v>
      </c>
      <c r="J143">
        <v>0</v>
      </c>
      <c r="M143" s="1">
        <v>-2</v>
      </c>
      <c r="N143" s="1">
        <v>0</v>
      </c>
      <c r="O143" s="5">
        <f t="shared" si="8"/>
        <v>2</v>
      </c>
      <c r="P143" s="5" t="s">
        <v>43</v>
      </c>
      <c r="S143" s="1">
        <v>-2</v>
      </c>
      <c r="T143" s="1">
        <v>0</v>
      </c>
      <c r="U143" s="5">
        <f t="shared" si="10"/>
        <v>2</v>
      </c>
      <c r="V143" s="5" t="s">
        <v>43</v>
      </c>
    </row>
    <row r="144" spans="1:22" x14ac:dyDescent="0.2">
      <c r="A144">
        <v>143</v>
      </c>
      <c r="B144" t="s">
        <v>14</v>
      </c>
      <c r="C144" t="s">
        <v>15</v>
      </c>
      <c r="D144">
        <v>0</v>
      </c>
      <c r="G144">
        <v>143</v>
      </c>
      <c r="H144" t="s">
        <v>34</v>
      </c>
      <c r="I144" t="s">
        <v>32</v>
      </c>
      <c r="J144">
        <v>0</v>
      </c>
      <c r="M144" s="1">
        <v>0</v>
      </c>
      <c r="N144" s="1">
        <v>0</v>
      </c>
      <c r="O144" s="5">
        <f t="shared" si="8"/>
        <v>0</v>
      </c>
      <c r="P144" s="5" t="str">
        <f t="shared" si="9"/>
        <v>Identical</v>
      </c>
      <c r="S144" s="1">
        <v>0</v>
      </c>
      <c r="T144" s="1">
        <v>0</v>
      </c>
      <c r="U144" s="5">
        <f t="shared" si="10"/>
        <v>0</v>
      </c>
      <c r="V144" s="5" t="str">
        <f t="shared" si="11"/>
        <v>Identical</v>
      </c>
    </row>
    <row r="145" spans="1:22" x14ac:dyDescent="0.2">
      <c r="A145">
        <v>144</v>
      </c>
      <c r="B145" t="s">
        <v>14</v>
      </c>
      <c r="C145" t="s">
        <v>6</v>
      </c>
      <c r="D145">
        <v>0</v>
      </c>
      <c r="G145">
        <v>144</v>
      </c>
      <c r="H145" t="s">
        <v>34</v>
      </c>
      <c r="I145" t="s">
        <v>33</v>
      </c>
      <c r="J145">
        <v>0</v>
      </c>
      <c r="M145" s="1">
        <v>0</v>
      </c>
      <c r="N145" s="1">
        <v>0</v>
      </c>
      <c r="O145" s="5">
        <f t="shared" si="8"/>
        <v>0</v>
      </c>
      <c r="P145" s="5" t="str">
        <f t="shared" si="9"/>
        <v>Identical</v>
      </c>
      <c r="S145" s="1">
        <v>0</v>
      </c>
      <c r="T145" s="1">
        <v>0</v>
      </c>
      <c r="U145" s="5">
        <f t="shared" si="10"/>
        <v>0</v>
      </c>
      <c r="V145" s="5" t="str">
        <f t="shared" si="11"/>
        <v>Identical</v>
      </c>
    </row>
    <row r="146" spans="1:22" x14ac:dyDescent="0.2">
      <c r="A146">
        <v>145</v>
      </c>
      <c r="B146" t="s">
        <v>14</v>
      </c>
      <c r="C146" t="s">
        <v>14</v>
      </c>
      <c r="D146">
        <v>0</v>
      </c>
      <c r="G146">
        <v>145</v>
      </c>
      <c r="H146" t="s">
        <v>34</v>
      </c>
      <c r="I146" t="s">
        <v>34</v>
      </c>
      <c r="J146">
        <v>0</v>
      </c>
      <c r="M146" s="1">
        <v>0</v>
      </c>
      <c r="N146" s="1">
        <v>0</v>
      </c>
      <c r="O146" s="5">
        <f t="shared" si="8"/>
        <v>0</v>
      </c>
      <c r="P146" s="5" t="str">
        <f t="shared" si="9"/>
        <v>Identical</v>
      </c>
      <c r="S146" s="1">
        <v>0</v>
      </c>
      <c r="T146" s="1">
        <v>0</v>
      </c>
      <c r="U146" s="5">
        <f t="shared" si="10"/>
        <v>0</v>
      </c>
      <c r="V146" s="5" t="str">
        <f t="shared" si="11"/>
        <v>Identical</v>
      </c>
    </row>
    <row r="147" spans="1:22" x14ac:dyDescent="0.2">
      <c r="A147">
        <v>146</v>
      </c>
      <c r="B147" t="s">
        <v>14</v>
      </c>
      <c r="C147" t="s">
        <v>11</v>
      </c>
      <c r="D147">
        <v>-4</v>
      </c>
      <c r="G147">
        <v>146</v>
      </c>
      <c r="H147" t="s">
        <v>34</v>
      </c>
      <c r="I147" t="s">
        <v>11</v>
      </c>
      <c r="J147">
        <v>0</v>
      </c>
      <c r="M147" s="1">
        <v>-4</v>
      </c>
      <c r="N147" s="1">
        <v>0</v>
      </c>
      <c r="O147" s="5">
        <f t="shared" si="8"/>
        <v>4</v>
      </c>
      <c r="P147" s="5" t="s">
        <v>43</v>
      </c>
      <c r="S147" s="1">
        <v>-4</v>
      </c>
      <c r="T147" s="1">
        <v>0</v>
      </c>
      <c r="U147" s="5">
        <f t="shared" si="10"/>
        <v>4</v>
      </c>
      <c r="V147" s="5" t="s">
        <v>43</v>
      </c>
    </row>
    <row r="148" spans="1:22" x14ac:dyDescent="0.2">
      <c r="A148">
        <v>147</v>
      </c>
      <c r="B148" t="s">
        <v>14</v>
      </c>
      <c r="C148" t="s">
        <v>2</v>
      </c>
      <c r="D148">
        <v>0</v>
      </c>
      <c r="G148">
        <v>147</v>
      </c>
      <c r="H148" t="s">
        <v>34</v>
      </c>
      <c r="I148" t="s">
        <v>2</v>
      </c>
      <c r="J148">
        <v>0</v>
      </c>
      <c r="M148" s="1">
        <v>0</v>
      </c>
      <c r="N148" s="1">
        <v>0</v>
      </c>
      <c r="O148" s="5">
        <f t="shared" si="8"/>
        <v>0</v>
      </c>
      <c r="P148" s="5" t="str">
        <f t="shared" si="9"/>
        <v>Identical</v>
      </c>
      <c r="S148" s="1">
        <v>0</v>
      </c>
      <c r="T148" s="1">
        <v>0</v>
      </c>
      <c r="U148" s="5">
        <f t="shared" si="10"/>
        <v>0</v>
      </c>
      <c r="V148" s="5" t="str">
        <f t="shared" si="11"/>
        <v>Identical</v>
      </c>
    </row>
    <row r="149" spans="1:22" x14ac:dyDescent="0.2">
      <c r="A149">
        <v>148</v>
      </c>
      <c r="B149" t="s">
        <v>14</v>
      </c>
      <c r="C149" t="s">
        <v>12</v>
      </c>
      <c r="D149">
        <v>0</v>
      </c>
      <c r="G149">
        <v>148</v>
      </c>
      <c r="H149" t="s">
        <v>34</v>
      </c>
      <c r="I149" t="s">
        <v>35</v>
      </c>
      <c r="J149">
        <v>0</v>
      </c>
      <c r="M149" s="1">
        <v>0</v>
      </c>
      <c r="N149" s="1">
        <v>0</v>
      </c>
      <c r="O149" s="5">
        <f t="shared" si="8"/>
        <v>0</v>
      </c>
      <c r="P149" s="5" t="str">
        <f t="shared" si="9"/>
        <v>Identical</v>
      </c>
      <c r="S149" s="1">
        <v>0</v>
      </c>
      <c r="T149" s="1">
        <v>0</v>
      </c>
      <c r="U149" s="5">
        <f t="shared" si="10"/>
        <v>0</v>
      </c>
      <c r="V149" s="5" t="str">
        <f t="shared" si="11"/>
        <v>Identical</v>
      </c>
    </row>
    <row r="150" spans="1:22" x14ac:dyDescent="0.2">
      <c r="A150">
        <v>149</v>
      </c>
      <c r="B150" t="s">
        <v>14</v>
      </c>
      <c r="C150" t="s">
        <v>4</v>
      </c>
      <c r="D150">
        <v>-6</v>
      </c>
      <c r="G150">
        <v>149</v>
      </c>
      <c r="H150" t="s">
        <v>34</v>
      </c>
      <c r="I150" t="s">
        <v>36</v>
      </c>
      <c r="J150">
        <v>-4</v>
      </c>
      <c r="M150" s="1">
        <v>-6</v>
      </c>
      <c r="N150" s="1">
        <v>-4</v>
      </c>
      <c r="O150" s="5">
        <f t="shared" si="8"/>
        <v>2</v>
      </c>
      <c r="P150" s="5" t="s">
        <v>42</v>
      </c>
      <c r="S150" s="1">
        <v>-6</v>
      </c>
      <c r="T150" s="1">
        <v>-4</v>
      </c>
      <c r="U150" s="5">
        <f t="shared" si="10"/>
        <v>2</v>
      </c>
      <c r="V150" s="5" t="s">
        <v>42</v>
      </c>
    </row>
    <row r="151" spans="1:22" x14ac:dyDescent="0.2">
      <c r="A151">
        <v>150</v>
      </c>
      <c r="B151" t="s">
        <v>14</v>
      </c>
      <c r="C151" t="s">
        <v>5</v>
      </c>
      <c r="D151">
        <v>0</v>
      </c>
      <c r="G151">
        <v>150</v>
      </c>
      <c r="H151" t="s">
        <v>34</v>
      </c>
      <c r="I151" t="s">
        <v>37</v>
      </c>
      <c r="J151">
        <v>0</v>
      </c>
      <c r="M151" s="1">
        <v>0</v>
      </c>
      <c r="N151" s="1">
        <v>0</v>
      </c>
      <c r="O151" s="5">
        <f t="shared" si="8"/>
        <v>0</v>
      </c>
      <c r="P151" s="5" t="str">
        <f t="shared" si="9"/>
        <v>Identical</v>
      </c>
      <c r="S151" s="1">
        <v>0</v>
      </c>
      <c r="T151" s="1">
        <v>0</v>
      </c>
      <c r="U151" s="5">
        <f t="shared" si="10"/>
        <v>0</v>
      </c>
      <c r="V151" s="5" t="str">
        <f t="shared" si="11"/>
        <v>Identical</v>
      </c>
    </row>
    <row r="152" spans="1:22" x14ac:dyDescent="0.2">
      <c r="A152">
        <v>151</v>
      </c>
      <c r="B152" t="s">
        <v>11</v>
      </c>
      <c r="C152" t="s">
        <v>10</v>
      </c>
      <c r="D152">
        <v>-1</v>
      </c>
      <c r="G152">
        <v>151</v>
      </c>
      <c r="H152" t="s">
        <v>11</v>
      </c>
      <c r="I152" t="s">
        <v>25</v>
      </c>
      <c r="J152">
        <v>-2</v>
      </c>
      <c r="M152" s="1">
        <v>-1</v>
      </c>
      <c r="N152" s="1">
        <v>-2</v>
      </c>
      <c r="O152" s="5">
        <f t="shared" si="8"/>
        <v>1</v>
      </c>
      <c r="P152" s="5" t="s">
        <v>42</v>
      </c>
      <c r="S152" s="1">
        <v>0</v>
      </c>
      <c r="T152" s="1">
        <v>-2</v>
      </c>
      <c r="U152" s="5">
        <f t="shared" si="10"/>
        <v>2</v>
      </c>
      <c r="V152" s="5" t="s">
        <v>43</v>
      </c>
    </row>
    <row r="153" spans="1:22" x14ac:dyDescent="0.2">
      <c r="A153">
        <v>152</v>
      </c>
      <c r="B153" t="s">
        <v>11</v>
      </c>
      <c r="C153" t="s">
        <v>3</v>
      </c>
      <c r="D153">
        <v>0</v>
      </c>
      <c r="G153">
        <v>152</v>
      </c>
      <c r="H153" t="s">
        <v>11</v>
      </c>
      <c r="I153" t="s">
        <v>26</v>
      </c>
      <c r="J153">
        <v>-1</v>
      </c>
      <c r="M153" s="1">
        <v>0</v>
      </c>
      <c r="N153" s="1">
        <v>-1</v>
      </c>
      <c r="O153" s="5">
        <f t="shared" si="8"/>
        <v>1</v>
      </c>
      <c r="P153" s="5" t="s">
        <v>43</v>
      </c>
      <c r="S153" s="1">
        <v>0</v>
      </c>
      <c r="T153" s="1">
        <v>0</v>
      </c>
      <c r="U153" s="5">
        <f t="shared" si="10"/>
        <v>0</v>
      </c>
      <c r="V153" s="5" t="str">
        <f t="shared" si="11"/>
        <v>Identical</v>
      </c>
    </row>
    <row r="154" spans="1:22" x14ac:dyDescent="0.2">
      <c r="A154">
        <v>153</v>
      </c>
      <c r="B154" t="s">
        <v>11</v>
      </c>
      <c r="C154" t="s">
        <v>13</v>
      </c>
      <c r="D154">
        <v>0</v>
      </c>
      <c r="G154">
        <v>153</v>
      </c>
      <c r="H154" t="s">
        <v>11</v>
      </c>
      <c r="I154" t="s">
        <v>27</v>
      </c>
      <c r="J154">
        <v>0</v>
      </c>
      <c r="M154" s="1">
        <v>0</v>
      </c>
      <c r="N154" s="1">
        <v>0</v>
      </c>
      <c r="O154" s="5">
        <f t="shared" si="8"/>
        <v>0</v>
      </c>
      <c r="P154" s="5" t="str">
        <f t="shared" si="9"/>
        <v>Identical</v>
      </c>
      <c r="S154" s="1">
        <v>0</v>
      </c>
      <c r="T154" s="1">
        <v>0</v>
      </c>
      <c r="U154" s="5">
        <f t="shared" si="10"/>
        <v>0</v>
      </c>
      <c r="V154" s="5" t="str">
        <f t="shared" si="11"/>
        <v>Identical</v>
      </c>
    </row>
    <row r="155" spans="1:22" x14ac:dyDescent="0.2">
      <c r="A155">
        <v>154</v>
      </c>
      <c r="B155" t="s">
        <v>11</v>
      </c>
      <c r="C155" t="s">
        <v>7</v>
      </c>
      <c r="D155">
        <v>-2</v>
      </c>
      <c r="G155">
        <v>154</v>
      </c>
      <c r="H155" t="s">
        <v>11</v>
      </c>
      <c r="I155" t="s">
        <v>28</v>
      </c>
      <c r="J155">
        <v>-2</v>
      </c>
      <c r="M155" s="1">
        <v>-2</v>
      </c>
      <c r="N155" s="1">
        <v>-2</v>
      </c>
      <c r="O155" s="5">
        <f t="shared" si="8"/>
        <v>0</v>
      </c>
      <c r="P155" s="5" t="str">
        <f t="shared" si="9"/>
        <v>Identical</v>
      </c>
      <c r="S155" s="1">
        <v>-2</v>
      </c>
      <c r="T155" s="1">
        <v>-2</v>
      </c>
      <c r="U155" s="5">
        <f t="shared" si="10"/>
        <v>0</v>
      </c>
      <c r="V155" s="5" t="str">
        <f t="shared" si="11"/>
        <v>Identical</v>
      </c>
    </row>
    <row r="156" spans="1:22" x14ac:dyDescent="0.2">
      <c r="A156">
        <v>155</v>
      </c>
      <c r="B156" t="s">
        <v>11</v>
      </c>
      <c r="C156" t="s">
        <v>8</v>
      </c>
      <c r="D156">
        <v>0</v>
      </c>
      <c r="G156">
        <v>155</v>
      </c>
      <c r="H156" t="s">
        <v>11</v>
      </c>
      <c r="I156" t="s">
        <v>29</v>
      </c>
      <c r="J156">
        <v>0</v>
      </c>
      <c r="M156" s="1">
        <v>0</v>
      </c>
      <c r="N156" s="1">
        <v>0</v>
      </c>
      <c r="O156" s="5">
        <f t="shared" si="8"/>
        <v>0</v>
      </c>
      <c r="P156" s="5" t="str">
        <f t="shared" si="9"/>
        <v>Identical</v>
      </c>
      <c r="S156" s="1">
        <v>0</v>
      </c>
      <c r="T156" s="1">
        <v>0</v>
      </c>
      <c r="U156" s="5">
        <f t="shared" si="10"/>
        <v>0</v>
      </c>
      <c r="V156" s="5" t="str">
        <f t="shared" si="11"/>
        <v>Identical</v>
      </c>
    </row>
    <row r="157" spans="1:22" x14ac:dyDescent="0.2">
      <c r="A157">
        <v>156</v>
      </c>
      <c r="B157" t="s">
        <v>11</v>
      </c>
      <c r="C157" t="s">
        <v>16</v>
      </c>
      <c r="D157">
        <v>0</v>
      </c>
      <c r="G157">
        <v>156</v>
      </c>
      <c r="H157" t="s">
        <v>11</v>
      </c>
      <c r="I157" t="s">
        <v>30</v>
      </c>
      <c r="J157">
        <v>0</v>
      </c>
      <c r="M157" s="1">
        <v>0</v>
      </c>
      <c r="N157" s="1">
        <v>0</v>
      </c>
      <c r="O157" s="5">
        <f t="shared" si="8"/>
        <v>0</v>
      </c>
      <c r="P157" s="5" t="str">
        <f t="shared" si="9"/>
        <v>Identical</v>
      </c>
      <c r="S157" s="1">
        <v>0</v>
      </c>
      <c r="T157" s="1">
        <v>0</v>
      </c>
      <c r="U157" s="5">
        <f t="shared" si="10"/>
        <v>0</v>
      </c>
      <c r="V157" s="5" t="str">
        <f t="shared" si="11"/>
        <v>Identical</v>
      </c>
    </row>
    <row r="158" spans="1:22" x14ac:dyDescent="0.2">
      <c r="A158">
        <v>157</v>
      </c>
      <c r="B158" t="s">
        <v>11</v>
      </c>
      <c r="C158" t="s">
        <v>9</v>
      </c>
      <c r="D158">
        <v>-1</v>
      </c>
      <c r="G158">
        <v>157</v>
      </c>
      <c r="H158" t="s">
        <v>11</v>
      </c>
      <c r="I158" t="s">
        <v>31</v>
      </c>
      <c r="J158">
        <v>0</v>
      </c>
      <c r="M158" s="1">
        <v>-1</v>
      </c>
      <c r="N158" s="1">
        <v>0</v>
      </c>
      <c r="O158" s="5">
        <f t="shared" si="8"/>
        <v>1</v>
      </c>
      <c r="P158" s="5" t="s">
        <v>43</v>
      </c>
      <c r="S158" s="1">
        <v>0</v>
      </c>
      <c r="T158" s="1">
        <v>0</v>
      </c>
      <c r="U158" s="5">
        <f t="shared" si="10"/>
        <v>0</v>
      </c>
      <c r="V158" s="5" t="str">
        <f t="shared" si="11"/>
        <v>Identical</v>
      </c>
    </row>
    <row r="159" spans="1:22" x14ac:dyDescent="0.2">
      <c r="A159">
        <v>158</v>
      </c>
      <c r="B159" t="s">
        <v>11</v>
      </c>
      <c r="C159" t="s">
        <v>15</v>
      </c>
      <c r="D159">
        <v>0</v>
      </c>
      <c r="G159">
        <v>158</v>
      </c>
      <c r="H159" t="s">
        <v>11</v>
      </c>
      <c r="I159" t="s">
        <v>32</v>
      </c>
      <c r="J159">
        <v>0</v>
      </c>
      <c r="M159" s="1">
        <v>0</v>
      </c>
      <c r="N159" s="1">
        <v>0</v>
      </c>
      <c r="O159" s="5">
        <f t="shared" si="8"/>
        <v>0</v>
      </c>
      <c r="P159" s="5" t="str">
        <f t="shared" si="9"/>
        <v>Identical</v>
      </c>
      <c r="S159" s="1">
        <v>0</v>
      </c>
      <c r="T159" s="1">
        <v>0</v>
      </c>
      <c r="U159" s="5">
        <f t="shared" si="10"/>
        <v>0</v>
      </c>
      <c r="V159" s="5" t="str">
        <f t="shared" si="11"/>
        <v>Identical</v>
      </c>
    </row>
    <row r="160" spans="1:22" x14ac:dyDescent="0.2">
      <c r="A160">
        <v>159</v>
      </c>
      <c r="B160" t="s">
        <v>11</v>
      </c>
      <c r="C160" t="s">
        <v>6</v>
      </c>
      <c r="D160">
        <v>0</v>
      </c>
      <c r="G160">
        <v>159</v>
      </c>
      <c r="H160" t="s">
        <v>11</v>
      </c>
      <c r="I160" t="s">
        <v>33</v>
      </c>
      <c r="J160">
        <v>0</v>
      </c>
      <c r="M160" s="1">
        <v>0</v>
      </c>
      <c r="N160" s="1">
        <v>0</v>
      </c>
      <c r="O160" s="5">
        <f t="shared" si="8"/>
        <v>0</v>
      </c>
      <c r="P160" s="5" t="str">
        <f t="shared" si="9"/>
        <v>Identical</v>
      </c>
      <c r="S160" s="1">
        <v>0</v>
      </c>
      <c r="T160" s="1">
        <v>0</v>
      </c>
      <c r="U160" s="5">
        <f t="shared" si="10"/>
        <v>0</v>
      </c>
      <c r="V160" s="5" t="str">
        <f t="shared" si="11"/>
        <v>Identical</v>
      </c>
    </row>
    <row r="161" spans="1:22" x14ac:dyDescent="0.2">
      <c r="A161">
        <v>160</v>
      </c>
      <c r="B161" t="s">
        <v>11</v>
      </c>
      <c r="C161" t="s">
        <v>14</v>
      </c>
      <c r="D161">
        <v>0</v>
      </c>
      <c r="G161">
        <v>160</v>
      </c>
      <c r="H161" t="s">
        <v>11</v>
      </c>
      <c r="I161" t="s">
        <v>34</v>
      </c>
      <c r="J161">
        <v>0</v>
      </c>
      <c r="M161" s="1">
        <v>0</v>
      </c>
      <c r="N161" s="1">
        <v>0</v>
      </c>
      <c r="O161" s="5">
        <f t="shared" si="8"/>
        <v>0</v>
      </c>
      <c r="P161" s="5" t="str">
        <f t="shared" si="9"/>
        <v>Identical</v>
      </c>
      <c r="S161" s="1">
        <v>0</v>
      </c>
      <c r="T161" s="1">
        <v>0</v>
      </c>
      <c r="U161" s="5">
        <f t="shared" si="10"/>
        <v>0</v>
      </c>
      <c r="V161" s="5" t="str">
        <f t="shared" si="11"/>
        <v>Identical</v>
      </c>
    </row>
    <row r="162" spans="1:22" x14ac:dyDescent="0.2">
      <c r="A162">
        <v>161</v>
      </c>
      <c r="B162" t="s">
        <v>11</v>
      </c>
      <c r="C162" t="s">
        <v>11</v>
      </c>
      <c r="D162">
        <v>0</v>
      </c>
      <c r="G162">
        <v>161</v>
      </c>
      <c r="H162" t="s">
        <v>11</v>
      </c>
      <c r="I162" t="s">
        <v>11</v>
      </c>
      <c r="J162">
        <v>-1</v>
      </c>
      <c r="M162" s="1">
        <v>0</v>
      </c>
      <c r="N162" s="1">
        <v>-1</v>
      </c>
      <c r="O162" s="5">
        <f t="shared" si="8"/>
        <v>1</v>
      </c>
      <c r="P162" s="5" t="s">
        <v>43</v>
      </c>
      <c r="S162" s="1">
        <v>0</v>
      </c>
      <c r="T162" s="1">
        <v>0</v>
      </c>
      <c r="U162" s="5">
        <f t="shared" si="10"/>
        <v>0</v>
      </c>
      <c r="V162" s="5" t="str">
        <f t="shared" si="11"/>
        <v>Identical</v>
      </c>
    </row>
    <row r="163" spans="1:22" x14ac:dyDescent="0.2">
      <c r="A163">
        <v>162</v>
      </c>
      <c r="B163" t="s">
        <v>11</v>
      </c>
      <c r="C163" t="s">
        <v>2</v>
      </c>
      <c r="D163">
        <v>0</v>
      </c>
      <c r="G163">
        <v>162</v>
      </c>
      <c r="H163" t="s">
        <v>11</v>
      </c>
      <c r="I163" t="s">
        <v>2</v>
      </c>
      <c r="J163">
        <v>0</v>
      </c>
      <c r="M163" s="1">
        <v>0</v>
      </c>
      <c r="N163" s="1">
        <v>0</v>
      </c>
      <c r="O163" s="5">
        <f t="shared" si="8"/>
        <v>0</v>
      </c>
      <c r="P163" s="5" t="str">
        <f t="shared" si="9"/>
        <v>Identical</v>
      </c>
      <c r="S163" s="1">
        <v>0</v>
      </c>
      <c r="T163" s="1">
        <v>0</v>
      </c>
      <c r="U163" s="5">
        <f t="shared" si="10"/>
        <v>0</v>
      </c>
      <c r="V163" s="5" t="str">
        <f t="shared" si="11"/>
        <v>Identical</v>
      </c>
    </row>
    <row r="164" spans="1:22" x14ac:dyDescent="0.2">
      <c r="A164">
        <v>163</v>
      </c>
      <c r="B164" t="s">
        <v>11</v>
      </c>
      <c r="C164" t="s">
        <v>12</v>
      </c>
      <c r="D164">
        <v>0</v>
      </c>
      <c r="G164">
        <v>163</v>
      </c>
      <c r="H164" t="s">
        <v>11</v>
      </c>
      <c r="I164" t="s">
        <v>35</v>
      </c>
      <c r="J164">
        <v>0</v>
      </c>
      <c r="M164" s="1">
        <v>0</v>
      </c>
      <c r="N164" s="1">
        <v>0</v>
      </c>
      <c r="O164" s="5">
        <f t="shared" si="8"/>
        <v>0</v>
      </c>
      <c r="P164" s="5" t="str">
        <f t="shared" si="9"/>
        <v>Identical</v>
      </c>
      <c r="S164" s="1">
        <v>0</v>
      </c>
      <c r="T164" s="1">
        <v>0</v>
      </c>
      <c r="U164" s="5">
        <f t="shared" si="10"/>
        <v>0</v>
      </c>
      <c r="V164" s="5" t="str">
        <f t="shared" si="11"/>
        <v>Identical</v>
      </c>
    </row>
    <row r="165" spans="1:22" x14ac:dyDescent="0.2">
      <c r="A165">
        <v>164</v>
      </c>
      <c r="B165" t="s">
        <v>11</v>
      </c>
      <c r="C165" t="s">
        <v>4</v>
      </c>
      <c r="D165">
        <v>-4</v>
      </c>
      <c r="G165">
        <v>164</v>
      </c>
      <c r="H165" t="s">
        <v>11</v>
      </c>
      <c r="I165" t="s">
        <v>36</v>
      </c>
      <c r="J165">
        <v>-4</v>
      </c>
      <c r="M165" s="1">
        <v>-4</v>
      </c>
      <c r="N165" s="1">
        <v>-4</v>
      </c>
      <c r="O165" s="5">
        <f t="shared" si="8"/>
        <v>0</v>
      </c>
      <c r="P165" s="5" t="str">
        <f t="shared" si="9"/>
        <v>Identical</v>
      </c>
      <c r="S165" s="1">
        <v>-4</v>
      </c>
      <c r="T165" s="1">
        <v>-4</v>
      </c>
      <c r="U165" s="5">
        <f t="shared" si="10"/>
        <v>0</v>
      </c>
      <c r="V165" s="5" t="str">
        <f t="shared" si="11"/>
        <v>Identical</v>
      </c>
    </row>
    <row r="166" spans="1:22" x14ac:dyDescent="0.2">
      <c r="A166">
        <v>165</v>
      </c>
      <c r="B166" t="s">
        <v>11</v>
      </c>
      <c r="C166" t="s">
        <v>5</v>
      </c>
      <c r="D166">
        <v>0</v>
      </c>
      <c r="G166">
        <v>165</v>
      </c>
      <c r="H166" t="s">
        <v>11</v>
      </c>
      <c r="I166" t="s">
        <v>37</v>
      </c>
      <c r="J166">
        <v>0</v>
      </c>
      <c r="M166" s="1">
        <v>0</v>
      </c>
      <c r="N166" s="1">
        <v>0</v>
      </c>
      <c r="O166" s="5">
        <f t="shared" si="8"/>
        <v>0</v>
      </c>
      <c r="P166" s="5" t="str">
        <f t="shared" si="9"/>
        <v>Identical</v>
      </c>
      <c r="S166" s="1">
        <v>0</v>
      </c>
      <c r="T166" s="1">
        <v>0</v>
      </c>
      <c r="U166" s="5">
        <f t="shared" si="10"/>
        <v>0</v>
      </c>
      <c r="V166" s="5" t="str">
        <f t="shared" si="11"/>
        <v>Identical</v>
      </c>
    </row>
    <row r="167" spans="1:22" x14ac:dyDescent="0.2">
      <c r="A167">
        <v>166</v>
      </c>
      <c r="B167" t="s">
        <v>2</v>
      </c>
      <c r="C167" t="s">
        <v>10</v>
      </c>
      <c r="D167">
        <v>0</v>
      </c>
      <c r="G167">
        <v>166</v>
      </c>
      <c r="H167" t="s">
        <v>2</v>
      </c>
      <c r="I167" t="s">
        <v>25</v>
      </c>
      <c r="J167">
        <v>0</v>
      </c>
      <c r="M167" s="1">
        <v>0</v>
      </c>
      <c r="N167" s="1">
        <v>0</v>
      </c>
      <c r="O167" s="5">
        <f t="shared" si="8"/>
        <v>0</v>
      </c>
      <c r="P167" s="5" t="str">
        <f t="shared" si="9"/>
        <v>Identical</v>
      </c>
      <c r="S167" s="1">
        <v>0</v>
      </c>
      <c r="T167" s="1">
        <v>0</v>
      </c>
      <c r="U167" s="5">
        <f t="shared" si="10"/>
        <v>0</v>
      </c>
      <c r="V167" s="5" t="str">
        <f t="shared" si="11"/>
        <v>Identical</v>
      </c>
    </row>
    <row r="168" spans="1:22" x14ac:dyDescent="0.2">
      <c r="A168">
        <v>167</v>
      </c>
      <c r="B168" t="s">
        <v>2</v>
      </c>
      <c r="C168" t="s">
        <v>3</v>
      </c>
      <c r="D168">
        <v>-1</v>
      </c>
      <c r="G168">
        <v>167</v>
      </c>
      <c r="H168" t="s">
        <v>2</v>
      </c>
      <c r="I168" t="s">
        <v>26</v>
      </c>
      <c r="J168">
        <v>0</v>
      </c>
      <c r="M168" s="1">
        <v>-1</v>
      </c>
      <c r="N168" s="1">
        <v>0</v>
      </c>
      <c r="O168" s="5">
        <f t="shared" si="8"/>
        <v>1</v>
      </c>
      <c r="P168" s="5" t="s">
        <v>43</v>
      </c>
      <c r="S168" s="1">
        <v>0</v>
      </c>
      <c r="T168" s="1">
        <v>0</v>
      </c>
      <c r="U168" s="5">
        <f t="shared" si="10"/>
        <v>0</v>
      </c>
      <c r="V168" s="5" t="str">
        <f t="shared" si="11"/>
        <v>Identical</v>
      </c>
    </row>
    <row r="169" spans="1:22" x14ac:dyDescent="0.2">
      <c r="A169">
        <v>168</v>
      </c>
      <c r="B169" t="s">
        <v>2</v>
      </c>
      <c r="C169" t="s">
        <v>13</v>
      </c>
      <c r="D169">
        <v>0</v>
      </c>
      <c r="G169">
        <v>168</v>
      </c>
      <c r="H169" t="s">
        <v>2</v>
      </c>
      <c r="I169" t="s">
        <v>27</v>
      </c>
      <c r="J169">
        <v>0</v>
      </c>
      <c r="M169" s="1">
        <v>0</v>
      </c>
      <c r="N169" s="1">
        <v>0</v>
      </c>
      <c r="O169" s="5">
        <f t="shared" si="8"/>
        <v>0</v>
      </c>
      <c r="P169" s="5" t="str">
        <f t="shared" si="9"/>
        <v>Identical</v>
      </c>
      <c r="S169" s="1">
        <v>0</v>
      </c>
      <c r="T169" s="1">
        <v>0</v>
      </c>
      <c r="U169" s="5">
        <f t="shared" si="10"/>
        <v>0</v>
      </c>
      <c r="V169" s="5" t="str">
        <f t="shared" si="11"/>
        <v>Identical</v>
      </c>
    </row>
    <row r="170" spans="1:22" x14ac:dyDescent="0.2">
      <c r="A170">
        <v>169</v>
      </c>
      <c r="B170" t="s">
        <v>2</v>
      </c>
      <c r="C170" t="s">
        <v>7</v>
      </c>
      <c r="D170">
        <v>0</v>
      </c>
      <c r="G170">
        <v>169</v>
      </c>
      <c r="H170" t="s">
        <v>2</v>
      </c>
      <c r="I170" t="s">
        <v>28</v>
      </c>
      <c r="J170">
        <v>0</v>
      </c>
      <c r="M170" s="1">
        <v>0</v>
      </c>
      <c r="N170" s="1">
        <v>0</v>
      </c>
      <c r="O170" s="5">
        <f t="shared" si="8"/>
        <v>0</v>
      </c>
      <c r="P170" s="5" t="str">
        <f t="shared" si="9"/>
        <v>Identical</v>
      </c>
      <c r="S170" s="1">
        <v>0</v>
      </c>
      <c r="T170" s="1">
        <v>0</v>
      </c>
      <c r="U170" s="5">
        <f t="shared" si="10"/>
        <v>0</v>
      </c>
      <c r="V170" s="5" t="str">
        <f t="shared" si="11"/>
        <v>Identical</v>
      </c>
    </row>
    <row r="171" spans="1:22" x14ac:dyDescent="0.2">
      <c r="A171">
        <v>170</v>
      </c>
      <c r="B171" t="s">
        <v>2</v>
      </c>
      <c r="C171" t="s">
        <v>8</v>
      </c>
      <c r="D171">
        <v>0</v>
      </c>
      <c r="G171">
        <v>170</v>
      </c>
      <c r="H171" t="s">
        <v>2</v>
      </c>
      <c r="I171" t="s">
        <v>29</v>
      </c>
      <c r="J171">
        <v>0</v>
      </c>
      <c r="M171" s="1">
        <v>0</v>
      </c>
      <c r="N171" s="1">
        <v>0</v>
      </c>
      <c r="O171" s="5">
        <f t="shared" si="8"/>
        <v>0</v>
      </c>
      <c r="P171" s="5" t="str">
        <f t="shared" si="9"/>
        <v>Identical</v>
      </c>
      <c r="S171" s="1">
        <v>0</v>
      </c>
      <c r="T171" s="1">
        <v>0</v>
      </c>
      <c r="U171" s="5">
        <f t="shared" si="10"/>
        <v>0</v>
      </c>
      <c r="V171" s="5" t="str">
        <f t="shared" si="11"/>
        <v>Identical</v>
      </c>
    </row>
    <row r="172" spans="1:22" x14ac:dyDescent="0.2">
      <c r="A172">
        <v>171</v>
      </c>
      <c r="B172" t="s">
        <v>2</v>
      </c>
      <c r="C172" t="s">
        <v>16</v>
      </c>
      <c r="D172">
        <v>0</v>
      </c>
      <c r="G172">
        <v>171</v>
      </c>
      <c r="H172" t="s">
        <v>2</v>
      </c>
      <c r="I172" t="s">
        <v>30</v>
      </c>
      <c r="J172">
        <v>0</v>
      </c>
      <c r="M172" s="1">
        <v>0</v>
      </c>
      <c r="N172" s="1">
        <v>0</v>
      </c>
      <c r="O172" s="5">
        <f t="shared" si="8"/>
        <v>0</v>
      </c>
      <c r="P172" s="5" t="str">
        <f t="shared" si="9"/>
        <v>Identical</v>
      </c>
      <c r="S172" s="1">
        <v>0</v>
      </c>
      <c r="T172" s="1">
        <v>0</v>
      </c>
      <c r="U172" s="5">
        <f t="shared" si="10"/>
        <v>0</v>
      </c>
      <c r="V172" s="5" t="str">
        <f t="shared" si="11"/>
        <v>Identical</v>
      </c>
    </row>
    <row r="173" spans="1:22" x14ac:dyDescent="0.2">
      <c r="A173">
        <v>172</v>
      </c>
      <c r="B173" t="s">
        <v>2</v>
      </c>
      <c r="C173" t="s">
        <v>9</v>
      </c>
      <c r="D173">
        <v>0</v>
      </c>
      <c r="G173">
        <v>172</v>
      </c>
      <c r="H173" t="s">
        <v>2</v>
      </c>
      <c r="I173" t="s">
        <v>31</v>
      </c>
      <c r="J173">
        <v>0</v>
      </c>
      <c r="M173" s="1">
        <v>0</v>
      </c>
      <c r="N173" s="1">
        <v>0</v>
      </c>
      <c r="O173" s="5">
        <f t="shared" si="8"/>
        <v>0</v>
      </c>
      <c r="P173" s="5" t="str">
        <f t="shared" si="9"/>
        <v>Identical</v>
      </c>
      <c r="S173" s="1">
        <v>0</v>
      </c>
      <c r="T173" s="1">
        <v>0</v>
      </c>
      <c r="U173" s="5">
        <f t="shared" si="10"/>
        <v>0</v>
      </c>
      <c r="V173" s="5" t="str">
        <f t="shared" si="11"/>
        <v>Identical</v>
      </c>
    </row>
    <row r="174" spans="1:22" x14ac:dyDescent="0.2">
      <c r="A174">
        <v>173</v>
      </c>
      <c r="B174" t="s">
        <v>2</v>
      </c>
      <c r="C174" t="s">
        <v>15</v>
      </c>
      <c r="D174">
        <v>1</v>
      </c>
      <c r="G174">
        <v>173</v>
      </c>
      <c r="H174" t="s">
        <v>2</v>
      </c>
      <c r="I174" t="s">
        <v>32</v>
      </c>
      <c r="J174">
        <v>1</v>
      </c>
      <c r="M174" s="1">
        <v>1</v>
      </c>
      <c r="N174" s="1">
        <v>1</v>
      </c>
      <c r="O174" s="5">
        <f t="shared" si="8"/>
        <v>0</v>
      </c>
      <c r="P174" s="5" t="str">
        <f t="shared" si="9"/>
        <v>Identical</v>
      </c>
      <c r="S174" s="1">
        <v>0</v>
      </c>
      <c r="T174" s="1">
        <v>0</v>
      </c>
      <c r="U174" s="5">
        <f t="shared" si="10"/>
        <v>0</v>
      </c>
      <c r="V174" s="5" t="str">
        <f t="shared" si="11"/>
        <v>Identical</v>
      </c>
    </row>
    <row r="175" spans="1:22" x14ac:dyDescent="0.2">
      <c r="A175">
        <v>174</v>
      </c>
      <c r="B175" t="s">
        <v>2</v>
      </c>
      <c r="C175" t="s">
        <v>6</v>
      </c>
      <c r="D175">
        <v>0</v>
      </c>
      <c r="G175">
        <v>174</v>
      </c>
      <c r="H175" t="s">
        <v>2</v>
      </c>
      <c r="I175" t="s">
        <v>33</v>
      </c>
      <c r="J175">
        <v>0</v>
      </c>
      <c r="M175" s="1">
        <v>0</v>
      </c>
      <c r="N175" s="1">
        <v>0</v>
      </c>
      <c r="O175" s="5">
        <f t="shared" si="8"/>
        <v>0</v>
      </c>
      <c r="P175" s="5" t="str">
        <f t="shared" si="9"/>
        <v>Identical</v>
      </c>
      <c r="S175" s="1">
        <v>0</v>
      </c>
      <c r="T175" s="1">
        <v>0</v>
      </c>
      <c r="U175" s="5">
        <f t="shared" si="10"/>
        <v>0</v>
      </c>
      <c r="V175" s="5" t="str">
        <f t="shared" si="11"/>
        <v>Identical</v>
      </c>
    </row>
    <row r="176" spans="1:22" x14ac:dyDescent="0.2">
      <c r="A176">
        <v>175</v>
      </c>
      <c r="B176" t="s">
        <v>2</v>
      </c>
      <c r="C176" t="s">
        <v>14</v>
      </c>
      <c r="D176">
        <v>0</v>
      </c>
      <c r="G176">
        <v>175</v>
      </c>
      <c r="H176" t="s">
        <v>2</v>
      </c>
      <c r="I176" t="s">
        <v>34</v>
      </c>
      <c r="J176">
        <v>0</v>
      </c>
      <c r="M176" s="1">
        <v>0</v>
      </c>
      <c r="N176" s="1">
        <v>0</v>
      </c>
      <c r="O176" s="5">
        <f t="shared" si="8"/>
        <v>0</v>
      </c>
      <c r="P176" s="5" t="str">
        <f t="shared" si="9"/>
        <v>Identical</v>
      </c>
      <c r="S176" s="1">
        <v>0</v>
      </c>
      <c r="T176" s="1">
        <v>0</v>
      </c>
      <c r="U176" s="5">
        <f t="shared" si="10"/>
        <v>0</v>
      </c>
      <c r="V176" s="5" t="str">
        <f t="shared" si="11"/>
        <v>Identical</v>
      </c>
    </row>
    <row r="177" spans="1:22" x14ac:dyDescent="0.2">
      <c r="A177">
        <v>176</v>
      </c>
      <c r="B177" t="s">
        <v>2</v>
      </c>
      <c r="C177" t="s">
        <v>11</v>
      </c>
      <c r="D177">
        <v>0</v>
      </c>
      <c r="G177">
        <v>176</v>
      </c>
      <c r="H177" t="s">
        <v>2</v>
      </c>
      <c r="I177" t="s">
        <v>11</v>
      </c>
      <c r="J177">
        <v>0</v>
      </c>
      <c r="M177" s="1">
        <v>0</v>
      </c>
      <c r="N177" s="1">
        <v>0</v>
      </c>
      <c r="O177" s="5">
        <f t="shared" si="8"/>
        <v>0</v>
      </c>
      <c r="P177" s="5" t="str">
        <f t="shared" si="9"/>
        <v>Identical</v>
      </c>
      <c r="S177" s="1">
        <v>0</v>
      </c>
      <c r="T177" s="1">
        <v>0</v>
      </c>
      <c r="U177" s="5">
        <f t="shared" si="10"/>
        <v>0</v>
      </c>
      <c r="V177" s="5" t="str">
        <f t="shared" si="11"/>
        <v>Identical</v>
      </c>
    </row>
    <row r="178" spans="1:22" x14ac:dyDescent="0.2">
      <c r="A178">
        <v>177</v>
      </c>
      <c r="B178" t="s">
        <v>2</v>
      </c>
      <c r="C178" t="s">
        <v>2</v>
      </c>
      <c r="D178">
        <v>0</v>
      </c>
      <c r="G178">
        <v>177</v>
      </c>
      <c r="H178" t="s">
        <v>2</v>
      </c>
      <c r="I178" t="s">
        <v>2</v>
      </c>
      <c r="J178">
        <v>0</v>
      </c>
      <c r="M178" s="1">
        <v>0</v>
      </c>
      <c r="N178" s="1">
        <v>0</v>
      </c>
      <c r="O178" s="5">
        <f t="shared" si="8"/>
        <v>0</v>
      </c>
      <c r="P178" s="5" t="str">
        <f t="shared" si="9"/>
        <v>Identical</v>
      </c>
      <c r="S178" s="1">
        <v>0</v>
      </c>
      <c r="T178" s="1">
        <v>0</v>
      </c>
      <c r="U178" s="5">
        <f t="shared" si="10"/>
        <v>0</v>
      </c>
      <c r="V178" s="5" t="str">
        <f t="shared" si="11"/>
        <v>Identical</v>
      </c>
    </row>
    <row r="179" spans="1:22" x14ac:dyDescent="0.2">
      <c r="A179">
        <v>178</v>
      </c>
      <c r="B179" t="s">
        <v>2</v>
      </c>
      <c r="C179" t="s">
        <v>12</v>
      </c>
      <c r="D179">
        <v>0</v>
      </c>
      <c r="G179">
        <v>178</v>
      </c>
      <c r="H179" t="s">
        <v>2</v>
      </c>
      <c r="I179" t="s">
        <v>35</v>
      </c>
      <c r="J179">
        <v>0</v>
      </c>
      <c r="M179" s="1">
        <v>0</v>
      </c>
      <c r="N179" s="1">
        <v>0</v>
      </c>
      <c r="O179" s="5">
        <f t="shared" si="8"/>
        <v>0</v>
      </c>
      <c r="P179" s="5" t="str">
        <f t="shared" si="9"/>
        <v>Identical</v>
      </c>
      <c r="S179" s="1">
        <v>0</v>
      </c>
      <c r="T179" s="1">
        <v>0</v>
      </c>
      <c r="U179" s="5">
        <f t="shared" si="10"/>
        <v>0</v>
      </c>
      <c r="V179" s="5" t="str">
        <f t="shared" si="11"/>
        <v>Identical</v>
      </c>
    </row>
    <row r="180" spans="1:22" x14ac:dyDescent="0.2">
      <c r="A180">
        <v>179</v>
      </c>
      <c r="B180" t="s">
        <v>2</v>
      </c>
      <c r="C180" t="s">
        <v>4</v>
      </c>
      <c r="D180">
        <v>0</v>
      </c>
      <c r="G180">
        <v>179</v>
      </c>
      <c r="H180" t="s">
        <v>2</v>
      </c>
      <c r="I180" t="s">
        <v>36</v>
      </c>
      <c r="J180">
        <v>0</v>
      </c>
      <c r="M180" s="1">
        <v>0</v>
      </c>
      <c r="N180" s="1">
        <v>0</v>
      </c>
      <c r="O180" s="5">
        <f t="shared" si="8"/>
        <v>0</v>
      </c>
      <c r="P180" s="5" t="str">
        <f t="shared" si="9"/>
        <v>Identical</v>
      </c>
      <c r="S180" s="1">
        <v>0</v>
      </c>
      <c r="T180" s="1">
        <v>0</v>
      </c>
      <c r="U180" s="5">
        <f t="shared" si="10"/>
        <v>0</v>
      </c>
      <c r="V180" s="5" t="str">
        <f t="shared" si="11"/>
        <v>Identical</v>
      </c>
    </row>
    <row r="181" spans="1:22" x14ac:dyDescent="0.2">
      <c r="A181">
        <v>180</v>
      </c>
      <c r="B181" t="s">
        <v>2</v>
      </c>
      <c r="C181" t="s">
        <v>5</v>
      </c>
      <c r="D181">
        <v>1</v>
      </c>
      <c r="G181">
        <v>180</v>
      </c>
      <c r="H181" t="s">
        <v>2</v>
      </c>
      <c r="I181" t="s">
        <v>37</v>
      </c>
      <c r="J181">
        <v>-1</v>
      </c>
      <c r="M181" s="1">
        <v>1</v>
      </c>
      <c r="N181" s="1">
        <v>-1</v>
      </c>
      <c r="O181" s="5">
        <f t="shared" si="8"/>
        <v>2</v>
      </c>
      <c r="P181" s="5" t="s">
        <v>23</v>
      </c>
      <c r="S181" s="1">
        <v>0</v>
      </c>
      <c r="T181" s="1">
        <v>0</v>
      </c>
      <c r="U181" s="5">
        <f t="shared" si="10"/>
        <v>0</v>
      </c>
      <c r="V181" s="5" t="str">
        <f t="shared" si="11"/>
        <v>Identical</v>
      </c>
    </row>
    <row r="182" spans="1:22" x14ac:dyDescent="0.2">
      <c r="A182">
        <v>181</v>
      </c>
      <c r="B182" t="s">
        <v>12</v>
      </c>
      <c r="C182" t="s">
        <v>10</v>
      </c>
      <c r="D182">
        <v>0</v>
      </c>
      <c r="G182">
        <v>181</v>
      </c>
      <c r="H182" t="s">
        <v>35</v>
      </c>
      <c r="I182" t="s">
        <v>25</v>
      </c>
      <c r="J182">
        <v>-6</v>
      </c>
      <c r="M182" s="1">
        <v>0</v>
      </c>
      <c r="N182" s="1">
        <v>-6</v>
      </c>
      <c r="O182" s="5">
        <f t="shared" si="8"/>
        <v>6</v>
      </c>
      <c r="P182" s="5" t="s">
        <v>43</v>
      </c>
      <c r="S182" s="1">
        <v>0</v>
      </c>
      <c r="T182" s="1">
        <v>-6</v>
      </c>
      <c r="U182" s="5">
        <f t="shared" si="10"/>
        <v>6</v>
      </c>
      <c r="V182" s="5" t="s">
        <v>43</v>
      </c>
    </row>
    <row r="183" spans="1:22" x14ac:dyDescent="0.2">
      <c r="A183">
        <v>182</v>
      </c>
      <c r="B183" t="s">
        <v>12</v>
      </c>
      <c r="C183" t="s">
        <v>3</v>
      </c>
      <c r="D183">
        <v>-2</v>
      </c>
      <c r="G183">
        <v>182</v>
      </c>
      <c r="H183" t="s">
        <v>35</v>
      </c>
      <c r="I183" t="s">
        <v>26</v>
      </c>
      <c r="J183">
        <v>-2</v>
      </c>
      <c r="M183" s="1">
        <v>-2</v>
      </c>
      <c r="N183" s="1">
        <v>-2</v>
      </c>
      <c r="O183" s="5">
        <f t="shared" si="8"/>
        <v>0</v>
      </c>
      <c r="P183" s="5" t="str">
        <f t="shared" si="9"/>
        <v>Identical</v>
      </c>
      <c r="S183" s="1">
        <v>-2</v>
      </c>
      <c r="T183" s="1">
        <v>-2</v>
      </c>
      <c r="U183" s="5">
        <f t="shared" si="10"/>
        <v>0</v>
      </c>
      <c r="V183" s="5" t="str">
        <f t="shared" si="11"/>
        <v>Identical</v>
      </c>
    </row>
    <row r="184" spans="1:22" x14ac:dyDescent="0.2">
      <c r="A184">
        <v>183</v>
      </c>
      <c r="B184" t="s">
        <v>12</v>
      </c>
      <c r="C184" t="s">
        <v>13</v>
      </c>
      <c r="D184">
        <v>0</v>
      </c>
      <c r="G184">
        <v>183</v>
      </c>
      <c r="H184" t="s">
        <v>35</v>
      </c>
      <c r="I184" t="s">
        <v>27</v>
      </c>
      <c r="J184">
        <v>0</v>
      </c>
      <c r="M184" s="1">
        <v>0</v>
      </c>
      <c r="N184" s="1">
        <v>0</v>
      </c>
      <c r="O184" s="5">
        <f t="shared" si="8"/>
        <v>0</v>
      </c>
      <c r="P184" s="5" t="str">
        <f t="shared" si="9"/>
        <v>Identical</v>
      </c>
      <c r="S184" s="1">
        <v>0</v>
      </c>
      <c r="T184" s="1">
        <v>0</v>
      </c>
      <c r="U184" s="5">
        <f t="shared" si="10"/>
        <v>0</v>
      </c>
      <c r="V184" s="5" t="str">
        <f t="shared" si="11"/>
        <v>Identical</v>
      </c>
    </row>
    <row r="185" spans="1:22" x14ac:dyDescent="0.2">
      <c r="A185">
        <v>184</v>
      </c>
      <c r="B185" t="s">
        <v>12</v>
      </c>
      <c r="C185" t="s">
        <v>7</v>
      </c>
      <c r="D185">
        <v>-1</v>
      </c>
      <c r="G185">
        <v>184</v>
      </c>
      <c r="H185" t="s">
        <v>35</v>
      </c>
      <c r="I185" t="s">
        <v>28</v>
      </c>
      <c r="J185">
        <v>0</v>
      </c>
      <c r="M185" s="1">
        <v>-1</v>
      </c>
      <c r="N185" s="1">
        <v>0</v>
      </c>
      <c r="O185" s="5">
        <f t="shared" si="8"/>
        <v>1</v>
      </c>
      <c r="P185" s="5" t="s">
        <v>43</v>
      </c>
      <c r="S185" s="1">
        <v>0</v>
      </c>
      <c r="T185" s="1">
        <v>0</v>
      </c>
      <c r="U185" s="5">
        <f t="shared" si="10"/>
        <v>0</v>
      </c>
      <c r="V185" s="5" t="str">
        <f t="shared" si="11"/>
        <v>Identical</v>
      </c>
    </row>
    <row r="186" spans="1:22" x14ac:dyDescent="0.2">
      <c r="A186">
        <v>185</v>
      </c>
      <c r="B186" t="s">
        <v>12</v>
      </c>
      <c r="C186" t="s">
        <v>8</v>
      </c>
      <c r="D186">
        <v>0</v>
      </c>
      <c r="G186">
        <v>185</v>
      </c>
      <c r="H186" t="s">
        <v>35</v>
      </c>
      <c r="I186" t="s">
        <v>29</v>
      </c>
      <c r="J186">
        <v>0</v>
      </c>
      <c r="M186" s="1">
        <v>0</v>
      </c>
      <c r="N186" s="1">
        <v>0</v>
      </c>
      <c r="O186" s="5">
        <f t="shared" si="8"/>
        <v>0</v>
      </c>
      <c r="P186" s="5" t="str">
        <f t="shared" si="9"/>
        <v>Identical</v>
      </c>
      <c r="S186" s="1">
        <v>0</v>
      </c>
      <c r="T186" s="1">
        <v>0</v>
      </c>
      <c r="U186" s="5">
        <f t="shared" si="10"/>
        <v>0</v>
      </c>
      <c r="V186" s="5" t="str">
        <f t="shared" si="11"/>
        <v>Identical</v>
      </c>
    </row>
    <row r="187" spans="1:22" x14ac:dyDescent="0.2">
      <c r="A187">
        <v>186</v>
      </c>
      <c r="B187" t="s">
        <v>12</v>
      </c>
      <c r="C187" t="s">
        <v>16</v>
      </c>
      <c r="D187">
        <v>0</v>
      </c>
      <c r="G187">
        <v>186</v>
      </c>
      <c r="H187" t="s">
        <v>35</v>
      </c>
      <c r="I187" t="s">
        <v>30</v>
      </c>
      <c r="J187">
        <v>-2</v>
      </c>
      <c r="M187" s="1">
        <v>0</v>
      </c>
      <c r="N187" s="1">
        <v>-2</v>
      </c>
      <c r="O187" s="5">
        <f t="shared" si="8"/>
        <v>2</v>
      </c>
      <c r="P187" s="5" t="s">
        <v>43</v>
      </c>
      <c r="S187" s="1">
        <v>0</v>
      </c>
      <c r="T187" s="1">
        <v>-2</v>
      </c>
      <c r="U187" s="5">
        <f t="shared" si="10"/>
        <v>2</v>
      </c>
      <c r="V187" s="5" t="s">
        <v>43</v>
      </c>
    </row>
    <row r="188" spans="1:22" x14ac:dyDescent="0.2">
      <c r="A188">
        <v>187</v>
      </c>
      <c r="B188" t="s">
        <v>12</v>
      </c>
      <c r="C188" t="s">
        <v>9</v>
      </c>
      <c r="D188">
        <v>-1</v>
      </c>
      <c r="G188">
        <v>187</v>
      </c>
      <c r="H188" t="s">
        <v>35</v>
      </c>
      <c r="I188" t="s">
        <v>31</v>
      </c>
      <c r="J188">
        <v>0</v>
      </c>
      <c r="M188" s="1">
        <v>-1</v>
      </c>
      <c r="N188" s="1">
        <v>0</v>
      </c>
      <c r="O188" s="5">
        <f t="shared" si="8"/>
        <v>1</v>
      </c>
      <c r="P188" s="5" t="s">
        <v>43</v>
      </c>
      <c r="S188" s="1">
        <v>0</v>
      </c>
      <c r="T188" s="1">
        <v>0</v>
      </c>
      <c r="U188" s="5">
        <f t="shared" si="10"/>
        <v>0</v>
      </c>
      <c r="V188" s="5" t="str">
        <f t="shared" si="11"/>
        <v>Identical</v>
      </c>
    </row>
    <row r="189" spans="1:22" x14ac:dyDescent="0.2">
      <c r="A189">
        <v>188</v>
      </c>
      <c r="B189" t="s">
        <v>12</v>
      </c>
      <c r="C189" t="s">
        <v>15</v>
      </c>
      <c r="D189">
        <v>0</v>
      </c>
      <c r="G189">
        <v>188</v>
      </c>
      <c r="H189" t="s">
        <v>35</v>
      </c>
      <c r="I189" t="s">
        <v>32</v>
      </c>
      <c r="J189">
        <v>0</v>
      </c>
      <c r="M189" s="1">
        <v>0</v>
      </c>
      <c r="N189" s="1">
        <v>0</v>
      </c>
      <c r="O189" s="5">
        <f t="shared" si="8"/>
        <v>0</v>
      </c>
      <c r="P189" s="5" t="str">
        <f t="shared" si="9"/>
        <v>Identical</v>
      </c>
      <c r="S189" s="1">
        <v>0</v>
      </c>
      <c r="T189" s="1">
        <v>0</v>
      </c>
      <c r="U189" s="5">
        <f t="shared" si="10"/>
        <v>0</v>
      </c>
      <c r="V189" s="5" t="str">
        <f t="shared" si="11"/>
        <v>Identical</v>
      </c>
    </row>
    <row r="190" spans="1:22" x14ac:dyDescent="0.2">
      <c r="A190">
        <v>189</v>
      </c>
      <c r="B190" t="s">
        <v>12</v>
      </c>
      <c r="C190" t="s">
        <v>6</v>
      </c>
      <c r="D190">
        <v>0</v>
      </c>
      <c r="G190">
        <v>189</v>
      </c>
      <c r="H190" t="s">
        <v>35</v>
      </c>
      <c r="I190" t="s">
        <v>33</v>
      </c>
      <c r="J190">
        <v>0</v>
      </c>
      <c r="M190" s="1">
        <v>0</v>
      </c>
      <c r="N190" s="1">
        <v>0</v>
      </c>
      <c r="O190" s="5">
        <f t="shared" si="8"/>
        <v>0</v>
      </c>
      <c r="P190" s="5" t="str">
        <f t="shared" si="9"/>
        <v>Identical</v>
      </c>
      <c r="S190" s="1">
        <v>0</v>
      </c>
      <c r="T190" s="1">
        <v>0</v>
      </c>
      <c r="U190" s="5">
        <f t="shared" si="10"/>
        <v>0</v>
      </c>
      <c r="V190" s="5" t="str">
        <f t="shared" si="11"/>
        <v>Identical</v>
      </c>
    </row>
    <row r="191" spans="1:22" x14ac:dyDescent="0.2">
      <c r="A191">
        <v>190</v>
      </c>
      <c r="B191" t="s">
        <v>12</v>
      </c>
      <c r="C191" t="s">
        <v>14</v>
      </c>
      <c r="D191">
        <v>0</v>
      </c>
      <c r="G191">
        <v>190</v>
      </c>
      <c r="H191" t="s">
        <v>35</v>
      </c>
      <c r="I191" t="s">
        <v>34</v>
      </c>
      <c r="J191">
        <v>0</v>
      </c>
      <c r="M191" s="1">
        <v>0</v>
      </c>
      <c r="N191" s="1">
        <v>0</v>
      </c>
      <c r="O191" s="5">
        <f t="shared" si="8"/>
        <v>0</v>
      </c>
      <c r="P191" s="5" t="str">
        <f t="shared" si="9"/>
        <v>Identical</v>
      </c>
      <c r="S191" s="1">
        <v>0</v>
      </c>
      <c r="T191" s="1">
        <v>0</v>
      </c>
      <c r="U191" s="5">
        <f t="shared" si="10"/>
        <v>0</v>
      </c>
      <c r="V191" s="5" t="str">
        <f t="shared" si="11"/>
        <v>Identical</v>
      </c>
    </row>
    <row r="192" spans="1:22" x14ac:dyDescent="0.2">
      <c r="A192">
        <v>191</v>
      </c>
      <c r="B192" t="s">
        <v>12</v>
      </c>
      <c r="C192" t="s">
        <v>11</v>
      </c>
      <c r="D192">
        <v>-1</v>
      </c>
      <c r="G192">
        <v>191</v>
      </c>
      <c r="H192" t="s">
        <v>35</v>
      </c>
      <c r="I192" t="s">
        <v>11</v>
      </c>
      <c r="J192">
        <v>-1</v>
      </c>
      <c r="M192" s="1">
        <v>-1</v>
      </c>
      <c r="N192" s="1">
        <v>-1</v>
      </c>
      <c r="O192" s="5">
        <f t="shared" si="8"/>
        <v>0</v>
      </c>
      <c r="P192" s="5" t="str">
        <f t="shared" si="9"/>
        <v>Identical</v>
      </c>
      <c r="S192" s="1">
        <v>0</v>
      </c>
      <c r="T192" s="1">
        <v>0</v>
      </c>
      <c r="U192" s="5">
        <f t="shared" si="10"/>
        <v>0</v>
      </c>
      <c r="V192" s="5" t="str">
        <f t="shared" si="11"/>
        <v>Identical</v>
      </c>
    </row>
    <row r="193" spans="1:22" x14ac:dyDescent="0.2">
      <c r="A193">
        <v>192</v>
      </c>
      <c r="B193" t="s">
        <v>12</v>
      </c>
      <c r="C193" t="s">
        <v>2</v>
      </c>
      <c r="D193">
        <v>0</v>
      </c>
      <c r="G193">
        <v>192</v>
      </c>
      <c r="H193" t="s">
        <v>35</v>
      </c>
      <c r="I193" t="s">
        <v>2</v>
      </c>
      <c r="J193">
        <v>0</v>
      </c>
      <c r="M193" s="1">
        <v>0</v>
      </c>
      <c r="N193" s="1">
        <v>0</v>
      </c>
      <c r="O193" s="5">
        <f t="shared" si="8"/>
        <v>0</v>
      </c>
      <c r="P193" s="5" t="str">
        <f t="shared" si="9"/>
        <v>Identical</v>
      </c>
      <c r="S193" s="1">
        <v>0</v>
      </c>
      <c r="T193" s="1">
        <v>0</v>
      </c>
      <c r="U193" s="5">
        <f t="shared" si="10"/>
        <v>0</v>
      </c>
      <c r="V193" s="5" t="str">
        <f t="shared" si="11"/>
        <v>Identical</v>
      </c>
    </row>
    <row r="194" spans="1:22" x14ac:dyDescent="0.2">
      <c r="A194">
        <v>193</v>
      </c>
      <c r="B194" t="s">
        <v>12</v>
      </c>
      <c r="C194" t="s">
        <v>12</v>
      </c>
      <c r="D194">
        <v>0</v>
      </c>
      <c r="G194">
        <v>193</v>
      </c>
      <c r="H194" t="s">
        <v>35</v>
      </c>
      <c r="I194" t="s">
        <v>35</v>
      </c>
      <c r="J194">
        <v>0</v>
      </c>
      <c r="M194" s="1">
        <v>0</v>
      </c>
      <c r="N194" s="1">
        <v>0</v>
      </c>
      <c r="O194" s="5">
        <f t="shared" si="8"/>
        <v>0</v>
      </c>
      <c r="P194" s="5" t="str">
        <f t="shared" si="9"/>
        <v>Identical</v>
      </c>
      <c r="S194" s="1">
        <v>0</v>
      </c>
      <c r="T194" s="1">
        <v>0</v>
      </c>
      <c r="U194" s="5">
        <f t="shared" si="10"/>
        <v>0</v>
      </c>
      <c r="V194" s="5" t="str">
        <f t="shared" si="11"/>
        <v>Identical</v>
      </c>
    </row>
    <row r="195" spans="1:22" x14ac:dyDescent="0.2">
      <c r="A195">
        <v>194</v>
      </c>
      <c r="B195" t="s">
        <v>12</v>
      </c>
      <c r="C195" t="s">
        <v>4</v>
      </c>
      <c r="D195">
        <v>-2</v>
      </c>
      <c r="G195">
        <v>194</v>
      </c>
      <c r="H195" t="s">
        <v>35</v>
      </c>
      <c r="I195" t="s">
        <v>36</v>
      </c>
      <c r="J195">
        <v>-1</v>
      </c>
      <c r="M195" s="1">
        <v>-2</v>
      </c>
      <c r="N195" s="1">
        <v>-1</v>
      </c>
      <c r="O195" s="5">
        <f t="shared" ref="O195:O226" si="12">ABS(M195-N195)</f>
        <v>1</v>
      </c>
      <c r="P195" s="5" t="s">
        <v>42</v>
      </c>
      <c r="S195" s="1">
        <v>-2</v>
      </c>
      <c r="T195" s="1">
        <v>0</v>
      </c>
      <c r="U195" s="5">
        <f t="shared" ref="U195:U226" si="13">ABS(S195-T195)</f>
        <v>2</v>
      </c>
      <c r="V195" s="5" t="s">
        <v>43</v>
      </c>
    </row>
    <row r="196" spans="1:22" x14ac:dyDescent="0.2">
      <c r="A196">
        <v>195</v>
      </c>
      <c r="B196" t="s">
        <v>12</v>
      </c>
      <c r="C196" t="s">
        <v>5</v>
      </c>
      <c r="D196">
        <v>0</v>
      </c>
      <c r="G196">
        <v>195</v>
      </c>
      <c r="H196" t="s">
        <v>35</v>
      </c>
      <c r="I196" t="s">
        <v>37</v>
      </c>
      <c r="J196">
        <v>0</v>
      </c>
      <c r="M196" s="1">
        <v>0</v>
      </c>
      <c r="N196" s="1">
        <v>0</v>
      </c>
      <c r="O196" s="5">
        <f t="shared" si="12"/>
        <v>0</v>
      </c>
      <c r="P196" s="5" t="str">
        <f t="shared" ref="P195:P226" si="14">IF(O196=0, "Identical")</f>
        <v>Identical</v>
      </c>
      <c r="S196" s="1">
        <v>0</v>
      </c>
      <c r="T196" s="1">
        <v>0</v>
      </c>
      <c r="U196" s="5">
        <f t="shared" si="13"/>
        <v>0</v>
      </c>
      <c r="V196" s="5" t="str">
        <f t="shared" ref="V195:V226" si="15">IF(U196=0, "Identical")</f>
        <v>Identical</v>
      </c>
    </row>
    <row r="197" spans="1:22" x14ac:dyDescent="0.2">
      <c r="A197">
        <v>196</v>
      </c>
      <c r="B197" t="s">
        <v>4</v>
      </c>
      <c r="C197" t="s">
        <v>10</v>
      </c>
      <c r="D197">
        <v>1</v>
      </c>
      <c r="G197">
        <v>196</v>
      </c>
      <c r="H197" t="s">
        <v>36</v>
      </c>
      <c r="I197" t="s">
        <v>25</v>
      </c>
      <c r="J197">
        <v>-2</v>
      </c>
      <c r="M197" s="1">
        <v>1</v>
      </c>
      <c r="N197" s="1">
        <v>-2</v>
      </c>
      <c r="O197" s="5">
        <f t="shared" si="12"/>
        <v>3</v>
      </c>
      <c r="P197" s="5" t="s">
        <v>23</v>
      </c>
      <c r="S197" s="1">
        <v>0</v>
      </c>
      <c r="T197" s="1">
        <v>-2</v>
      </c>
      <c r="U197" s="5">
        <f t="shared" si="13"/>
        <v>2</v>
      </c>
      <c r="V197" s="5" t="s">
        <v>43</v>
      </c>
    </row>
    <row r="198" spans="1:22" x14ac:dyDescent="0.2">
      <c r="A198">
        <v>197</v>
      </c>
      <c r="B198" t="s">
        <v>4</v>
      </c>
      <c r="C198" t="s">
        <v>3</v>
      </c>
      <c r="D198">
        <v>-8</v>
      </c>
      <c r="G198">
        <v>197</v>
      </c>
      <c r="H198" t="s">
        <v>36</v>
      </c>
      <c r="I198" t="s">
        <v>26</v>
      </c>
      <c r="J198">
        <v>-4</v>
      </c>
      <c r="M198" s="1">
        <v>-8</v>
      </c>
      <c r="N198" s="1">
        <v>-4</v>
      </c>
      <c r="O198" s="5">
        <f t="shared" si="12"/>
        <v>4</v>
      </c>
      <c r="P198" s="5" t="s">
        <v>42</v>
      </c>
      <c r="S198" s="1">
        <v>-8</v>
      </c>
      <c r="T198" s="1">
        <v>-4</v>
      </c>
      <c r="U198" s="5">
        <f t="shared" si="13"/>
        <v>4</v>
      </c>
      <c r="V198" s="5" t="s">
        <v>42</v>
      </c>
    </row>
    <row r="199" spans="1:22" x14ac:dyDescent="0.2">
      <c r="A199">
        <v>198</v>
      </c>
      <c r="B199" t="s">
        <v>4</v>
      </c>
      <c r="C199" t="s">
        <v>13</v>
      </c>
      <c r="D199">
        <v>1</v>
      </c>
      <c r="G199">
        <v>198</v>
      </c>
      <c r="H199" t="s">
        <v>36</v>
      </c>
      <c r="I199" t="s">
        <v>27</v>
      </c>
      <c r="J199">
        <v>0</v>
      </c>
      <c r="M199" s="1">
        <v>1</v>
      </c>
      <c r="N199" s="1">
        <v>0</v>
      </c>
      <c r="O199" s="5">
        <f t="shared" si="12"/>
        <v>1</v>
      </c>
      <c r="P199" s="5" t="s">
        <v>21</v>
      </c>
      <c r="S199" s="1">
        <v>0</v>
      </c>
      <c r="T199" s="1">
        <v>0</v>
      </c>
      <c r="U199" s="5">
        <f t="shared" si="13"/>
        <v>0</v>
      </c>
      <c r="V199" s="5" t="str">
        <f t="shared" si="15"/>
        <v>Identical</v>
      </c>
    </row>
    <row r="200" spans="1:22" x14ac:dyDescent="0.2">
      <c r="A200">
        <v>199</v>
      </c>
      <c r="B200" t="s">
        <v>4</v>
      </c>
      <c r="C200" t="s">
        <v>7</v>
      </c>
      <c r="D200">
        <v>-1</v>
      </c>
      <c r="G200">
        <v>199</v>
      </c>
      <c r="H200" t="s">
        <v>36</v>
      </c>
      <c r="I200" t="s">
        <v>28</v>
      </c>
      <c r="J200">
        <v>0</v>
      </c>
      <c r="M200" s="1">
        <v>-1</v>
      </c>
      <c r="N200" s="1">
        <v>0</v>
      </c>
      <c r="O200" s="5">
        <f t="shared" si="12"/>
        <v>1</v>
      </c>
      <c r="P200" s="5" t="s">
        <v>43</v>
      </c>
      <c r="S200" s="1">
        <v>0</v>
      </c>
      <c r="T200" s="1">
        <v>0</v>
      </c>
      <c r="U200" s="5">
        <f t="shared" si="13"/>
        <v>0</v>
      </c>
      <c r="V200" s="5" t="str">
        <f t="shared" si="15"/>
        <v>Identical</v>
      </c>
    </row>
    <row r="201" spans="1:22" x14ac:dyDescent="0.2">
      <c r="A201">
        <v>200</v>
      </c>
      <c r="B201" t="s">
        <v>4</v>
      </c>
      <c r="C201" t="s">
        <v>8</v>
      </c>
      <c r="D201">
        <v>0</v>
      </c>
      <c r="G201">
        <v>200</v>
      </c>
      <c r="H201" t="s">
        <v>36</v>
      </c>
      <c r="I201" t="s">
        <v>29</v>
      </c>
      <c r="J201">
        <v>0</v>
      </c>
      <c r="M201" s="1">
        <v>0</v>
      </c>
      <c r="N201" s="1">
        <v>0</v>
      </c>
      <c r="O201" s="5">
        <f t="shared" si="12"/>
        <v>0</v>
      </c>
      <c r="P201" s="5" t="str">
        <f t="shared" si="14"/>
        <v>Identical</v>
      </c>
      <c r="S201" s="1">
        <v>0</v>
      </c>
      <c r="T201" s="1">
        <v>0</v>
      </c>
      <c r="U201" s="5">
        <f t="shared" si="13"/>
        <v>0</v>
      </c>
      <c r="V201" s="5" t="str">
        <f t="shared" si="15"/>
        <v>Identical</v>
      </c>
    </row>
    <row r="202" spans="1:22" x14ac:dyDescent="0.2">
      <c r="A202">
        <v>201</v>
      </c>
      <c r="B202" t="s">
        <v>4</v>
      </c>
      <c r="C202" t="s">
        <v>16</v>
      </c>
      <c r="D202">
        <v>0</v>
      </c>
      <c r="G202">
        <v>201</v>
      </c>
      <c r="H202" t="s">
        <v>36</v>
      </c>
      <c r="I202" t="s">
        <v>30</v>
      </c>
      <c r="J202">
        <v>0</v>
      </c>
      <c r="M202" s="1">
        <v>0</v>
      </c>
      <c r="N202" s="1">
        <v>0</v>
      </c>
      <c r="O202" s="5">
        <f t="shared" si="12"/>
        <v>0</v>
      </c>
      <c r="P202" s="5" t="str">
        <f t="shared" si="14"/>
        <v>Identical</v>
      </c>
      <c r="S202" s="1">
        <v>0</v>
      </c>
      <c r="T202" s="1">
        <v>0</v>
      </c>
      <c r="U202" s="5">
        <f t="shared" si="13"/>
        <v>0</v>
      </c>
      <c r="V202" s="5" t="str">
        <f t="shared" si="15"/>
        <v>Identical</v>
      </c>
    </row>
    <row r="203" spans="1:22" x14ac:dyDescent="0.2">
      <c r="A203">
        <v>202</v>
      </c>
      <c r="B203" t="s">
        <v>4</v>
      </c>
      <c r="C203" t="s">
        <v>9</v>
      </c>
      <c r="D203">
        <v>0</v>
      </c>
      <c r="G203">
        <v>202</v>
      </c>
      <c r="H203" t="s">
        <v>36</v>
      </c>
      <c r="I203" t="s">
        <v>31</v>
      </c>
      <c r="J203">
        <v>0</v>
      </c>
      <c r="M203" s="1">
        <v>0</v>
      </c>
      <c r="N203" s="1">
        <v>0</v>
      </c>
      <c r="O203" s="5">
        <f t="shared" si="12"/>
        <v>0</v>
      </c>
      <c r="P203" s="5" t="str">
        <f t="shared" si="14"/>
        <v>Identical</v>
      </c>
      <c r="S203" s="1">
        <v>0</v>
      </c>
      <c r="T203" s="1">
        <v>0</v>
      </c>
      <c r="U203" s="5">
        <f t="shared" si="13"/>
        <v>0</v>
      </c>
      <c r="V203" s="5" t="str">
        <f t="shared" si="15"/>
        <v>Identical</v>
      </c>
    </row>
    <row r="204" spans="1:22" x14ac:dyDescent="0.2">
      <c r="A204">
        <v>203</v>
      </c>
      <c r="B204" t="s">
        <v>4</v>
      </c>
      <c r="C204" t="s">
        <v>15</v>
      </c>
      <c r="D204">
        <v>1</v>
      </c>
      <c r="G204">
        <v>203</v>
      </c>
      <c r="H204" t="s">
        <v>36</v>
      </c>
      <c r="I204" t="s">
        <v>32</v>
      </c>
      <c r="J204">
        <v>0</v>
      </c>
      <c r="M204" s="1">
        <v>1</v>
      </c>
      <c r="N204" s="1">
        <v>0</v>
      </c>
      <c r="O204" s="5">
        <f t="shared" si="12"/>
        <v>1</v>
      </c>
      <c r="P204" s="5" t="s">
        <v>21</v>
      </c>
      <c r="S204" s="1">
        <v>0</v>
      </c>
      <c r="T204" s="1">
        <v>0</v>
      </c>
      <c r="U204" s="5">
        <f t="shared" si="13"/>
        <v>0</v>
      </c>
      <c r="V204" s="5" t="str">
        <f t="shared" si="15"/>
        <v>Identical</v>
      </c>
    </row>
    <row r="205" spans="1:22" x14ac:dyDescent="0.2">
      <c r="A205">
        <v>204</v>
      </c>
      <c r="B205" t="s">
        <v>4</v>
      </c>
      <c r="C205" t="s">
        <v>6</v>
      </c>
      <c r="D205">
        <v>0</v>
      </c>
      <c r="G205">
        <v>204</v>
      </c>
      <c r="H205" t="s">
        <v>36</v>
      </c>
      <c r="I205" t="s">
        <v>33</v>
      </c>
      <c r="J205">
        <v>0</v>
      </c>
      <c r="M205" s="1">
        <v>0</v>
      </c>
      <c r="N205" s="1">
        <v>0</v>
      </c>
      <c r="O205" s="5">
        <f t="shared" si="12"/>
        <v>0</v>
      </c>
      <c r="P205" s="5" t="str">
        <f t="shared" si="14"/>
        <v>Identical</v>
      </c>
      <c r="S205" s="1">
        <v>0</v>
      </c>
      <c r="T205" s="1">
        <v>0</v>
      </c>
      <c r="U205" s="5">
        <f t="shared" si="13"/>
        <v>0</v>
      </c>
      <c r="V205" s="5" t="str">
        <f t="shared" si="15"/>
        <v>Identical</v>
      </c>
    </row>
    <row r="206" spans="1:22" x14ac:dyDescent="0.2">
      <c r="A206">
        <v>205</v>
      </c>
      <c r="B206" t="s">
        <v>4</v>
      </c>
      <c r="C206" t="s">
        <v>14</v>
      </c>
      <c r="D206">
        <v>0</v>
      </c>
      <c r="G206">
        <v>205</v>
      </c>
      <c r="H206" t="s">
        <v>36</v>
      </c>
      <c r="I206" t="s">
        <v>34</v>
      </c>
      <c r="J206">
        <v>0</v>
      </c>
      <c r="M206" s="1">
        <v>0</v>
      </c>
      <c r="N206" s="1">
        <v>0</v>
      </c>
      <c r="O206" s="5">
        <f t="shared" si="12"/>
        <v>0</v>
      </c>
      <c r="P206" s="5" t="str">
        <f t="shared" si="14"/>
        <v>Identical</v>
      </c>
      <c r="S206" s="1">
        <v>0</v>
      </c>
      <c r="T206" s="1">
        <v>0</v>
      </c>
      <c r="U206" s="5">
        <f t="shared" si="13"/>
        <v>0</v>
      </c>
      <c r="V206" s="5" t="str">
        <f t="shared" si="15"/>
        <v>Identical</v>
      </c>
    </row>
    <row r="207" spans="1:22" x14ac:dyDescent="0.2">
      <c r="A207">
        <v>206</v>
      </c>
      <c r="B207" t="s">
        <v>4</v>
      </c>
      <c r="C207" t="s">
        <v>11</v>
      </c>
      <c r="D207">
        <v>1</v>
      </c>
      <c r="G207">
        <v>206</v>
      </c>
      <c r="H207" t="s">
        <v>36</v>
      </c>
      <c r="I207" t="s">
        <v>11</v>
      </c>
      <c r="J207">
        <v>0</v>
      </c>
      <c r="M207" s="1">
        <v>1</v>
      </c>
      <c r="N207" s="1">
        <v>0</v>
      </c>
      <c r="O207" s="5">
        <f t="shared" si="12"/>
        <v>1</v>
      </c>
      <c r="P207" s="5" t="s">
        <v>21</v>
      </c>
      <c r="S207" s="1">
        <v>0</v>
      </c>
      <c r="T207" s="1">
        <v>0</v>
      </c>
      <c r="U207" s="5">
        <f t="shared" si="13"/>
        <v>0</v>
      </c>
      <c r="V207" s="5" t="str">
        <f t="shared" si="15"/>
        <v>Identical</v>
      </c>
    </row>
    <row r="208" spans="1:22" x14ac:dyDescent="0.2">
      <c r="A208">
        <v>207</v>
      </c>
      <c r="B208" t="s">
        <v>4</v>
      </c>
      <c r="C208" t="s">
        <v>2</v>
      </c>
      <c r="D208">
        <v>1</v>
      </c>
      <c r="G208">
        <v>207</v>
      </c>
      <c r="H208" t="s">
        <v>36</v>
      </c>
      <c r="I208" t="s">
        <v>2</v>
      </c>
      <c r="J208">
        <v>-2</v>
      </c>
      <c r="M208" s="1">
        <v>1</v>
      </c>
      <c r="N208" s="1">
        <v>-2</v>
      </c>
      <c r="O208" s="5">
        <f t="shared" si="12"/>
        <v>3</v>
      </c>
      <c r="P208" s="5" t="s">
        <v>23</v>
      </c>
      <c r="S208" s="1">
        <v>0</v>
      </c>
      <c r="T208" s="1">
        <v>-2</v>
      </c>
      <c r="U208" s="5">
        <f t="shared" si="13"/>
        <v>2</v>
      </c>
      <c r="V208" s="5" t="s">
        <v>43</v>
      </c>
    </row>
    <row r="209" spans="1:22" x14ac:dyDescent="0.2">
      <c r="A209">
        <v>208</v>
      </c>
      <c r="B209" t="s">
        <v>4</v>
      </c>
      <c r="C209" t="s">
        <v>12</v>
      </c>
      <c r="D209">
        <v>0</v>
      </c>
      <c r="G209">
        <v>208</v>
      </c>
      <c r="H209" t="s">
        <v>36</v>
      </c>
      <c r="I209" t="s">
        <v>35</v>
      </c>
      <c r="J209">
        <v>0</v>
      </c>
      <c r="M209" s="1">
        <v>0</v>
      </c>
      <c r="N209" s="1">
        <v>0</v>
      </c>
      <c r="O209" s="5">
        <f t="shared" si="12"/>
        <v>0</v>
      </c>
      <c r="P209" s="5" t="str">
        <f t="shared" si="14"/>
        <v>Identical</v>
      </c>
      <c r="S209" s="1">
        <v>0</v>
      </c>
      <c r="T209" s="1">
        <v>0</v>
      </c>
      <c r="U209" s="5">
        <f t="shared" si="13"/>
        <v>0</v>
      </c>
      <c r="V209" s="5" t="str">
        <f t="shared" si="15"/>
        <v>Identical</v>
      </c>
    </row>
    <row r="210" spans="1:22" x14ac:dyDescent="0.2">
      <c r="A210">
        <v>209</v>
      </c>
      <c r="B210" t="s">
        <v>4</v>
      </c>
      <c r="C210" t="s">
        <v>4</v>
      </c>
      <c r="D210">
        <v>0</v>
      </c>
      <c r="G210">
        <v>209</v>
      </c>
      <c r="H210" t="s">
        <v>36</v>
      </c>
      <c r="I210" t="s">
        <v>36</v>
      </c>
      <c r="J210">
        <v>0</v>
      </c>
      <c r="M210" s="1">
        <v>0</v>
      </c>
      <c r="N210" s="1">
        <v>0</v>
      </c>
      <c r="O210" s="5">
        <f t="shared" si="12"/>
        <v>0</v>
      </c>
      <c r="P210" s="5" t="str">
        <f t="shared" si="14"/>
        <v>Identical</v>
      </c>
      <c r="S210" s="1">
        <v>0</v>
      </c>
      <c r="T210" s="1">
        <v>0</v>
      </c>
      <c r="U210" s="5">
        <f t="shared" si="13"/>
        <v>0</v>
      </c>
      <c r="V210" s="5" t="str">
        <f t="shared" si="15"/>
        <v>Identical</v>
      </c>
    </row>
    <row r="211" spans="1:22" x14ac:dyDescent="0.2">
      <c r="A211">
        <v>210</v>
      </c>
      <c r="B211" t="s">
        <v>4</v>
      </c>
      <c r="C211" t="s">
        <v>5</v>
      </c>
      <c r="D211">
        <v>0</v>
      </c>
      <c r="G211">
        <v>210</v>
      </c>
      <c r="H211" t="s">
        <v>36</v>
      </c>
      <c r="I211" t="s">
        <v>37</v>
      </c>
      <c r="J211">
        <v>0</v>
      </c>
      <c r="M211" s="1">
        <v>0</v>
      </c>
      <c r="N211" s="1">
        <v>0</v>
      </c>
      <c r="O211" s="5">
        <f t="shared" si="12"/>
        <v>0</v>
      </c>
      <c r="P211" s="5" t="str">
        <f t="shared" si="14"/>
        <v>Identical</v>
      </c>
      <c r="S211" s="1">
        <v>0</v>
      </c>
      <c r="T211" s="1">
        <v>0</v>
      </c>
      <c r="U211" s="5">
        <f t="shared" si="13"/>
        <v>0</v>
      </c>
      <c r="V211" s="5" t="str">
        <f t="shared" si="15"/>
        <v>Identical</v>
      </c>
    </row>
    <row r="212" spans="1:22" x14ac:dyDescent="0.2">
      <c r="A212">
        <v>211</v>
      </c>
      <c r="B212" t="s">
        <v>5</v>
      </c>
      <c r="C212" t="s">
        <v>10</v>
      </c>
      <c r="D212">
        <v>-2</v>
      </c>
      <c r="G212">
        <v>211</v>
      </c>
      <c r="H212" t="s">
        <v>37</v>
      </c>
      <c r="I212" t="s">
        <v>25</v>
      </c>
      <c r="J212">
        <v>-6</v>
      </c>
      <c r="M212" s="1">
        <v>-2</v>
      </c>
      <c r="N212" s="1">
        <v>-6</v>
      </c>
      <c r="O212" s="5">
        <f t="shared" si="12"/>
        <v>4</v>
      </c>
      <c r="P212" s="5" t="s">
        <v>42</v>
      </c>
      <c r="S212" s="1">
        <v>-2</v>
      </c>
      <c r="T212" s="1">
        <v>-6</v>
      </c>
      <c r="U212" s="5">
        <f t="shared" si="13"/>
        <v>4</v>
      </c>
      <c r="V212" s="5" t="s">
        <v>42</v>
      </c>
    </row>
    <row r="213" spans="1:22" x14ac:dyDescent="0.2">
      <c r="A213">
        <v>212</v>
      </c>
      <c r="B213" t="s">
        <v>5</v>
      </c>
      <c r="C213" t="s">
        <v>3</v>
      </c>
      <c r="D213">
        <v>-1</v>
      </c>
      <c r="G213">
        <v>212</v>
      </c>
      <c r="H213" t="s">
        <v>37</v>
      </c>
      <c r="I213" t="s">
        <v>26</v>
      </c>
      <c r="J213">
        <v>-3</v>
      </c>
      <c r="M213" s="1">
        <v>-1</v>
      </c>
      <c r="N213" s="1">
        <v>-3</v>
      </c>
      <c r="O213" s="5">
        <f t="shared" si="12"/>
        <v>2</v>
      </c>
      <c r="P213" s="5" t="s">
        <v>42</v>
      </c>
      <c r="S213" s="1">
        <v>0</v>
      </c>
      <c r="T213" s="1">
        <v>-3</v>
      </c>
      <c r="U213" s="5">
        <f t="shared" si="13"/>
        <v>3</v>
      </c>
      <c r="V213" s="5" t="s">
        <v>43</v>
      </c>
    </row>
    <row r="214" spans="1:22" x14ac:dyDescent="0.2">
      <c r="A214">
        <v>213</v>
      </c>
      <c r="B214" t="s">
        <v>5</v>
      </c>
      <c r="C214" t="s">
        <v>13</v>
      </c>
      <c r="D214">
        <v>0</v>
      </c>
      <c r="G214">
        <v>213</v>
      </c>
      <c r="H214" t="s">
        <v>37</v>
      </c>
      <c r="I214" t="s">
        <v>27</v>
      </c>
      <c r="J214">
        <v>0</v>
      </c>
      <c r="M214" s="1">
        <v>0</v>
      </c>
      <c r="N214" s="1">
        <v>0</v>
      </c>
      <c r="O214" s="5">
        <f t="shared" si="12"/>
        <v>0</v>
      </c>
      <c r="P214" s="5" t="str">
        <f t="shared" si="14"/>
        <v>Identical</v>
      </c>
      <c r="S214" s="1">
        <v>0</v>
      </c>
      <c r="T214" s="1">
        <v>0</v>
      </c>
      <c r="U214" s="5">
        <f t="shared" si="13"/>
        <v>0</v>
      </c>
      <c r="V214" s="5" t="str">
        <f t="shared" si="15"/>
        <v>Identical</v>
      </c>
    </row>
    <row r="215" spans="1:22" x14ac:dyDescent="0.2">
      <c r="A215">
        <v>214</v>
      </c>
      <c r="B215" t="s">
        <v>5</v>
      </c>
      <c r="C215" t="s">
        <v>7</v>
      </c>
      <c r="D215">
        <v>0</v>
      </c>
      <c r="G215">
        <v>214</v>
      </c>
      <c r="H215" t="s">
        <v>37</v>
      </c>
      <c r="I215" t="s">
        <v>28</v>
      </c>
      <c r="J215">
        <v>0</v>
      </c>
      <c r="M215" s="1">
        <v>0</v>
      </c>
      <c r="N215" s="1">
        <v>0</v>
      </c>
      <c r="O215" s="5">
        <f t="shared" si="12"/>
        <v>0</v>
      </c>
      <c r="P215" s="5" t="str">
        <f t="shared" si="14"/>
        <v>Identical</v>
      </c>
      <c r="S215" s="1">
        <v>0</v>
      </c>
      <c r="T215" s="1">
        <v>0</v>
      </c>
      <c r="U215" s="5">
        <f t="shared" si="13"/>
        <v>0</v>
      </c>
      <c r="V215" s="5" t="str">
        <f t="shared" si="15"/>
        <v>Identical</v>
      </c>
    </row>
    <row r="216" spans="1:22" x14ac:dyDescent="0.2">
      <c r="A216">
        <v>215</v>
      </c>
      <c r="B216" t="s">
        <v>5</v>
      </c>
      <c r="C216" t="s">
        <v>8</v>
      </c>
      <c r="D216">
        <v>2</v>
      </c>
      <c r="G216">
        <v>215</v>
      </c>
      <c r="H216" t="s">
        <v>37</v>
      </c>
      <c r="I216" t="s">
        <v>29</v>
      </c>
      <c r="J216">
        <v>0</v>
      </c>
      <c r="M216" s="1">
        <v>2</v>
      </c>
      <c r="N216" s="1">
        <v>0</v>
      </c>
      <c r="O216" s="5">
        <f t="shared" si="12"/>
        <v>2</v>
      </c>
      <c r="P216" s="5" t="s">
        <v>21</v>
      </c>
      <c r="S216" s="1">
        <v>2</v>
      </c>
      <c r="T216" s="1">
        <v>0</v>
      </c>
      <c r="U216" s="5">
        <f t="shared" si="13"/>
        <v>2</v>
      </c>
      <c r="V216" s="5" t="s">
        <v>21</v>
      </c>
    </row>
    <row r="217" spans="1:22" x14ac:dyDescent="0.2">
      <c r="A217">
        <v>216</v>
      </c>
      <c r="B217" t="s">
        <v>5</v>
      </c>
      <c r="C217" t="s">
        <v>16</v>
      </c>
      <c r="D217">
        <v>0</v>
      </c>
      <c r="G217">
        <v>216</v>
      </c>
      <c r="H217" t="s">
        <v>37</v>
      </c>
      <c r="I217" t="s">
        <v>30</v>
      </c>
      <c r="J217">
        <v>0</v>
      </c>
      <c r="M217" s="1">
        <v>0</v>
      </c>
      <c r="N217" s="1">
        <v>0</v>
      </c>
      <c r="O217" s="5">
        <f t="shared" si="12"/>
        <v>0</v>
      </c>
      <c r="P217" s="5" t="str">
        <f t="shared" si="14"/>
        <v>Identical</v>
      </c>
      <c r="S217" s="1">
        <v>0</v>
      </c>
      <c r="T217" s="1">
        <v>0</v>
      </c>
      <c r="U217" s="5">
        <f t="shared" si="13"/>
        <v>0</v>
      </c>
      <c r="V217" s="5" t="str">
        <f t="shared" si="15"/>
        <v>Identical</v>
      </c>
    </row>
    <row r="218" spans="1:22" x14ac:dyDescent="0.2">
      <c r="A218">
        <v>217</v>
      </c>
      <c r="B218" t="s">
        <v>5</v>
      </c>
      <c r="C218" t="s">
        <v>9</v>
      </c>
      <c r="D218">
        <v>0</v>
      </c>
      <c r="G218">
        <v>217</v>
      </c>
      <c r="H218" t="s">
        <v>37</v>
      </c>
      <c r="I218" t="s">
        <v>31</v>
      </c>
      <c r="J218">
        <v>0</v>
      </c>
      <c r="M218" s="1">
        <v>0</v>
      </c>
      <c r="N218" s="1">
        <v>0</v>
      </c>
      <c r="O218" s="5">
        <f t="shared" si="12"/>
        <v>0</v>
      </c>
      <c r="P218" s="5" t="str">
        <f t="shared" si="14"/>
        <v>Identical</v>
      </c>
      <c r="S218" s="1">
        <v>0</v>
      </c>
      <c r="T218" s="1">
        <v>0</v>
      </c>
      <c r="U218" s="5">
        <f t="shared" si="13"/>
        <v>0</v>
      </c>
      <c r="V218" s="5" t="str">
        <f t="shared" si="15"/>
        <v>Identical</v>
      </c>
    </row>
    <row r="219" spans="1:22" x14ac:dyDescent="0.2">
      <c r="A219">
        <v>218</v>
      </c>
      <c r="B219" t="s">
        <v>5</v>
      </c>
      <c r="C219" t="s">
        <v>15</v>
      </c>
      <c r="D219">
        <v>1</v>
      </c>
      <c r="G219">
        <v>218</v>
      </c>
      <c r="H219" t="s">
        <v>37</v>
      </c>
      <c r="I219" t="s">
        <v>32</v>
      </c>
      <c r="J219">
        <v>0</v>
      </c>
      <c r="M219" s="1">
        <v>1</v>
      </c>
      <c r="N219" s="1">
        <v>0</v>
      </c>
      <c r="O219" s="5">
        <f t="shared" si="12"/>
        <v>1</v>
      </c>
      <c r="P219" s="5" t="s">
        <v>21</v>
      </c>
      <c r="S219" s="1">
        <v>0</v>
      </c>
      <c r="T219" s="1">
        <v>0</v>
      </c>
      <c r="U219" s="5">
        <f t="shared" si="13"/>
        <v>0</v>
      </c>
      <c r="V219" s="5" t="str">
        <f t="shared" si="15"/>
        <v>Identical</v>
      </c>
    </row>
    <row r="220" spans="1:22" x14ac:dyDescent="0.2">
      <c r="A220">
        <v>219</v>
      </c>
      <c r="B220" t="s">
        <v>5</v>
      </c>
      <c r="C220" t="s">
        <v>6</v>
      </c>
      <c r="D220">
        <v>0</v>
      </c>
      <c r="G220">
        <v>219</v>
      </c>
      <c r="H220" t="s">
        <v>37</v>
      </c>
      <c r="I220" t="s">
        <v>33</v>
      </c>
      <c r="J220">
        <v>0</v>
      </c>
      <c r="M220" s="1">
        <v>0</v>
      </c>
      <c r="N220" s="1">
        <v>0</v>
      </c>
      <c r="O220" s="5">
        <f t="shared" si="12"/>
        <v>0</v>
      </c>
      <c r="P220" s="5" t="str">
        <f t="shared" si="14"/>
        <v>Identical</v>
      </c>
      <c r="S220" s="1">
        <v>0</v>
      </c>
      <c r="T220" s="1">
        <v>0</v>
      </c>
      <c r="U220" s="5">
        <f t="shared" si="13"/>
        <v>0</v>
      </c>
      <c r="V220" s="5" t="str">
        <f t="shared" si="15"/>
        <v>Identical</v>
      </c>
    </row>
    <row r="221" spans="1:22" x14ac:dyDescent="0.2">
      <c r="A221">
        <v>220</v>
      </c>
      <c r="B221" t="s">
        <v>5</v>
      </c>
      <c r="C221" t="s">
        <v>14</v>
      </c>
      <c r="D221">
        <v>0</v>
      </c>
      <c r="G221">
        <v>220</v>
      </c>
      <c r="H221" t="s">
        <v>37</v>
      </c>
      <c r="I221" t="s">
        <v>34</v>
      </c>
      <c r="J221">
        <v>0</v>
      </c>
      <c r="M221" s="1">
        <v>0</v>
      </c>
      <c r="N221" s="1">
        <v>0</v>
      </c>
      <c r="O221" s="5">
        <f t="shared" si="12"/>
        <v>0</v>
      </c>
      <c r="P221" s="5" t="str">
        <f t="shared" si="14"/>
        <v>Identical</v>
      </c>
      <c r="S221" s="1">
        <v>0</v>
      </c>
      <c r="T221" s="1">
        <v>0</v>
      </c>
      <c r="U221" s="5">
        <f t="shared" si="13"/>
        <v>0</v>
      </c>
      <c r="V221" s="5" t="str">
        <f t="shared" si="15"/>
        <v>Identical</v>
      </c>
    </row>
    <row r="222" spans="1:22" x14ac:dyDescent="0.2">
      <c r="A222">
        <v>221</v>
      </c>
      <c r="B222" t="s">
        <v>5</v>
      </c>
      <c r="C222" t="s">
        <v>11</v>
      </c>
      <c r="D222">
        <v>-1</v>
      </c>
      <c r="G222">
        <v>221</v>
      </c>
      <c r="H222" t="s">
        <v>37</v>
      </c>
      <c r="I222" t="s">
        <v>11</v>
      </c>
      <c r="J222">
        <v>-1</v>
      </c>
      <c r="M222" s="1">
        <v>-1</v>
      </c>
      <c r="N222" s="1">
        <v>-1</v>
      </c>
      <c r="O222" s="5">
        <f t="shared" si="12"/>
        <v>0</v>
      </c>
      <c r="P222" s="5" t="str">
        <f t="shared" si="14"/>
        <v>Identical</v>
      </c>
      <c r="S222" s="1">
        <v>0</v>
      </c>
      <c r="T222" s="1">
        <v>0</v>
      </c>
      <c r="U222" s="5">
        <f t="shared" si="13"/>
        <v>0</v>
      </c>
      <c r="V222" s="5" t="str">
        <f t="shared" si="15"/>
        <v>Identical</v>
      </c>
    </row>
    <row r="223" spans="1:22" x14ac:dyDescent="0.2">
      <c r="A223">
        <v>222</v>
      </c>
      <c r="B223" t="s">
        <v>5</v>
      </c>
      <c r="C223" t="s">
        <v>2</v>
      </c>
      <c r="D223">
        <v>0</v>
      </c>
      <c r="G223">
        <v>222</v>
      </c>
      <c r="H223" t="s">
        <v>37</v>
      </c>
      <c r="I223" t="s">
        <v>2</v>
      </c>
      <c r="J223">
        <v>0</v>
      </c>
      <c r="M223" s="1">
        <v>0</v>
      </c>
      <c r="N223" s="1">
        <v>0</v>
      </c>
      <c r="O223" s="5">
        <f t="shared" si="12"/>
        <v>0</v>
      </c>
      <c r="P223" s="5" t="str">
        <f t="shared" si="14"/>
        <v>Identical</v>
      </c>
      <c r="S223" s="1">
        <v>0</v>
      </c>
      <c r="T223" s="1">
        <v>0</v>
      </c>
      <c r="U223" s="5">
        <f t="shared" si="13"/>
        <v>0</v>
      </c>
      <c r="V223" s="5" t="str">
        <f t="shared" si="15"/>
        <v>Identical</v>
      </c>
    </row>
    <row r="224" spans="1:22" x14ac:dyDescent="0.2">
      <c r="A224">
        <v>223</v>
      </c>
      <c r="B224" t="s">
        <v>5</v>
      </c>
      <c r="C224" t="s">
        <v>12</v>
      </c>
      <c r="D224">
        <v>0</v>
      </c>
      <c r="G224">
        <v>223</v>
      </c>
      <c r="H224" t="s">
        <v>37</v>
      </c>
      <c r="I224" t="s">
        <v>35</v>
      </c>
      <c r="J224">
        <v>0</v>
      </c>
      <c r="M224" s="1">
        <v>0</v>
      </c>
      <c r="N224" s="1">
        <v>0</v>
      </c>
      <c r="O224" s="5">
        <f t="shared" si="12"/>
        <v>0</v>
      </c>
      <c r="P224" s="5" t="str">
        <f t="shared" si="14"/>
        <v>Identical</v>
      </c>
      <c r="S224" s="1">
        <v>0</v>
      </c>
      <c r="T224" s="1">
        <v>0</v>
      </c>
      <c r="U224" s="5">
        <f t="shared" si="13"/>
        <v>0</v>
      </c>
      <c r="V224" s="5" t="str">
        <f t="shared" si="15"/>
        <v>Identical</v>
      </c>
    </row>
    <row r="225" spans="1:23" x14ac:dyDescent="0.2">
      <c r="A225">
        <v>224</v>
      </c>
      <c r="B225" t="s">
        <v>5</v>
      </c>
      <c r="C225" t="s">
        <v>4</v>
      </c>
      <c r="D225">
        <v>0</v>
      </c>
      <c r="G225">
        <v>224</v>
      </c>
      <c r="H225" t="s">
        <v>37</v>
      </c>
      <c r="I225" t="s">
        <v>36</v>
      </c>
      <c r="J225">
        <v>0</v>
      </c>
      <c r="M225" s="1">
        <v>0</v>
      </c>
      <c r="N225" s="1">
        <v>0</v>
      </c>
      <c r="O225" s="5">
        <f t="shared" si="12"/>
        <v>0</v>
      </c>
      <c r="P225" s="5" t="str">
        <f t="shared" si="14"/>
        <v>Identical</v>
      </c>
      <c r="S225" s="1">
        <v>0</v>
      </c>
      <c r="T225" s="1">
        <v>0</v>
      </c>
      <c r="U225" s="5">
        <f t="shared" si="13"/>
        <v>0</v>
      </c>
      <c r="V225" s="5" t="str">
        <f t="shared" si="15"/>
        <v>Identical</v>
      </c>
    </row>
    <row r="226" spans="1:23" x14ac:dyDescent="0.2">
      <c r="A226">
        <v>225</v>
      </c>
      <c r="B226" t="s">
        <v>5</v>
      </c>
      <c r="C226" t="s">
        <v>5</v>
      </c>
      <c r="D226">
        <v>0</v>
      </c>
      <c r="G226">
        <v>225</v>
      </c>
      <c r="H226" t="s">
        <v>37</v>
      </c>
      <c r="I226" t="s">
        <v>37</v>
      </c>
      <c r="J226">
        <v>0</v>
      </c>
      <c r="M226" s="1">
        <v>0</v>
      </c>
      <c r="N226" s="1">
        <v>0</v>
      </c>
      <c r="O226" s="5">
        <f t="shared" si="12"/>
        <v>0</v>
      </c>
      <c r="P226" s="5" t="str">
        <f t="shared" si="14"/>
        <v>Identical</v>
      </c>
      <c r="S226" s="1">
        <v>0</v>
      </c>
      <c r="T226" s="1">
        <v>0</v>
      </c>
      <c r="U226" s="5">
        <f t="shared" si="13"/>
        <v>0</v>
      </c>
      <c r="V226" s="5" t="str">
        <f t="shared" si="15"/>
        <v>Identical</v>
      </c>
    </row>
    <row r="227" spans="1:23" x14ac:dyDescent="0.2">
      <c r="M227"/>
      <c r="N227"/>
      <c r="O227"/>
      <c r="P227"/>
      <c r="S227"/>
      <c r="T227"/>
      <c r="U227"/>
      <c r="V227"/>
    </row>
    <row r="228" spans="1:23" x14ac:dyDescent="0.2">
      <c r="M228"/>
      <c r="N228"/>
      <c r="O228"/>
      <c r="P228"/>
      <c r="S228"/>
      <c r="T228"/>
      <c r="U228"/>
      <c r="V228"/>
    </row>
    <row r="229" spans="1:23" x14ac:dyDescent="0.2">
      <c r="M229"/>
      <c r="N229"/>
      <c r="O229"/>
      <c r="P229"/>
      <c r="S229"/>
      <c r="T229"/>
      <c r="U229"/>
      <c r="V229"/>
    </row>
    <row r="230" spans="1:23" x14ac:dyDescent="0.2">
      <c r="M230"/>
      <c r="N230"/>
      <c r="O230"/>
      <c r="P230"/>
      <c r="S230"/>
      <c r="T230"/>
      <c r="U230"/>
      <c r="V230"/>
    </row>
    <row r="231" spans="1:23" x14ac:dyDescent="0.2">
      <c r="M231"/>
      <c r="N231"/>
      <c r="O231"/>
      <c r="P231">
        <f>COUNTIF( P2:P226,"identical")</f>
        <v>148</v>
      </c>
      <c r="Q231" t="s">
        <v>22</v>
      </c>
      <c r="R231" s="3"/>
      <c r="S231"/>
      <c r="T231"/>
      <c r="U231"/>
      <c r="V231">
        <f>COUNTIF( V2:V226,"identical")</f>
        <v>182</v>
      </c>
      <c r="W231" t="s">
        <v>22</v>
      </c>
    </row>
    <row r="232" spans="1:23" x14ac:dyDescent="0.2">
      <c r="M232"/>
      <c r="N232"/>
      <c r="O232"/>
      <c r="P232">
        <f>COUNTIF( P2:P226,"SameDirection")</f>
        <v>18</v>
      </c>
      <c r="Q232" t="s">
        <v>38</v>
      </c>
      <c r="R232" s="3"/>
      <c r="S232"/>
      <c r="T232"/>
      <c r="U232"/>
      <c r="V232">
        <f>COUNTIF( V2:V226,"SameDirection")</f>
        <v>9</v>
      </c>
      <c r="W232" t="s">
        <v>38</v>
      </c>
    </row>
    <row r="233" spans="1:23" x14ac:dyDescent="0.2">
      <c r="M233"/>
      <c r="N233"/>
      <c r="O233"/>
      <c r="P233">
        <f>COUNTIF( P2:P226,"OneStim")</f>
        <v>31</v>
      </c>
      <c r="Q233" t="s">
        <v>24</v>
      </c>
      <c r="R233" s="3"/>
      <c r="S233"/>
      <c r="T233"/>
      <c r="U233"/>
      <c r="V233">
        <f>COUNTIF( V2:V226,"OneStim")</f>
        <v>11</v>
      </c>
      <c r="W233" t="s">
        <v>24</v>
      </c>
    </row>
    <row r="234" spans="1:23" x14ac:dyDescent="0.2">
      <c r="M234"/>
      <c r="N234"/>
      <c r="O234"/>
      <c r="P234">
        <f>COUNTIF( P2:P226,"OneInhib")</f>
        <v>24</v>
      </c>
      <c r="Q234" t="s">
        <v>39</v>
      </c>
      <c r="R234" s="3"/>
      <c r="S234"/>
      <c r="T234"/>
      <c r="U234"/>
      <c r="V234">
        <f>COUNTIF( V2:V226,"OneInhib")</f>
        <v>23</v>
      </c>
      <c r="W234" t="s">
        <v>39</v>
      </c>
    </row>
    <row r="235" spans="1:23" x14ac:dyDescent="0.2">
      <c r="M235"/>
      <c r="N235"/>
      <c r="O235"/>
      <c r="P235">
        <f>COUNTIF( P2:P226,"FLIP")</f>
        <v>4</v>
      </c>
      <c r="Q235" t="s">
        <v>23</v>
      </c>
      <c r="R235" s="3"/>
      <c r="S235"/>
      <c r="T235"/>
      <c r="U235"/>
      <c r="V235">
        <f>COUNTIF( V2:V226,"FLIP")</f>
        <v>0</v>
      </c>
      <c r="W235" t="s">
        <v>23</v>
      </c>
    </row>
    <row r="236" spans="1:23" x14ac:dyDescent="0.2">
      <c r="M236"/>
      <c r="N236"/>
      <c r="O236"/>
      <c r="P236"/>
      <c r="S236"/>
      <c r="T236"/>
      <c r="U236"/>
      <c r="V236"/>
    </row>
    <row r="237" spans="1:23" x14ac:dyDescent="0.2">
      <c r="M237"/>
      <c r="N237"/>
      <c r="O237"/>
      <c r="P237"/>
      <c r="S237"/>
      <c r="T237"/>
      <c r="U237"/>
      <c r="V237"/>
    </row>
    <row r="238" spans="1:23" x14ac:dyDescent="0.2">
      <c r="M238"/>
      <c r="N238"/>
      <c r="O238"/>
      <c r="P238">
        <f>SUM(P231:P236)</f>
        <v>225</v>
      </c>
      <c r="S238"/>
      <c r="T238"/>
      <c r="U238"/>
      <c r="V238">
        <f>SUM(V231:V236)</f>
        <v>225</v>
      </c>
    </row>
    <row r="239" spans="1:23" x14ac:dyDescent="0.2">
      <c r="M239"/>
      <c r="N239"/>
      <c r="O239"/>
      <c r="P239"/>
      <c r="S239"/>
      <c r="T239"/>
      <c r="U239"/>
      <c r="V239"/>
    </row>
    <row r="240" spans="1:23" x14ac:dyDescent="0.2">
      <c r="M240"/>
      <c r="N240"/>
      <c r="O240"/>
      <c r="P240"/>
      <c r="S240"/>
      <c r="T240"/>
      <c r="U240"/>
      <c r="V240"/>
    </row>
    <row r="241" spans="13:23" x14ac:dyDescent="0.2">
      <c r="M241"/>
      <c r="N241"/>
      <c r="O241"/>
      <c r="P241"/>
      <c r="S241"/>
      <c r="T241"/>
      <c r="U241"/>
      <c r="V241"/>
    </row>
    <row r="242" spans="13:23" x14ac:dyDescent="0.2">
      <c r="M242" s="2"/>
      <c r="N242" s="2"/>
      <c r="O242"/>
      <c r="P242"/>
      <c r="S242" s="2"/>
      <c r="T242" s="2"/>
      <c r="U242"/>
      <c r="V242"/>
    </row>
    <row r="243" spans="13:23" x14ac:dyDescent="0.2">
      <c r="M243" s="2"/>
      <c r="N243" s="2"/>
      <c r="O243" t="s">
        <v>40</v>
      </c>
      <c r="P243">
        <f>P231+P232</f>
        <v>166</v>
      </c>
      <c r="S243" s="2"/>
      <c r="T243" s="2"/>
      <c r="U243" t="s">
        <v>40</v>
      </c>
      <c r="V243">
        <f>V231+V232</f>
        <v>191</v>
      </c>
      <c r="W243">
        <f>V243/V238</f>
        <v>0.84888888888888892</v>
      </c>
    </row>
    <row r="244" spans="13:23" x14ac:dyDescent="0.2">
      <c r="M244" s="2"/>
      <c r="N244" s="2"/>
      <c r="O244" t="s">
        <v>41</v>
      </c>
      <c r="P244">
        <f>P233+P234</f>
        <v>55</v>
      </c>
      <c r="S244" s="2"/>
      <c r="T244" s="2"/>
      <c r="U244" t="s">
        <v>41</v>
      </c>
      <c r="V244">
        <f>V233+V234</f>
        <v>34</v>
      </c>
    </row>
    <row r="245" spans="13:23" x14ac:dyDescent="0.2">
      <c r="M245"/>
      <c r="N245"/>
      <c r="O245" t="s">
        <v>23</v>
      </c>
      <c r="P245">
        <f>P235</f>
        <v>4</v>
      </c>
      <c r="S245"/>
      <c r="T245"/>
      <c r="U245" t="s">
        <v>23</v>
      </c>
      <c r="V245">
        <f>V235</f>
        <v>0</v>
      </c>
    </row>
    <row r="246" spans="13:23" x14ac:dyDescent="0.2">
      <c r="M246"/>
      <c r="N246"/>
      <c r="O246"/>
      <c r="P246"/>
      <c r="S246"/>
      <c r="T246"/>
      <c r="U246"/>
      <c r="V246"/>
    </row>
    <row r="247" spans="13:23" x14ac:dyDescent="0.2">
      <c r="M247"/>
      <c r="N247"/>
      <c r="O247"/>
      <c r="P247"/>
      <c r="S247"/>
      <c r="T247"/>
      <c r="U247"/>
      <c r="V247"/>
    </row>
    <row r="248" spans="13:23" x14ac:dyDescent="0.2">
      <c r="M248"/>
      <c r="N248"/>
      <c r="O248"/>
      <c r="P248"/>
      <c r="S248"/>
      <c r="T248"/>
      <c r="U248"/>
      <c r="V248"/>
    </row>
    <row r="249" spans="13:23" x14ac:dyDescent="0.2">
      <c r="M249"/>
      <c r="N249"/>
      <c r="O249"/>
      <c r="P249"/>
      <c r="S249"/>
      <c r="T249"/>
      <c r="U249"/>
      <c r="V249"/>
    </row>
    <row r="250" spans="13:23" x14ac:dyDescent="0.2">
      <c r="M250"/>
      <c r="N250"/>
      <c r="O250" t="s">
        <v>40</v>
      </c>
      <c r="P250" s="6">
        <f>P243/225</f>
        <v>0.73777777777777775</v>
      </c>
      <c r="S250"/>
      <c r="T250"/>
      <c r="U250"/>
      <c r="V250" s="6">
        <f>V243/225</f>
        <v>0.84888888888888892</v>
      </c>
    </row>
    <row r="251" spans="13:23" x14ac:dyDescent="0.2">
      <c r="M251"/>
      <c r="N251"/>
      <c r="O251" t="s">
        <v>41</v>
      </c>
      <c r="P251" s="6">
        <f t="shared" ref="P251:P252" si="16">P244/225</f>
        <v>0.24444444444444444</v>
      </c>
      <c r="S251"/>
      <c r="T251"/>
      <c r="U251"/>
      <c r="V251" s="6">
        <f t="shared" ref="V251:V252" si="17">V244/225</f>
        <v>0.15111111111111111</v>
      </c>
    </row>
    <row r="252" spans="13:23" x14ac:dyDescent="0.2">
      <c r="M252"/>
      <c r="N252"/>
      <c r="O252" t="s">
        <v>23</v>
      </c>
      <c r="P252" s="6">
        <f t="shared" si="16"/>
        <v>1.7777777777777778E-2</v>
      </c>
      <c r="S252"/>
      <c r="T252"/>
      <c r="U252"/>
      <c r="V252" s="6">
        <f t="shared" si="17"/>
        <v>0</v>
      </c>
    </row>
    <row r="253" spans="13:23" x14ac:dyDescent="0.2">
      <c r="M253"/>
      <c r="N253"/>
      <c r="O253"/>
      <c r="P253"/>
      <c r="S253"/>
      <c r="T253"/>
      <c r="U253"/>
      <c r="V253"/>
    </row>
    <row r="254" spans="13:23" x14ac:dyDescent="0.2">
      <c r="M254"/>
      <c r="N254"/>
      <c r="O254"/>
      <c r="P254"/>
      <c r="S254"/>
      <c r="T254"/>
      <c r="U254"/>
      <c r="V254"/>
    </row>
    <row r="255" spans="13:23" x14ac:dyDescent="0.2">
      <c r="M255"/>
      <c r="N255"/>
      <c r="O255"/>
      <c r="P255"/>
      <c r="S255"/>
      <c r="T255"/>
      <c r="U255"/>
      <c r="V255"/>
    </row>
    <row r="256" spans="13:23" x14ac:dyDescent="0.2">
      <c r="M256"/>
      <c r="N256"/>
      <c r="O256"/>
      <c r="P256"/>
      <c r="S256"/>
      <c r="T256"/>
      <c r="U256"/>
      <c r="V256"/>
    </row>
    <row r="257" spans="13:22" x14ac:dyDescent="0.2">
      <c r="M257"/>
      <c r="N257"/>
      <c r="O257"/>
      <c r="P257"/>
      <c r="S257"/>
      <c r="T257"/>
      <c r="U257"/>
      <c r="V257"/>
    </row>
    <row r="258" spans="13:22" x14ac:dyDescent="0.2">
      <c r="M258"/>
      <c r="N258"/>
      <c r="O258"/>
      <c r="P258"/>
      <c r="S258"/>
      <c r="T258"/>
      <c r="U258"/>
      <c r="V258"/>
    </row>
    <row r="259" spans="13:22" x14ac:dyDescent="0.2">
      <c r="M259"/>
      <c r="N259"/>
      <c r="O259"/>
      <c r="P259"/>
      <c r="S259"/>
      <c r="T259"/>
      <c r="U259"/>
      <c r="V259"/>
    </row>
    <row r="260" spans="13:22" x14ac:dyDescent="0.2">
      <c r="M260"/>
      <c r="N260"/>
      <c r="O260"/>
      <c r="P260"/>
      <c r="S260"/>
      <c r="T260"/>
      <c r="U260"/>
      <c r="V260"/>
    </row>
    <row r="261" spans="13:22" x14ac:dyDescent="0.2">
      <c r="M261"/>
      <c r="N261"/>
      <c r="O261"/>
      <c r="P261"/>
      <c r="S261"/>
      <c r="T261"/>
      <c r="U261"/>
      <c r="V261"/>
    </row>
    <row r="262" spans="13:22" x14ac:dyDescent="0.2">
      <c r="M262"/>
      <c r="N262"/>
      <c r="O262"/>
      <c r="P262"/>
      <c r="S262"/>
      <c r="T262"/>
      <c r="U262"/>
      <c r="V262"/>
    </row>
    <row r="263" spans="13:22" x14ac:dyDescent="0.2">
      <c r="M263"/>
      <c r="N263"/>
      <c r="O263"/>
      <c r="P263"/>
      <c r="S263"/>
      <c r="T263"/>
      <c r="U263"/>
      <c r="V263"/>
    </row>
    <row r="264" spans="13:22" x14ac:dyDescent="0.2">
      <c r="M264"/>
      <c r="N264"/>
      <c r="O264"/>
      <c r="P264"/>
      <c r="S264"/>
      <c r="T264"/>
      <c r="U264"/>
      <c r="V264"/>
    </row>
    <row r="265" spans="13:22" x14ac:dyDescent="0.2">
      <c r="M265"/>
      <c r="N265"/>
      <c r="O265"/>
      <c r="P265"/>
      <c r="S265"/>
      <c r="T265"/>
      <c r="U265"/>
      <c r="V265"/>
    </row>
    <row r="266" spans="13:22" x14ac:dyDescent="0.2">
      <c r="M266"/>
      <c r="N266"/>
      <c r="O266"/>
      <c r="P266"/>
      <c r="S266"/>
      <c r="T266"/>
      <c r="U266"/>
      <c r="V266"/>
    </row>
    <row r="267" spans="13:22" x14ac:dyDescent="0.2">
      <c r="M267"/>
      <c r="N267"/>
      <c r="O267"/>
      <c r="P267"/>
      <c r="S267"/>
      <c r="T267"/>
      <c r="U267"/>
      <c r="V267"/>
    </row>
    <row r="268" spans="13:22" x14ac:dyDescent="0.2">
      <c r="M268"/>
      <c r="N268"/>
      <c r="O268"/>
      <c r="P268"/>
      <c r="S268"/>
      <c r="T268"/>
      <c r="U268"/>
      <c r="V268"/>
    </row>
    <row r="269" spans="13:22" x14ac:dyDescent="0.2">
      <c r="M269"/>
      <c r="N269"/>
      <c r="O269"/>
      <c r="P269"/>
      <c r="S269"/>
      <c r="T269"/>
      <c r="U269"/>
      <c r="V269"/>
    </row>
    <row r="270" spans="13:22" x14ac:dyDescent="0.2">
      <c r="M270"/>
      <c r="N270"/>
      <c r="O270"/>
      <c r="P270"/>
      <c r="S270"/>
      <c r="T270"/>
      <c r="U270"/>
      <c r="V270"/>
    </row>
    <row r="271" spans="13:22" x14ac:dyDescent="0.2">
      <c r="M271"/>
      <c r="N271"/>
      <c r="O271"/>
      <c r="P271"/>
      <c r="S271"/>
      <c r="T271"/>
      <c r="U271"/>
      <c r="V271"/>
    </row>
    <row r="272" spans="13:22" x14ac:dyDescent="0.2">
      <c r="M272"/>
      <c r="N272"/>
      <c r="O272"/>
      <c r="P272"/>
      <c r="S272"/>
      <c r="T272"/>
      <c r="U272"/>
      <c r="V272"/>
    </row>
    <row r="273" spans="13:22" x14ac:dyDescent="0.2">
      <c r="M273"/>
      <c r="N273"/>
      <c r="O273"/>
      <c r="P273"/>
      <c r="S273"/>
      <c r="T273"/>
      <c r="U273"/>
      <c r="V273"/>
    </row>
    <row r="274" spans="13:22" x14ac:dyDescent="0.2">
      <c r="M274"/>
      <c r="N274"/>
      <c r="O274"/>
      <c r="P274"/>
      <c r="S274"/>
      <c r="T274"/>
      <c r="U274"/>
      <c r="V274"/>
    </row>
    <row r="275" spans="13:22" x14ac:dyDescent="0.2">
      <c r="M275"/>
      <c r="N275"/>
      <c r="O275"/>
      <c r="P275"/>
      <c r="S275"/>
      <c r="T275"/>
      <c r="U275"/>
      <c r="V275"/>
    </row>
    <row r="276" spans="13:22" x14ac:dyDescent="0.2">
      <c r="M276"/>
      <c r="N276"/>
      <c r="O276"/>
      <c r="P276"/>
      <c r="S276"/>
      <c r="T276"/>
      <c r="U276"/>
      <c r="V276"/>
    </row>
    <row r="277" spans="13:22" x14ac:dyDescent="0.2">
      <c r="M277"/>
      <c r="N277"/>
      <c r="O277"/>
      <c r="P277"/>
      <c r="S277"/>
      <c r="T277"/>
      <c r="U277"/>
      <c r="V277"/>
    </row>
    <row r="278" spans="13:22" x14ac:dyDescent="0.2">
      <c r="M278"/>
      <c r="N278"/>
      <c r="O278"/>
      <c r="P278"/>
      <c r="S278"/>
      <c r="T278"/>
      <c r="U278"/>
      <c r="V278"/>
    </row>
    <row r="279" spans="13:22" x14ac:dyDescent="0.2">
      <c r="M279"/>
      <c r="N279"/>
      <c r="O279"/>
      <c r="P279"/>
      <c r="S279"/>
      <c r="T279"/>
      <c r="U279"/>
      <c r="V279"/>
    </row>
    <row r="280" spans="13:22" x14ac:dyDescent="0.2">
      <c r="M280"/>
      <c r="N280"/>
      <c r="O280"/>
      <c r="P280"/>
      <c r="S280"/>
      <c r="T280"/>
      <c r="U280"/>
      <c r="V280"/>
    </row>
    <row r="281" spans="13:22" x14ac:dyDescent="0.2">
      <c r="M281"/>
      <c r="N281"/>
      <c r="O281"/>
      <c r="P281"/>
      <c r="S281"/>
      <c r="T281"/>
      <c r="U281"/>
      <c r="V281"/>
    </row>
    <row r="282" spans="13:22" x14ac:dyDescent="0.2">
      <c r="M282"/>
      <c r="N282"/>
      <c r="O282"/>
      <c r="P282"/>
      <c r="S282"/>
      <c r="T282"/>
      <c r="U282"/>
      <c r="V282"/>
    </row>
    <row r="283" spans="13:22" x14ac:dyDescent="0.2">
      <c r="M283"/>
      <c r="N283"/>
      <c r="O283"/>
      <c r="P283"/>
      <c r="S283"/>
      <c r="T283"/>
      <c r="U283"/>
      <c r="V283"/>
    </row>
    <row r="284" spans="13:22" x14ac:dyDescent="0.2">
      <c r="M284"/>
      <c r="N284"/>
      <c r="O284"/>
      <c r="P284"/>
      <c r="S284"/>
      <c r="T284"/>
      <c r="U284"/>
      <c r="V284"/>
    </row>
    <row r="285" spans="13:22" x14ac:dyDescent="0.2">
      <c r="M285"/>
      <c r="N285"/>
      <c r="O285"/>
      <c r="P285"/>
      <c r="S285"/>
      <c r="T285"/>
      <c r="U285"/>
      <c r="V285"/>
    </row>
    <row r="286" spans="13:22" x14ac:dyDescent="0.2">
      <c r="M286"/>
      <c r="N286"/>
      <c r="O286"/>
      <c r="P286"/>
      <c r="S286"/>
      <c r="T286"/>
      <c r="U286"/>
      <c r="V286"/>
    </row>
    <row r="287" spans="13:22" x14ac:dyDescent="0.2">
      <c r="M287"/>
      <c r="N287"/>
      <c r="O287"/>
      <c r="P287"/>
      <c r="S287"/>
      <c r="T287"/>
      <c r="U287"/>
      <c r="V287"/>
    </row>
    <row r="288" spans="13:22" x14ac:dyDescent="0.2">
      <c r="M288"/>
      <c r="N288"/>
      <c r="O288"/>
      <c r="P288"/>
      <c r="S288"/>
      <c r="T288"/>
      <c r="U288"/>
      <c r="V288"/>
    </row>
    <row r="289" spans="13:22" x14ac:dyDescent="0.2">
      <c r="M289"/>
      <c r="N289"/>
      <c r="O289"/>
      <c r="P289"/>
      <c r="S289"/>
      <c r="T289"/>
      <c r="U289"/>
      <c r="V289"/>
    </row>
    <row r="290" spans="13:22" x14ac:dyDescent="0.2">
      <c r="M290"/>
      <c r="N290"/>
      <c r="O290"/>
      <c r="P290"/>
      <c r="S290"/>
      <c r="T290"/>
      <c r="U290"/>
      <c r="V290"/>
    </row>
    <row r="291" spans="13:22" x14ac:dyDescent="0.2">
      <c r="M291"/>
      <c r="N291"/>
      <c r="O291"/>
      <c r="P291"/>
      <c r="S291"/>
      <c r="T291"/>
      <c r="U291"/>
      <c r="V291"/>
    </row>
    <row r="292" spans="13:22" x14ac:dyDescent="0.2">
      <c r="M292"/>
      <c r="N292"/>
      <c r="O292"/>
      <c r="P292"/>
      <c r="S292"/>
      <c r="T292"/>
      <c r="U292"/>
      <c r="V292"/>
    </row>
    <row r="293" spans="13:22" x14ac:dyDescent="0.2">
      <c r="M293"/>
      <c r="N293"/>
      <c r="O293"/>
      <c r="P293"/>
      <c r="S293"/>
      <c r="T293"/>
      <c r="U293"/>
      <c r="V293"/>
    </row>
    <row r="294" spans="13:22" x14ac:dyDescent="0.2">
      <c r="M294"/>
      <c r="N294"/>
      <c r="O294"/>
      <c r="P294"/>
      <c r="S294"/>
      <c r="T294"/>
      <c r="U294"/>
      <c r="V294"/>
    </row>
    <row r="295" spans="13:22" x14ac:dyDescent="0.2">
      <c r="M295"/>
      <c r="N295"/>
      <c r="O295"/>
      <c r="P295"/>
      <c r="S295"/>
      <c r="T295"/>
      <c r="U295"/>
      <c r="V295"/>
    </row>
    <row r="296" spans="13:22" x14ac:dyDescent="0.2">
      <c r="M296"/>
      <c r="N296"/>
      <c r="O296"/>
      <c r="P296"/>
      <c r="S296"/>
      <c r="T296"/>
      <c r="U296"/>
      <c r="V296"/>
    </row>
    <row r="297" spans="13:22" x14ac:dyDescent="0.2">
      <c r="M297"/>
      <c r="N297"/>
      <c r="O297"/>
      <c r="P297"/>
      <c r="S297"/>
      <c r="T297"/>
      <c r="U297"/>
      <c r="V297"/>
    </row>
    <row r="298" spans="13:22" x14ac:dyDescent="0.2">
      <c r="M298"/>
      <c r="N298"/>
      <c r="O298"/>
      <c r="P298"/>
      <c r="S298"/>
      <c r="T298"/>
      <c r="U298"/>
      <c r="V298"/>
    </row>
    <row r="299" spans="13:22" x14ac:dyDescent="0.2">
      <c r="M299"/>
      <c r="N299"/>
      <c r="O299"/>
      <c r="P299"/>
      <c r="S299"/>
      <c r="T299"/>
      <c r="U299"/>
      <c r="V299"/>
    </row>
    <row r="300" spans="13:22" x14ac:dyDescent="0.2">
      <c r="M300"/>
      <c r="N300"/>
      <c r="O300"/>
      <c r="P300"/>
      <c r="S300"/>
      <c r="T300"/>
      <c r="U300"/>
      <c r="V300"/>
    </row>
    <row r="301" spans="13:22" x14ac:dyDescent="0.2">
      <c r="M301"/>
      <c r="N301"/>
      <c r="O301"/>
      <c r="P301"/>
      <c r="S301"/>
      <c r="T301"/>
      <c r="U301"/>
      <c r="V301"/>
    </row>
    <row r="302" spans="13:22" x14ac:dyDescent="0.2">
      <c r="M302"/>
      <c r="N302"/>
      <c r="O302"/>
      <c r="P302"/>
      <c r="S302"/>
      <c r="T302"/>
      <c r="U302"/>
      <c r="V302"/>
    </row>
    <row r="303" spans="13:22" x14ac:dyDescent="0.2">
      <c r="M303"/>
      <c r="N303"/>
      <c r="O303"/>
      <c r="P303"/>
      <c r="S303"/>
      <c r="T303"/>
      <c r="U303"/>
      <c r="V303"/>
    </row>
    <row r="304" spans="13:22" x14ac:dyDescent="0.2">
      <c r="M304"/>
      <c r="N304"/>
      <c r="O304"/>
      <c r="P304"/>
      <c r="S304"/>
      <c r="T304"/>
      <c r="U304"/>
      <c r="V304"/>
    </row>
    <row r="305" spans="13:22" x14ac:dyDescent="0.2">
      <c r="M305"/>
      <c r="N305"/>
      <c r="O305"/>
      <c r="P305"/>
      <c r="S305"/>
      <c r="T305"/>
      <c r="U305"/>
      <c r="V305"/>
    </row>
    <row r="306" spans="13:22" x14ac:dyDescent="0.2">
      <c r="M306"/>
      <c r="N306"/>
      <c r="O306"/>
      <c r="P306"/>
      <c r="S306"/>
      <c r="T306"/>
      <c r="U306"/>
      <c r="V306"/>
    </row>
    <row r="307" spans="13:22" x14ac:dyDescent="0.2">
      <c r="M307"/>
      <c r="N307"/>
      <c r="O307"/>
      <c r="P307"/>
      <c r="S307"/>
      <c r="T307"/>
      <c r="U307"/>
      <c r="V307"/>
    </row>
    <row r="308" spans="13:22" x14ac:dyDescent="0.2">
      <c r="M308"/>
      <c r="N308"/>
      <c r="O308"/>
      <c r="P308"/>
      <c r="S308"/>
      <c r="T308"/>
      <c r="U308"/>
      <c r="V308"/>
    </row>
    <row r="309" spans="13:22" x14ac:dyDescent="0.2">
      <c r="M309"/>
      <c r="N309"/>
      <c r="O309"/>
      <c r="P309"/>
      <c r="S309"/>
      <c r="T309"/>
      <c r="U309"/>
      <c r="V309"/>
    </row>
    <row r="310" spans="13:22" x14ac:dyDescent="0.2">
      <c r="M310"/>
      <c r="N310"/>
      <c r="O310"/>
      <c r="P310"/>
      <c r="S310"/>
      <c r="T310"/>
      <c r="U310"/>
      <c r="V310"/>
    </row>
    <row r="311" spans="13:22" x14ac:dyDescent="0.2">
      <c r="M311"/>
      <c r="N311"/>
      <c r="O311"/>
      <c r="P311"/>
      <c r="S311"/>
      <c r="T311"/>
      <c r="U311"/>
      <c r="V311"/>
    </row>
    <row r="312" spans="13:22" x14ac:dyDescent="0.2">
      <c r="M312"/>
      <c r="N312"/>
      <c r="O312"/>
      <c r="P312"/>
      <c r="S312"/>
      <c r="T312"/>
      <c r="U312"/>
      <c r="V312"/>
    </row>
    <row r="313" spans="13:22" x14ac:dyDescent="0.2">
      <c r="M313"/>
      <c r="N313"/>
      <c r="O313"/>
      <c r="P313"/>
      <c r="S313"/>
      <c r="T313"/>
      <c r="U313"/>
      <c r="V313"/>
    </row>
    <row r="314" spans="13:22" x14ac:dyDescent="0.2">
      <c r="M314"/>
      <c r="N314"/>
      <c r="O314"/>
      <c r="P314"/>
      <c r="S314"/>
      <c r="T314"/>
      <c r="U314"/>
      <c r="V314"/>
    </row>
    <row r="315" spans="13:22" x14ac:dyDescent="0.2">
      <c r="M315"/>
      <c r="N315"/>
      <c r="O315"/>
      <c r="P315"/>
      <c r="S315"/>
      <c r="T315"/>
      <c r="U315"/>
      <c r="V315"/>
    </row>
    <row r="316" spans="13:22" x14ac:dyDescent="0.2">
      <c r="M316"/>
      <c r="N316"/>
      <c r="O316"/>
      <c r="P316"/>
      <c r="S316"/>
      <c r="T316"/>
      <c r="U316"/>
      <c r="V316"/>
    </row>
    <row r="317" spans="13:22" x14ac:dyDescent="0.2">
      <c r="M317"/>
      <c r="N317"/>
      <c r="O317"/>
      <c r="P317"/>
      <c r="S317"/>
      <c r="T317"/>
      <c r="U317"/>
      <c r="V317"/>
    </row>
    <row r="318" spans="13:22" x14ac:dyDescent="0.2">
      <c r="M318"/>
      <c r="N318"/>
      <c r="O318"/>
      <c r="P318"/>
      <c r="S318"/>
      <c r="T318"/>
      <c r="U318"/>
      <c r="V318"/>
    </row>
    <row r="319" spans="13:22" x14ac:dyDescent="0.2">
      <c r="M319"/>
      <c r="N319"/>
      <c r="O319"/>
      <c r="P319"/>
      <c r="S319"/>
      <c r="T319"/>
      <c r="U319"/>
      <c r="V319"/>
    </row>
    <row r="320" spans="13:22" x14ac:dyDescent="0.2">
      <c r="M320"/>
      <c r="N320"/>
      <c r="O320"/>
      <c r="P320"/>
      <c r="S320"/>
      <c r="T320"/>
      <c r="U320"/>
      <c r="V320"/>
    </row>
    <row r="321" spans="13:22" x14ac:dyDescent="0.2">
      <c r="M321"/>
      <c r="N321"/>
      <c r="O321"/>
      <c r="P321"/>
      <c r="S321"/>
      <c r="T321"/>
      <c r="U321"/>
      <c r="V321"/>
    </row>
    <row r="322" spans="13:22" x14ac:dyDescent="0.2">
      <c r="M322"/>
      <c r="N322"/>
      <c r="O322"/>
      <c r="P322"/>
      <c r="S322"/>
      <c r="T322"/>
      <c r="U322"/>
      <c r="V322"/>
    </row>
    <row r="323" spans="13:22" x14ac:dyDescent="0.2">
      <c r="M323"/>
      <c r="N323"/>
      <c r="O323"/>
      <c r="P323"/>
      <c r="S323"/>
      <c r="T323"/>
      <c r="U323"/>
      <c r="V323"/>
    </row>
    <row r="324" spans="13:22" x14ac:dyDescent="0.2">
      <c r="M324"/>
      <c r="N324"/>
      <c r="O324"/>
      <c r="P324"/>
      <c r="S324"/>
      <c r="T324"/>
      <c r="U324"/>
      <c r="V324"/>
    </row>
    <row r="325" spans="13:22" x14ac:dyDescent="0.2">
      <c r="M325"/>
      <c r="N325"/>
      <c r="O325"/>
      <c r="P325"/>
      <c r="S325"/>
      <c r="T325"/>
      <c r="U325"/>
      <c r="V325"/>
    </row>
    <row r="326" spans="13:22" x14ac:dyDescent="0.2">
      <c r="M326"/>
      <c r="N326"/>
      <c r="O326"/>
      <c r="P326"/>
      <c r="S326"/>
      <c r="T326"/>
      <c r="U326"/>
      <c r="V326"/>
    </row>
    <row r="327" spans="13:22" x14ac:dyDescent="0.2">
      <c r="M327"/>
      <c r="N327"/>
      <c r="O327"/>
      <c r="P327"/>
      <c r="S327"/>
      <c r="T327"/>
      <c r="U327"/>
      <c r="V327"/>
    </row>
    <row r="328" spans="13:22" x14ac:dyDescent="0.2">
      <c r="M328"/>
      <c r="N328"/>
      <c r="O328"/>
      <c r="P328"/>
      <c r="S328"/>
      <c r="T328"/>
      <c r="U328"/>
      <c r="V328"/>
    </row>
    <row r="329" spans="13:22" x14ac:dyDescent="0.2">
      <c r="M329"/>
      <c r="N329"/>
      <c r="O329"/>
      <c r="P329"/>
      <c r="S329"/>
      <c r="T329"/>
      <c r="U329"/>
      <c r="V329"/>
    </row>
    <row r="330" spans="13:22" x14ac:dyDescent="0.2">
      <c r="M330"/>
      <c r="N330"/>
      <c r="O330"/>
      <c r="P330"/>
      <c r="S330"/>
      <c r="T330"/>
      <c r="U330"/>
      <c r="V330"/>
    </row>
    <row r="331" spans="13:22" x14ac:dyDescent="0.2">
      <c r="M331"/>
      <c r="N331"/>
      <c r="O331"/>
      <c r="P331"/>
      <c r="S331"/>
      <c r="T331"/>
      <c r="U331"/>
      <c r="V331"/>
    </row>
    <row r="332" spans="13:22" x14ac:dyDescent="0.2">
      <c r="M332"/>
      <c r="N332"/>
      <c r="O332"/>
      <c r="P332"/>
      <c r="S332"/>
      <c r="T332"/>
      <c r="U332"/>
      <c r="V332"/>
    </row>
    <row r="333" spans="13:22" x14ac:dyDescent="0.2">
      <c r="M333"/>
      <c r="N333"/>
      <c r="O333"/>
      <c r="P333"/>
      <c r="S333"/>
      <c r="T333"/>
      <c r="U333"/>
      <c r="V333"/>
    </row>
    <row r="334" spans="13:22" x14ac:dyDescent="0.2">
      <c r="M334"/>
      <c r="N334"/>
      <c r="O334"/>
      <c r="P334"/>
      <c r="S334"/>
      <c r="T334"/>
      <c r="U334"/>
      <c r="V334"/>
    </row>
    <row r="335" spans="13:22" x14ac:dyDescent="0.2">
      <c r="M335"/>
      <c r="N335"/>
      <c r="O335"/>
      <c r="P335"/>
      <c r="S335"/>
      <c r="T335"/>
      <c r="U335"/>
      <c r="V335"/>
    </row>
    <row r="336" spans="13:22" x14ac:dyDescent="0.2">
      <c r="M336"/>
      <c r="N336"/>
      <c r="O336"/>
      <c r="P336"/>
      <c r="S336"/>
      <c r="T336"/>
      <c r="U336"/>
      <c r="V336"/>
    </row>
    <row r="337" spans="13:22" x14ac:dyDescent="0.2">
      <c r="M337"/>
      <c r="N337"/>
      <c r="O337"/>
      <c r="P337"/>
      <c r="S337"/>
      <c r="T337"/>
      <c r="U337"/>
      <c r="V337"/>
    </row>
    <row r="338" spans="13:22" x14ac:dyDescent="0.2">
      <c r="M338"/>
      <c r="N338"/>
      <c r="O338"/>
      <c r="P338"/>
      <c r="S338"/>
      <c r="T338"/>
      <c r="U338"/>
      <c r="V338"/>
    </row>
    <row r="339" spans="13:22" x14ac:dyDescent="0.2">
      <c r="M339"/>
      <c r="N339"/>
      <c r="O339"/>
      <c r="P339"/>
      <c r="S339"/>
      <c r="T339"/>
      <c r="U339"/>
      <c r="V339"/>
    </row>
    <row r="340" spans="13:22" x14ac:dyDescent="0.2">
      <c r="M340"/>
      <c r="N340"/>
      <c r="O340"/>
      <c r="P340"/>
      <c r="S340"/>
      <c r="T340"/>
      <c r="U340"/>
      <c r="V340"/>
    </row>
    <row r="341" spans="13:22" x14ac:dyDescent="0.2">
      <c r="M341"/>
      <c r="N341"/>
      <c r="O341"/>
      <c r="P341"/>
      <c r="S341"/>
      <c r="T341"/>
      <c r="U341"/>
      <c r="V341"/>
    </row>
    <row r="342" spans="13:22" x14ac:dyDescent="0.2">
      <c r="M342"/>
      <c r="N342"/>
      <c r="O342"/>
      <c r="P342"/>
      <c r="S342"/>
      <c r="T342"/>
      <c r="U342"/>
      <c r="V342"/>
    </row>
    <row r="343" spans="13:22" x14ac:dyDescent="0.2">
      <c r="M343"/>
      <c r="N343"/>
      <c r="O343"/>
      <c r="P343"/>
      <c r="S343"/>
      <c r="T343"/>
      <c r="U343"/>
      <c r="V343"/>
    </row>
    <row r="344" spans="13:22" x14ac:dyDescent="0.2">
      <c r="M344"/>
      <c r="N344"/>
      <c r="O344"/>
      <c r="P344"/>
      <c r="S344"/>
      <c r="T344"/>
      <c r="U344"/>
      <c r="V344"/>
    </row>
    <row r="345" spans="13:22" x14ac:dyDescent="0.2">
      <c r="M345"/>
      <c r="N345"/>
      <c r="O345"/>
      <c r="P345"/>
      <c r="S345"/>
      <c r="T345"/>
      <c r="U345"/>
      <c r="V345"/>
    </row>
    <row r="346" spans="13:22" x14ac:dyDescent="0.2">
      <c r="M346"/>
      <c r="N346"/>
      <c r="O346"/>
      <c r="P346"/>
      <c r="S346"/>
      <c r="T346"/>
      <c r="U346"/>
      <c r="V346"/>
    </row>
    <row r="347" spans="13:22" x14ac:dyDescent="0.2">
      <c r="M347"/>
      <c r="N347"/>
      <c r="O347"/>
      <c r="P347"/>
      <c r="S347"/>
      <c r="T347"/>
      <c r="U347"/>
      <c r="V347"/>
    </row>
    <row r="348" spans="13:22" x14ac:dyDescent="0.2">
      <c r="M348"/>
      <c r="N348"/>
      <c r="O348"/>
      <c r="P348"/>
      <c r="S348"/>
      <c r="T348"/>
      <c r="U348"/>
      <c r="V348"/>
    </row>
    <row r="349" spans="13:22" x14ac:dyDescent="0.2">
      <c r="M349"/>
      <c r="N349"/>
      <c r="O349"/>
      <c r="P349"/>
      <c r="S349"/>
      <c r="T349"/>
      <c r="U349"/>
      <c r="V349"/>
    </row>
    <row r="350" spans="13:22" x14ac:dyDescent="0.2">
      <c r="M350"/>
      <c r="N350"/>
      <c r="O350"/>
      <c r="P350"/>
      <c r="S350"/>
      <c r="T350"/>
      <c r="U350"/>
      <c r="V350"/>
    </row>
    <row r="351" spans="13:22" x14ac:dyDescent="0.2">
      <c r="M351"/>
      <c r="N351"/>
      <c r="O351"/>
      <c r="P351"/>
      <c r="S351"/>
      <c r="T351"/>
      <c r="U351"/>
      <c r="V351"/>
    </row>
    <row r="352" spans="13:22" x14ac:dyDescent="0.2">
      <c r="M352"/>
      <c r="N352"/>
      <c r="O352"/>
      <c r="P352"/>
      <c r="S352"/>
      <c r="T352"/>
      <c r="U352"/>
      <c r="V352"/>
    </row>
    <row r="353" spans="13:22" x14ac:dyDescent="0.2">
      <c r="M353"/>
      <c r="N353"/>
      <c r="O353"/>
      <c r="P353"/>
      <c r="S353"/>
      <c r="T353"/>
      <c r="U353"/>
      <c r="V353"/>
    </row>
    <row r="354" spans="13:22" x14ac:dyDescent="0.2">
      <c r="M354"/>
      <c r="N354"/>
      <c r="O354"/>
      <c r="P354"/>
      <c r="S354"/>
      <c r="T354"/>
      <c r="U354"/>
      <c r="V354"/>
    </row>
    <row r="355" spans="13:22" x14ac:dyDescent="0.2">
      <c r="M355"/>
      <c r="N355"/>
      <c r="O355"/>
      <c r="P355"/>
      <c r="S355"/>
      <c r="T355"/>
      <c r="U355"/>
      <c r="V355"/>
    </row>
    <row r="356" spans="13:22" x14ac:dyDescent="0.2">
      <c r="M356"/>
      <c r="N356"/>
      <c r="O356"/>
      <c r="P356"/>
      <c r="S356"/>
      <c r="T356"/>
      <c r="U356"/>
      <c r="V356"/>
    </row>
    <row r="357" spans="13:22" x14ac:dyDescent="0.2">
      <c r="M357"/>
      <c r="N357"/>
      <c r="O357"/>
      <c r="P357"/>
      <c r="S357"/>
      <c r="T357"/>
      <c r="U357"/>
      <c r="V357"/>
    </row>
    <row r="358" spans="13:22" x14ac:dyDescent="0.2">
      <c r="M358"/>
      <c r="N358"/>
      <c r="O358"/>
      <c r="P358"/>
      <c r="S358"/>
      <c r="T358"/>
      <c r="U358"/>
      <c r="V358"/>
    </row>
    <row r="359" spans="13:22" x14ac:dyDescent="0.2">
      <c r="M359"/>
      <c r="N359"/>
      <c r="O359"/>
      <c r="P359"/>
      <c r="S359"/>
      <c r="T359"/>
      <c r="U359"/>
      <c r="V359"/>
    </row>
    <row r="360" spans="13:22" x14ac:dyDescent="0.2">
      <c r="M360"/>
      <c r="N360"/>
      <c r="O360"/>
      <c r="P360"/>
      <c r="S360"/>
      <c r="T360"/>
      <c r="U360"/>
      <c r="V360"/>
    </row>
    <row r="361" spans="13:22" x14ac:dyDescent="0.2">
      <c r="M361"/>
      <c r="N361"/>
      <c r="O361"/>
      <c r="P361"/>
      <c r="S361"/>
      <c r="T361"/>
      <c r="U361"/>
      <c r="V361"/>
    </row>
    <row r="362" spans="13:22" x14ac:dyDescent="0.2">
      <c r="M362"/>
      <c r="N362"/>
      <c r="O362"/>
      <c r="P362"/>
      <c r="S362"/>
      <c r="T362"/>
      <c r="U362"/>
      <c r="V362"/>
    </row>
    <row r="363" spans="13:22" x14ac:dyDescent="0.2">
      <c r="M363"/>
      <c r="N363"/>
      <c r="O363"/>
      <c r="P363"/>
      <c r="S363"/>
      <c r="T363"/>
      <c r="U363"/>
      <c r="V363"/>
    </row>
    <row r="364" spans="13:22" x14ac:dyDescent="0.2">
      <c r="M364"/>
      <c r="N364"/>
      <c r="O364"/>
      <c r="P364"/>
      <c r="S364"/>
      <c r="T364"/>
      <c r="U364"/>
      <c r="V364"/>
    </row>
    <row r="365" spans="13:22" x14ac:dyDescent="0.2">
      <c r="M365"/>
      <c r="N365"/>
      <c r="O365"/>
      <c r="P365"/>
      <c r="S365"/>
      <c r="T365"/>
      <c r="U365"/>
      <c r="V365"/>
    </row>
    <row r="366" spans="13:22" x14ac:dyDescent="0.2">
      <c r="M366"/>
      <c r="N366"/>
      <c r="O366"/>
      <c r="P366"/>
      <c r="S366"/>
      <c r="T366"/>
      <c r="U366"/>
      <c r="V366"/>
    </row>
    <row r="367" spans="13:22" x14ac:dyDescent="0.2">
      <c r="M367"/>
      <c r="N367"/>
      <c r="O367"/>
      <c r="P367"/>
      <c r="S367"/>
      <c r="T367"/>
      <c r="U367"/>
      <c r="V367"/>
    </row>
    <row r="368" spans="13:22" x14ac:dyDescent="0.2">
      <c r="M368"/>
      <c r="N368"/>
      <c r="O368"/>
      <c r="P368"/>
      <c r="S368"/>
      <c r="T368"/>
      <c r="U368"/>
      <c r="V368"/>
    </row>
    <row r="369" spans="13:22" x14ac:dyDescent="0.2">
      <c r="M369"/>
      <c r="N369"/>
      <c r="O369"/>
      <c r="P369"/>
      <c r="S369"/>
      <c r="T369"/>
      <c r="U369"/>
      <c r="V369"/>
    </row>
    <row r="370" spans="13:22" x14ac:dyDescent="0.2">
      <c r="M370"/>
      <c r="N370"/>
      <c r="O370"/>
      <c r="P370"/>
      <c r="S370"/>
      <c r="T370"/>
      <c r="U370"/>
      <c r="V370"/>
    </row>
    <row r="371" spans="13:22" x14ac:dyDescent="0.2">
      <c r="M371"/>
      <c r="N371"/>
      <c r="O371"/>
      <c r="P371"/>
      <c r="S371"/>
      <c r="T371"/>
      <c r="U371"/>
      <c r="V371"/>
    </row>
    <row r="372" spans="13:22" x14ac:dyDescent="0.2">
      <c r="M372"/>
      <c r="N372"/>
      <c r="O372"/>
      <c r="P372"/>
      <c r="S372"/>
      <c r="T372"/>
      <c r="U372"/>
      <c r="V372"/>
    </row>
    <row r="373" spans="13:22" x14ac:dyDescent="0.2">
      <c r="M373"/>
      <c r="N373"/>
      <c r="O373"/>
      <c r="P373"/>
      <c r="S373"/>
      <c r="T373"/>
      <c r="U373"/>
      <c r="V373"/>
    </row>
    <row r="374" spans="13:22" x14ac:dyDescent="0.2">
      <c r="M374"/>
      <c r="N374"/>
      <c r="O374"/>
      <c r="P374"/>
      <c r="S374"/>
      <c r="T374"/>
      <c r="U374"/>
      <c r="V374"/>
    </row>
    <row r="375" spans="13:22" x14ac:dyDescent="0.2">
      <c r="M375"/>
      <c r="N375"/>
      <c r="O375"/>
      <c r="P375"/>
      <c r="S375"/>
      <c r="T375"/>
      <c r="U375"/>
      <c r="V375"/>
    </row>
    <row r="376" spans="13:22" x14ac:dyDescent="0.2">
      <c r="M376"/>
      <c r="N376"/>
      <c r="O376"/>
      <c r="P376"/>
      <c r="S376"/>
      <c r="T376"/>
      <c r="U376"/>
      <c r="V376"/>
    </row>
    <row r="377" spans="13:22" x14ac:dyDescent="0.2">
      <c r="M377"/>
      <c r="N377"/>
      <c r="O377"/>
      <c r="P377"/>
      <c r="S377"/>
      <c r="T377"/>
      <c r="U377"/>
      <c r="V377"/>
    </row>
    <row r="378" spans="13:22" x14ac:dyDescent="0.2">
      <c r="M378"/>
      <c r="N378"/>
      <c r="O378"/>
      <c r="P378"/>
      <c r="S378"/>
      <c r="T378"/>
      <c r="U378"/>
      <c r="V378"/>
    </row>
    <row r="379" spans="13:22" x14ac:dyDescent="0.2">
      <c r="M379"/>
      <c r="N379"/>
      <c r="O379"/>
      <c r="P379"/>
      <c r="S379"/>
      <c r="T379"/>
      <c r="U379"/>
      <c r="V379"/>
    </row>
    <row r="380" spans="13:22" x14ac:dyDescent="0.2">
      <c r="M380"/>
      <c r="N380"/>
      <c r="O380"/>
      <c r="P380"/>
      <c r="S380"/>
      <c r="T380"/>
      <c r="U380"/>
      <c r="V380"/>
    </row>
    <row r="381" spans="13:22" x14ac:dyDescent="0.2">
      <c r="M381"/>
      <c r="N381"/>
      <c r="O381"/>
      <c r="P381"/>
      <c r="S381"/>
      <c r="T381"/>
      <c r="U381"/>
      <c r="V381"/>
    </row>
    <row r="382" spans="13:22" x14ac:dyDescent="0.2">
      <c r="M382"/>
      <c r="N382"/>
      <c r="O382"/>
      <c r="P382"/>
      <c r="S382"/>
      <c r="T382"/>
      <c r="U382"/>
      <c r="V382"/>
    </row>
    <row r="383" spans="13:22" x14ac:dyDescent="0.2">
      <c r="M383"/>
      <c r="N383"/>
      <c r="O383"/>
      <c r="P383"/>
      <c r="S383"/>
      <c r="T383"/>
      <c r="U383"/>
      <c r="V383"/>
    </row>
    <row r="384" spans="13:22" x14ac:dyDescent="0.2">
      <c r="M384"/>
      <c r="N384"/>
      <c r="O384"/>
      <c r="P384"/>
      <c r="S384"/>
      <c r="T384"/>
      <c r="U384"/>
      <c r="V384"/>
    </row>
    <row r="385" spans="13:22" x14ac:dyDescent="0.2">
      <c r="M385"/>
      <c r="N385"/>
      <c r="O385"/>
      <c r="P385"/>
      <c r="S385"/>
      <c r="T385"/>
      <c r="U385"/>
      <c r="V385"/>
    </row>
    <row r="386" spans="13:22" x14ac:dyDescent="0.2">
      <c r="M386"/>
      <c r="N386"/>
      <c r="O386"/>
      <c r="P386"/>
      <c r="S386"/>
      <c r="T386"/>
      <c r="U386"/>
      <c r="V386"/>
    </row>
    <row r="387" spans="13:22" x14ac:dyDescent="0.2">
      <c r="M387"/>
      <c r="N387"/>
      <c r="O387"/>
      <c r="P387"/>
      <c r="S387"/>
      <c r="T387"/>
      <c r="U387"/>
      <c r="V387"/>
    </row>
    <row r="388" spans="13:22" x14ac:dyDescent="0.2">
      <c r="M388"/>
      <c r="N388"/>
      <c r="O388"/>
      <c r="P388"/>
      <c r="S388"/>
      <c r="T388"/>
      <c r="U388"/>
      <c r="V388"/>
    </row>
    <row r="389" spans="13:22" x14ac:dyDescent="0.2">
      <c r="M389"/>
      <c r="N389"/>
      <c r="O389"/>
      <c r="P389"/>
      <c r="S389"/>
      <c r="T389"/>
      <c r="U389"/>
      <c r="V389"/>
    </row>
    <row r="390" spans="13:22" x14ac:dyDescent="0.2">
      <c r="M390"/>
      <c r="N390"/>
      <c r="O390"/>
      <c r="P390"/>
      <c r="S390"/>
      <c r="T390"/>
      <c r="U390"/>
      <c r="V390"/>
    </row>
    <row r="391" spans="13:22" x14ac:dyDescent="0.2">
      <c r="M391"/>
      <c r="N391"/>
      <c r="O391"/>
      <c r="P391"/>
      <c r="S391"/>
      <c r="T391"/>
      <c r="U391"/>
      <c r="V391"/>
    </row>
    <row r="392" spans="13:22" x14ac:dyDescent="0.2">
      <c r="M392"/>
      <c r="N392"/>
      <c r="O392"/>
      <c r="P392"/>
      <c r="S392"/>
      <c r="T392"/>
      <c r="U392"/>
      <c r="V392"/>
    </row>
    <row r="393" spans="13:22" x14ac:dyDescent="0.2">
      <c r="M393"/>
      <c r="N393"/>
      <c r="O393"/>
      <c r="P393"/>
      <c r="S393"/>
      <c r="T393"/>
      <c r="U393"/>
      <c r="V393"/>
    </row>
    <row r="394" spans="13:22" x14ac:dyDescent="0.2">
      <c r="M394"/>
      <c r="N394"/>
      <c r="O394"/>
      <c r="P394"/>
      <c r="S394"/>
      <c r="T394"/>
      <c r="U394"/>
      <c r="V394"/>
    </row>
    <row r="395" spans="13:22" x14ac:dyDescent="0.2">
      <c r="M395"/>
      <c r="N395"/>
      <c r="O395"/>
      <c r="P395"/>
      <c r="S395"/>
      <c r="T395"/>
      <c r="U395"/>
      <c r="V395"/>
    </row>
    <row r="396" spans="13:22" x14ac:dyDescent="0.2">
      <c r="M396"/>
      <c r="N396"/>
      <c r="O396"/>
      <c r="P396"/>
      <c r="S396"/>
      <c r="T396"/>
      <c r="U396"/>
      <c r="V396"/>
    </row>
    <row r="397" spans="13:22" x14ac:dyDescent="0.2">
      <c r="M397"/>
      <c r="N397"/>
      <c r="O397"/>
      <c r="P397"/>
      <c r="S397"/>
      <c r="T397"/>
      <c r="U397"/>
      <c r="V397"/>
    </row>
    <row r="398" spans="13:22" x14ac:dyDescent="0.2">
      <c r="M398"/>
      <c r="N398"/>
      <c r="O398"/>
      <c r="P398"/>
      <c r="S398"/>
      <c r="T398"/>
      <c r="U398"/>
      <c r="V398"/>
    </row>
    <row r="399" spans="13:22" x14ac:dyDescent="0.2">
      <c r="M399"/>
      <c r="N399"/>
      <c r="O399"/>
      <c r="P399"/>
      <c r="S399"/>
      <c r="T399"/>
      <c r="U399"/>
      <c r="V399"/>
    </row>
    <row r="400" spans="13:22" x14ac:dyDescent="0.2">
      <c r="M400"/>
      <c r="N400"/>
      <c r="O400"/>
      <c r="P400"/>
      <c r="S400"/>
      <c r="T400"/>
      <c r="U400"/>
      <c r="V400"/>
    </row>
    <row r="401" spans="13:22" x14ac:dyDescent="0.2">
      <c r="M401"/>
      <c r="N401"/>
      <c r="O401"/>
      <c r="P401"/>
      <c r="S401"/>
      <c r="T401"/>
      <c r="U401"/>
      <c r="V401"/>
    </row>
    <row r="402" spans="13:22" x14ac:dyDescent="0.2">
      <c r="M402"/>
      <c r="N402"/>
      <c r="O402"/>
      <c r="P402"/>
      <c r="S402"/>
      <c r="T402"/>
      <c r="U402"/>
      <c r="V402"/>
    </row>
    <row r="403" spans="13:22" x14ac:dyDescent="0.2">
      <c r="M403"/>
      <c r="N403"/>
      <c r="O403"/>
      <c r="P403"/>
      <c r="S403"/>
      <c r="T403"/>
      <c r="U403"/>
      <c r="V403"/>
    </row>
    <row r="404" spans="13:22" x14ac:dyDescent="0.2">
      <c r="M404"/>
      <c r="N404"/>
      <c r="O404"/>
      <c r="P404"/>
      <c r="S404"/>
      <c r="T404"/>
      <c r="U404"/>
      <c r="V404"/>
    </row>
    <row r="405" spans="13:22" x14ac:dyDescent="0.2">
      <c r="M405"/>
      <c r="N405"/>
      <c r="O405"/>
      <c r="P405"/>
      <c r="S405"/>
      <c r="T405"/>
      <c r="U405"/>
      <c r="V405"/>
    </row>
    <row r="406" spans="13:22" x14ac:dyDescent="0.2">
      <c r="M406"/>
      <c r="N406"/>
      <c r="O406"/>
      <c r="P406"/>
      <c r="S406"/>
      <c r="T406"/>
      <c r="U406"/>
      <c r="V406"/>
    </row>
    <row r="407" spans="13:22" x14ac:dyDescent="0.2">
      <c r="M407"/>
      <c r="N407"/>
      <c r="O407"/>
      <c r="P407"/>
      <c r="S407"/>
      <c r="T407"/>
      <c r="U407"/>
      <c r="V407"/>
    </row>
    <row r="408" spans="13:22" x14ac:dyDescent="0.2">
      <c r="M408"/>
      <c r="N408"/>
      <c r="O408"/>
      <c r="P408"/>
      <c r="S408"/>
      <c r="T408"/>
      <c r="U408"/>
      <c r="V408"/>
    </row>
    <row r="409" spans="13:22" x14ac:dyDescent="0.2">
      <c r="M409"/>
      <c r="N409"/>
      <c r="O409"/>
      <c r="P409"/>
      <c r="S409"/>
      <c r="T409"/>
      <c r="U409"/>
      <c r="V409"/>
    </row>
    <row r="410" spans="13:22" x14ac:dyDescent="0.2">
      <c r="M410"/>
      <c r="N410"/>
      <c r="O410"/>
      <c r="P410"/>
      <c r="S410"/>
      <c r="T410"/>
      <c r="U410"/>
      <c r="V410"/>
    </row>
    <row r="411" spans="13:22" x14ac:dyDescent="0.2">
      <c r="M411"/>
      <c r="N411"/>
      <c r="O411"/>
      <c r="P411"/>
      <c r="S411"/>
      <c r="T411"/>
      <c r="U411"/>
      <c r="V411"/>
    </row>
    <row r="412" spans="13:22" x14ac:dyDescent="0.2">
      <c r="M412"/>
      <c r="N412"/>
      <c r="O412"/>
      <c r="P412"/>
      <c r="S412"/>
      <c r="T412"/>
      <c r="U412"/>
      <c r="V412"/>
    </row>
    <row r="413" spans="13:22" x14ac:dyDescent="0.2">
      <c r="M413"/>
      <c r="N413"/>
      <c r="O413"/>
      <c r="P413"/>
      <c r="S413"/>
      <c r="T413"/>
      <c r="U413"/>
      <c r="V413"/>
    </row>
    <row r="414" spans="13:22" x14ac:dyDescent="0.2">
      <c r="M414"/>
      <c r="N414"/>
      <c r="O414"/>
      <c r="P414"/>
      <c r="S414"/>
      <c r="T414"/>
      <c r="U414"/>
      <c r="V414"/>
    </row>
    <row r="415" spans="13:22" x14ac:dyDescent="0.2">
      <c r="M415"/>
      <c r="N415"/>
      <c r="O415"/>
      <c r="P415"/>
      <c r="S415"/>
      <c r="T415"/>
      <c r="U415"/>
      <c r="V415"/>
    </row>
    <row r="416" spans="13:22" x14ac:dyDescent="0.2">
      <c r="M416"/>
      <c r="N416"/>
      <c r="O416"/>
      <c r="P416"/>
      <c r="S416"/>
      <c r="T416"/>
      <c r="U416"/>
      <c r="V416"/>
    </row>
    <row r="417" spans="13:22" x14ac:dyDescent="0.2">
      <c r="M417"/>
      <c r="N417"/>
      <c r="O417"/>
      <c r="P417"/>
      <c r="S417"/>
      <c r="T417"/>
      <c r="U417"/>
      <c r="V417"/>
    </row>
    <row r="418" spans="13:22" x14ac:dyDescent="0.2">
      <c r="M418"/>
      <c r="N418"/>
      <c r="O418"/>
      <c r="P418"/>
      <c r="S418"/>
      <c r="T418"/>
      <c r="U418"/>
      <c r="V418"/>
    </row>
    <row r="419" spans="13:22" x14ac:dyDescent="0.2">
      <c r="M419"/>
      <c r="N419"/>
      <c r="O419"/>
      <c r="P419"/>
      <c r="S419"/>
      <c r="T419"/>
      <c r="U419"/>
      <c r="V419"/>
    </row>
    <row r="420" spans="13:22" x14ac:dyDescent="0.2">
      <c r="M420"/>
      <c r="N420"/>
      <c r="O420"/>
      <c r="P420"/>
      <c r="S420"/>
      <c r="T420"/>
      <c r="U420"/>
      <c r="V420"/>
    </row>
    <row r="421" spans="13:22" x14ac:dyDescent="0.2">
      <c r="M421"/>
      <c r="N421"/>
      <c r="O421"/>
      <c r="P421"/>
      <c r="S421"/>
      <c r="T421"/>
      <c r="U421"/>
      <c r="V421"/>
    </row>
    <row r="422" spans="13:22" x14ac:dyDescent="0.2">
      <c r="M422"/>
      <c r="N422"/>
      <c r="O422"/>
      <c r="P422"/>
      <c r="S422"/>
      <c r="T422"/>
      <c r="U422"/>
      <c r="V422"/>
    </row>
    <row r="423" spans="13:22" x14ac:dyDescent="0.2">
      <c r="M423"/>
      <c r="N423"/>
      <c r="O423"/>
      <c r="P423"/>
      <c r="S423"/>
      <c r="T423"/>
      <c r="U423"/>
      <c r="V423"/>
    </row>
    <row r="424" spans="13:22" x14ac:dyDescent="0.2">
      <c r="M424"/>
      <c r="N424"/>
      <c r="O424"/>
      <c r="P424"/>
      <c r="S424"/>
      <c r="T424"/>
      <c r="U424"/>
      <c r="V424"/>
    </row>
    <row r="425" spans="13:22" x14ac:dyDescent="0.2">
      <c r="M425"/>
      <c r="N425"/>
      <c r="O425"/>
      <c r="P425"/>
      <c r="S425"/>
      <c r="T425"/>
      <c r="U425"/>
      <c r="V425"/>
    </row>
    <row r="426" spans="13:22" x14ac:dyDescent="0.2">
      <c r="M426"/>
      <c r="N426"/>
      <c r="O426"/>
      <c r="P426"/>
      <c r="S426"/>
      <c r="T426"/>
      <c r="U426"/>
      <c r="V426"/>
    </row>
    <row r="427" spans="13:22" x14ac:dyDescent="0.2">
      <c r="M427"/>
      <c r="N427"/>
      <c r="O427"/>
      <c r="P427"/>
      <c r="S427"/>
      <c r="T427"/>
      <c r="U427"/>
      <c r="V427"/>
    </row>
    <row r="428" spans="13:22" x14ac:dyDescent="0.2">
      <c r="M428"/>
      <c r="N428"/>
      <c r="O428"/>
      <c r="P428"/>
      <c r="S428"/>
      <c r="T428"/>
      <c r="U428"/>
      <c r="V428"/>
    </row>
    <row r="429" spans="13:22" x14ac:dyDescent="0.2">
      <c r="M429"/>
      <c r="N429"/>
      <c r="O429"/>
      <c r="P429"/>
      <c r="S429"/>
      <c r="T429"/>
      <c r="U429"/>
      <c r="V429"/>
    </row>
    <row r="430" spans="13:22" x14ac:dyDescent="0.2">
      <c r="M430"/>
      <c r="N430"/>
      <c r="O430"/>
      <c r="P430"/>
      <c r="S430"/>
      <c r="T430"/>
      <c r="U430"/>
      <c r="V430"/>
    </row>
    <row r="431" spans="13:22" x14ac:dyDescent="0.2">
      <c r="M431"/>
      <c r="N431"/>
      <c r="O431"/>
      <c r="P431"/>
      <c r="S431"/>
      <c r="T431"/>
      <c r="U431"/>
      <c r="V431"/>
    </row>
    <row r="432" spans="13:22" x14ac:dyDescent="0.2">
      <c r="M432"/>
      <c r="N432"/>
      <c r="O432"/>
      <c r="P432"/>
      <c r="S432"/>
      <c r="T432"/>
      <c r="U432"/>
      <c r="V432"/>
    </row>
    <row r="433" spans="13:22" x14ac:dyDescent="0.2">
      <c r="M433"/>
      <c r="N433"/>
      <c r="O433"/>
      <c r="P433"/>
      <c r="S433"/>
      <c r="T433"/>
      <c r="U433"/>
      <c r="V433"/>
    </row>
    <row r="434" spans="13:22" x14ac:dyDescent="0.2">
      <c r="M434"/>
      <c r="N434"/>
      <c r="O434"/>
      <c r="P434"/>
      <c r="S434"/>
      <c r="T434"/>
      <c r="U434"/>
      <c r="V434"/>
    </row>
    <row r="435" spans="13:22" x14ac:dyDescent="0.2">
      <c r="M435"/>
      <c r="N435"/>
      <c r="O435"/>
      <c r="P435"/>
      <c r="S435"/>
      <c r="T435"/>
      <c r="U435"/>
      <c r="V435"/>
    </row>
    <row r="436" spans="13:22" x14ac:dyDescent="0.2">
      <c r="M436"/>
      <c r="N436"/>
      <c r="O436"/>
      <c r="P436"/>
      <c r="S436"/>
      <c r="T436"/>
      <c r="U436"/>
      <c r="V436"/>
    </row>
    <row r="437" spans="13:22" x14ac:dyDescent="0.2">
      <c r="M437"/>
      <c r="N437"/>
      <c r="O437"/>
      <c r="P437"/>
      <c r="S437"/>
      <c r="T437"/>
      <c r="U437"/>
      <c r="V437"/>
    </row>
    <row r="438" spans="13:22" x14ac:dyDescent="0.2">
      <c r="M438"/>
      <c r="N438"/>
      <c r="O438"/>
      <c r="P438"/>
      <c r="S438"/>
      <c r="T438"/>
      <c r="U438"/>
      <c r="V438"/>
    </row>
    <row r="439" spans="13:22" x14ac:dyDescent="0.2">
      <c r="M439"/>
      <c r="N439"/>
      <c r="O439"/>
      <c r="P439"/>
      <c r="S439"/>
      <c r="T439"/>
      <c r="U439"/>
      <c r="V439"/>
    </row>
    <row r="440" spans="13:22" x14ac:dyDescent="0.2">
      <c r="M440"/>
      <c r="N440"/>
      <c r="O440"/>
      <c r="P440"/>
      <c r="S440"/>
      <c r="T440"/>
      <c r="U440"/>
      <c r="V440"/>
    </row>
    <row r="441" spans="13:22" x14ac:dyDescent="0.2">
      <c r="M441"/>
      <c r="N441"/>
      <c r="O441"/>
      <c r="P441"/>
      <c r="S441"/>
      <c r="T441"/>
      <c r="U441"/>
      <c r="V441"/>
    </row>
    <row r="442" spans="13:22" x14ac:dyDescent="0.2">
      <c r="M442"/>
      <c r="N442"/>
      <c r="O442"/>
      <c r="P442"/>
      <c r="S442"/>
      <c r="T442"/>
      <c r="U442"/>
      <c r="V442"/>
    </row>
    <row r="443" spans="13:22" x14ac:dyDescent="0.2">
      <c r="M443"/>
      <c r="N443"/>
      <c r="O443"/>
      <c r="P443"/>
      <c r="S443"/>
      <c r="T443"/>
      <c r="U443"/>
      <c r="V443"/>
    </row>
    <row r="444" spans="13:22" x14ac:dyDescent="0.2">
      <c r="M444"/>
      <c r="N444"/>
      <c r="O444"/>
      <c r="P444"/>
      <c r="S444"/>
      <c r="T444"/>
      <c r="U444"/>
      <c r="V444"/>
    </row>
    <row r="445" spans="13:22" x14ac:dyDescent="0.2">
      <c r="M445"/>
      <c r="N445"/>
      <c r="O445"/>
      <c r="P445"/>
      <c r="S445"/>
      <c r="T445"/>
      <c r="U445"/>
      <c r="V445"/>
    </row>
    <row r="446" spans="13:22" x14ac:dyDescent="0.2">
      <c r="M446"/>
      <c r="N446"/>
      <c r="O446"/>
      <c r="P446"/>
      <c r="S446"/>
      <c r="T446"/>
      <c r="U446"/>
      <c r="V446"/>
    </row>
    <row r="447" spans="13:22" x14ac:dyDescent="0.2">
      <c r="M447"/>
      <c r="N447"/>
      <c r="O447"/>
      <c r="P447"/>
      <c r="S447"/>
      <c r="T447"/>
      <c r="U447"/>
      <c r="V447"/>
    </row>
    <row r="448" spans="13:22" x14ac:dyDescent="0.2">
      <c r="M448"/>
      <c r="N448"/>
      <c r="O448"/>
      <c r="P448"/>
      <c r="S448"/>
      <c r="T448"/>
      <c r="U448"/>
      <c r="V448"/>
    </row>
    <row r="449" spans="13:22" x14ac:dyDescent="0.2">
      <c r="M449"/>
      <c r="N449"/>
      <c r="O449"/>
      <c r="P449"/>
      <c r="S449"/>
      <c r="T449"/>
      <c r="U449"/>
      <c r="V449"/>
    </row>
    <row r="450" spans="13:22" x14ac:dyDescent="0.2">
      <c r="M450"/>
      <c r="N450"/>
      <c r="O450"/>
      <c r="P450"/>
      <c r="S450"/>
      <c r="T450"/>
      <c r="U450"/>
      <c r="V450"/>
    </row>
    <row r="451" spans="13:22" x14ac:dyDescent="0.2">
      <c r="M451"/>
      <c r="N451"/>
      <c r="O451"/>
      <c r="P451"/>
      <c r="S451"/>
      <c r="T451"/>
      <c r="U451"/>
      <c r="V451"/>
    </row>
    <row r="452" spans="13:22" x14ac:dyDescent="0.2">
      <c r="M452"/>
      <c r="N452"/>
      <c r="O452"/>
      <c r="P452"/>
      <c r="S452"/>
      <c r="T452"/>
      <c r="U452"/>
      <c r="V452"/>
    </row>
    <row r="453" spans="13:22" x14ac:dyDescent="0.2">
      <c r="M453"/>
      <c r="N453"/>
      <c r="O453"/>
      <c r="P453"/>
      <c r="S453"/>
      <c r="T453"/>
      <c r="U453"/>
      <c r="V453"/>
    </row>
    <row r="454" spans="13:22" x14ac:dyDescent="0.2">
      <c r="M454"/>
      <c r="N454"/>
      <c r="O454"/>
      <c r="P454"/>
      <c r="S454"/>
      <c r="T454"/>
      <c r="U454"/>
      <c r="V454"/>
    </row>
    <row r="455" spans="13:22" x14ac:dyDescent="0.2">
      <c r="M455"/>
      <c r="N455"/>
      <c r="O455"/>
      <c r="P455"/>
      <c r="S455"/>
      <c r="T455"/>
      <c r="U455"/>
      <c r="V455"/>
    </row>
    <row r="456" spans="13:22" x14ac:dyDescent="0.2">
      <c r="M456"/>
      <c r="N456"/>
      <c r="O456"/>
      <c r="P456"/>
      <c r="S456"/>
      <c r="T456"/>
      <c r="U456"/>
      <c r="V456"/>
    </row>
    <row r="457" spans="13:22" x14ac:dyDescent="0.2">
      <c r="M457"/>
      <c r="N457"/>
      <c r="O457"/>
      <c r="P457"/>
      <c r="S457"/>
      <c r="T457"/>
      <c r="U457"/>
      <c r="V457"/>
    </row>
    <row r="458" spans="13:22" x14ac:dyDescent="0.2">
      <c r="M458"/>
      <c r="N458"/>
      <c r="O458"/>
      <c r="P458"/>
      <c r="S458"/>
      <c r="T458"/>
      <c r="U458"/>
      <c r="V458"/>
    </row>
    <row r="459" spans="13:22" x14ac:dyDescent="0.2">
      <c r="M459"/>
      <c r="N459"/>
      <c r="O459"/>
      <c r="P459"/>
      <c r="S459"/>
      <c r="T459"/>
      <c r="U459"/>
      <c r="V459"/>
    </row>
    <row r="460" spans="13:22" x14ac:dyDescent="0.2">
      <c r="M460"/>
      <c r="N460"/>
      <c r="O460"/>
      <c r="P460"/>
      <c r="S460"/>
      <c r="T460"/>
      <c r="U460"/>
      <c r="V460"/>
    </row>
    <row r="461" spans="13:22" x14ac:dyDescent="0.2">
      <c r="M461"/>
      <c r="N461"/>
      <c r="O461"/>
      <c r="P461"/>
      <c r="S461"/>
      <c r="T461"/>
      <c r="U461"/>
      <c r="V461"/>
    </row>
    <row r="462" spans="13:22" x14ac:dyDescent="0.2">
      <c r="M462"/>
      <c r="N462"/>
      <c r="O462"/>
      <c r="P462"/>
      <c r="S462"/>
      <c r="T462"/>
      <c r="U462"/>
      <c r="V462"/>
    </row>
    <row r="463" spans="13:22" x14ac:dyDescent="0.2">
      <c r="M463"/>
      <c r="N463"/>
      <c r="O463"/>
      <c r="P463"/>
      <c r="S463"/>
      <c r="T463"/>
      <c r="U463"/>
      <c r="V463"/>
    </row>
    <row r="464" spans="13:22" x14ac:dyDescent="0.2">
      <c r="M464"/>
      <c r="N464"/>
      <c r="O464"/>
      <c r="P464"/>
      <c r="S464"/>
      <c r="T464"/>
      <c r="U464"/>
      <c r="V464"/>
    </row>
    <row r="465" spans="13:22" x14ac:dyDescent="0.2">
      <c r="M465"/>
      <c r="N465"/>
      <c r="O465"/>
      <c r="P465"/>
      <c r="S465"/>
      <c r="T465"/>
      <c r="U465"/>
      <c r="V465"/>
    </row>
    <row r="466" spans="13:22" x14ac:dyDescent="0.2">
      <c r="M466"/>
      <c r="N466"/>
      <c r="O466"/>
      <c r="P466"/>
      <c r="S466"/>
      <c r="T466"/>
      <c r="U466"/>
      <c r="V466"/>
    </row>
    <row r="467" spans="13:22" x14ac:dyDescent="0.2">
      <c r="M467"/>
      <c r="N467"/>
      <c r="O467"/>
      <c r="P467"/>
      <c r="S467"/>
      <c r="T467"/>
      <c r="U467"/>
      <c r="V467"/>
    </row>
    <row r="468" spans="13:22" x14ac:dyDescent="0.2">
      <c r="M468"/>
      <c r="N468"/>
      <c r="O468"/>
      <c r="P468"/>
      <c r="S468"/>
      <c r="T468"/>
      <c r="U468"/>
      <c r="V468"/>
    </row>
    <row r="469" spans="13:22" x14ac:dyDescent="0.2">
      <c r="M469"/>
      <c r="N469"/>
      <c r="O469"/>
      <c r="P469"/>
      <c r="S469"/>
      <c r="T469"/>
      <c r="U469"/>
      <c r="V469"/>
    </row>
    <row r="470" spans="13:22" x14ac:dyDescent="0.2">
      <c r="M470"/>
      <c r="N470"/>
      <c r="O470"/>
      <c r="P470"/>
      <c r="S470"/>
      <c r="T470"/>
      <c r="U470"/>
      <c r="V470"/>
    </row>
    <row r="471" spans="13:22" x14ac:dyDescent="0.2">
      <c r="M471"/>
      <c r="N471"/>
      <c r="O471"/>
      <c r="P471"/>
      <c r="S471"/>
      <c r="T471"/>
      <c r="U471"/>
      <c r="V471"/>
    </row>
    <row r="472" spans="13:22" x14ac:dyDescent="0.2">
      <c r="M472"/>
      <c r="N472"/>
      <c r="O472"/>
      <c r="P472"/>
      <c r="S472"/>
      <c r="T472"/>
      <c r="U472"/>
      <c r="V472"/>
    </row>
    <row r="473" spans="13:22" x14ac:dyDescent="0.2">
      <c r="M473"/>
      <c r="N473"/>
      <c r="O473"/>
      <c r="P473"/>
      <c r="S473"/>
      <c r="T473"/>
      <c r="U473"/>
      <c r="V473"/>
    </row>
    <row r="474" spans="13:22" x14ac:dyDescent="0.2">
      <c r="M474"/>
      <c r="N474"/>
      <c r="O474"/>
      <c r="P474"/>
      <c r="S474"/>
      <c r="T474"/>
      <c r="U474"/>
      <c r="V474"/>
    </row>
    <row r="475" spans="13:22" x14ac:dyDescent="0.2">
      <c r="M475"/>
      <c r="N475"/>
      <c r="O475"/>
      <c r="P475"/>
      <c r="S475"/>
      <c r="T475"/>
      <c r="U475"/>
      <c r="V475"/>
    </row>
    <row r="476" spans="13:22" x14ac:dyDescent="0.2">
      <c r="M476"/>
      <c r="N476"/>
      <c r="O476"/>
      <c r="P476"/>
      <c r="S476"/>
      <c r="T476"/>
      <c r="U476"/>
      <c r="V476"/>
    </row>
    <row r="477" spans="13:22" x14ac:dyDescent="0.2">
      <c r="M477"/>
      <c r="N477"/>
      <c r="O477"/>
      <c r="P477"/>
      <c r="S477"/>
      <c r="T477"/>
      <c r="U477"/>
      <c r="V477"/>
    </row>
    <row r="478" spans="13:22" x14ac:dyDescent="0.2">
      <c r="M478"/>
      <c r="N478"/>
      <c r="O478"/>
      <c r="P478"/>
      <c r="S478"/>
      <c r="T478"/>
      <c r="U478"/>
      <c r="V478"/>
    </row>
    <row r="479" spans="13:22" x14ac:dyDescent="0.2">
      <c r="M479"/>
      <c r="N479"/>
      <c r="O479"/>
      <c r="P479"/>
      <c r="S479"/>
      <c r="T479"/>
      <c r="U479"/>
      <c r="V479"/>
    </row>
    <row r="480" spans="13:22" x14ac:dyDescent="0.2">
      <c r="M480"/>
      <c r="N480"/>
      <c r="O480"/>
      <c r="P480"/>
      <c r="S480"/>
      <c r="T480"/>
      <c r="U480"/>
      <c r="V480"/>
    </row>
    <row r="481" spans="13:22" x14ac:dyDescent="0.2">
      <c r="M481"/>
      <c r="N481"/>
      <c r="O481"/>
      <c r="P481"/>
      <c r="S481"/>
      <c r="T481"/>
      <c r="U481"/>
      <c r="V481"/>
    </row>
    <row r="482" spans="13:22" x14ac:dyDescent="0.2">
      <c r="M482"/>
      <c r="N482"/>
      <c r="O482"/>
      <c r="P482"/>
      <c r="S482"/>
      <c r="T482"/>
      <c r="U482"/>
      <c r="V482"/>
    </row>
  </sheetData>
  <sortState xmlns:xlrd2="http://schemas.microsoft.com/office/spreadsheetml/2017/richdata2" ref="H2:J227">
    <sortCondition ref="H2:H227"/>
    <sortCondition ref="I2:I227"/>
  </sortState>
  <conditionalFormatting sqref="M1:N226 M483:N1048576">
    <cfRule type="cellIs" dxfId="43" priority="25" operator="greaterThan">
      <formula>0.1</formula>
    </cfRule>
    <cfRule type="cellIs" dxfId="42" priority="24" operator="lessThan">
      <formula>-0.1</formula>
    </cfRule>
  </conditionalFormatting>
  <conditionalFormatting sqref="P1:P226 P483:P1048576">
    <cfRule type="containsText" dxfId="41" priority="23" operator="containsText" text="FALSE">
      <formula>NOT(ISERROR(SEARCH("FALSE",P1)))</formula>
    </cfRule>
  </conditionalFormatting>
  <conditionalFormatting sqref="S1:T226 S483:T1048576">
    <cfRule type="cellIs" dxfId="20" priority="21" operator="lessThan">
      <formula>-0.1</formula>
    </cfRule>
    <cfRule type="cellIs" dxfId="21" priority="22" operator="greaterThan">
      <formula>0.1</formula>
    </cfRule>
  </conditionalFormatting>
  <conditionalFormatting sqref="V1:V226 V483:V1048576">
    <cfRule type="containsText" dxfId="19" priority="20" operator="containsText" text="FALSE">
      <formula>NOT(ISERROR(SEARCH("FALSE",V1)))</formula>
    </cfRule>
  </conditionalFormatting>
  <conditionalFormatting sqref="M227:N482">
    <cfRule type="cellIs" dxfId="18" priority="18" operator="lessThan">
      <formula>-0.1</formula>
    </cfRule>
    <cfRule type="cellIs" dxfId="17" priority="19" operator="greaterThan">
      <formula>0.1</formula>
    </cfRule>
  </conditionalFormatting>
  <conditionalFormatting sqref="P227:P482">
    <cfRule type="containsText" dxfId="16" priority="15" operator="containsText" text="close">
      <formula>NOT(ISERROR(SEARCH("close",P227)))</formula>
    </cfRule>
    <cfRule type="containsText" dxfId="15" priority="16" operator="containsText" text="big">
      <formula>NOT(ISERROR(SEARCH("big",P227)))</formula>
    </cfRule>
    <cfRule type="containsText" dxfId="14" priority="17" operator="containsText" text="Big">
      <formula>NOT(ISERROR(SEARCH("Big",P227)))</formula>
    </cfRule>
  </conditionalFormatting>
  <conditionalFormatting sqref="S227:T482">
    <cfRule type="cellIs" dxfId="13" priority="13" operator="lessThan">
      <formula>-0.1</formula>
    </cfRule>
    <cfRule type="cellIs" dxfId="12" priority="14" operator="greaterThan">
      <formula>0.1</formula>
    </cfRule>
  </conditionalFormatting>
  <conditionalFormatting sqref="V227:V230 V239:V242 V246:V249 V253:V482">
    <cfRule type="containsText" dxfId="11" priority="10" operator="containsText" text="close">
      <formula>NOT(ISERROR(SEARCH("close",V227)))</formula>
    </cfRule>
    <cfRule type="containsText" dxfId="10" priority="11" operator="containsText" text="big">
      <formula>NOT(ISERROR(SEARCH("big",V227)))</formula>
    </cfRule>
    <cfRule type="containsText" dxfId="9" priority="12" operator="containsText" text="Big">
      <formula>NOT(ISERROR(SEARCH("Big",V227)))</formula>
    </cfRule>
  </conditionalFormatting>
  <conditionalFormatting sqref="V231:V238">
    <cfRule type="containsText" dxfId="8" priority="7" operator="containsText" text="close">
      <formula>NOT(ISERROR(SEARCH("close",V231)))</formula>
    </cfRule>
    <cfRule type="containsText" dxfId="7" priority="8" operator="containsText" text="big">
      <formula>NOT(ISERROR(SEARCH("big",V231)))</formula>
    </cfRule>
    <cfRule type="containsText" dxfId="6" priority="9" operator="containsText" text="Big">
      <formula>NOT(ISERROR(SEARCH("Big",V231)))</formula>
    </cfRule>
  </conditionalFormatting>
  <conditionalFormatting sqref="V243:V245">
    <cfRule type="containsText" dxfId="5" priority="4" operator="containsText" text="close">
      <formula>NOT(ISERROR(SEARCH("close",V243)))</formula>
    </cfRule>
    <cfRule type="containsText" dxfId="4" priority="5" operator="containsText" text="big">
      <formula>NOT(ISERROR(SEARCH("big",V243)))</formula>
    </cfRule>
    <cfRule type="containsText" dxfId="3" priority="6" operator="containsText" text="Big">
      <formula>NOT(ISERROR(SEARCH("Big",V243)))</formula>
    </cfRule>
  </conditionalFormatting>
  <conditionalFormatting sqref="V250:V252">
    <cfRule type="containsText" dxfId="2" priority="1" operator="containsText" text="close">
      <formula>NOT(ISERROR(SEARCH("close",V250)))</formula>
    </cfRule>
    <cfRule type="containsText" dxfId="1" priority="2" operator="containsText" text="big">
      <formula>NOT(ISERROR(SEARCH("big",V250)))</formula>
    </cfRule>
    <cfRule type="containsText" dxfId="0" priority="3" operator="containsText" text="Big">
      <formula>NOT(ISERROR(SEARCH("Big",V250)))</formula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HalfTSA_Fe_96h_stats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Roghair, Marissa N</dc:creator>
  <cp:lastModifiedBy>Roghair, Marissa N</cp:lastModifiedBy>
  <dcterms:created xsi:type="dcterms:W3CDTF">2021-08-27T16:05:03Z</dcterms:created>
  <dcterms:modified xsi:type="dcterms:W3CDTF">2021-11-11T16:11:03Z</dcterms:modified>
</cp:coreProperties>
</file>