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Change 1mm to neutral/Percent Interactions/"/>
    </mc:Choice>
  </mc:AlternateContent>
  <xr:revisionPtr revIDLastSave="0" documentId="13_ncr:1_{1AE13E93-D1E6-5248-8DA9-D1731FDF556D}" xr6:coauthVersionLast="47" xr6:coauthVersionMax="47" xr10:uidLastSave="{00000000-0000-0000-0000-000000000000}"/>
  <bookViews>
    <workbookView xWindow="2520" yWindow="500" windowWidth="27700" windowHeight="19100" xr2:uid="{48907D6F-C901-9B4B-BC1F-16F6B3CFF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V14" i="1"/>
  <c r="V13" i="1"/>
  <c r="V7" i="1"/>
  <c r="V6" i="1"/>
  <c r="V5" i="1"/>
  <c r="AA7" i="1"/>
  <c r="AA6" i="1"/>
  <c r="AA5" i="1"/>
  <c r="AA14" i="1"/>
  <c r="AA15" i="1"/>
  <c r="AA13" i="1"/>
</calcChain>
</file>

<file path=xl/sharedStrings.xml><?xml version="1.0" encoding="utf-8"?>
<sst xmlns="http://schemas.openxmlformats.org/spreadsheetml/2006/main" count="116" uniqueCount="21">
  <si>
    <t>Half TSA, +Fe, 96h</t>
  </si>
  <si>
    <t>Zero's</t>
  </si>
  <si>
    <t>Stim</t>
  </si>
  <si>
    <t>Inhib</t>
  </si>
  <si>
    <t>Half TSA, 48h</t>
  </si>
  <si>
    <t>Half TSA, 96h</t>
  </si>
  <si>
    <t>Half TSA, +Fe, 48h</t>
  </si>
  <si>
    <t>Neutral</t>
  </si>
  <si>
    <t>Stimulatory</t>
  </si>
  <si>
    <t>Inhibitory</t>
  </si>
  <si>
    <t>HalfTSA, 48h</t>
  </si>
  <si>
    <t>HalfTSA + Fe, 48h</t>
  </si>
  <si>
    <t>HalfTSA, 96h</t>
  </si>
  <si>
    <t>HalfTSA + Fe, 96h</t>
  </si>
  <si>
    <t>R2A 48h</t>
  </si>
  <si>
    <t>R2A + Fe, 48h</t>
  </si>
  <si>
    <t>R2A 96h</t>
  </si>
  <si>
    <t>R2A + Fe, 96h</t>
  </si>
  <si>
    <t>Interaction type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</si>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</sst>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3" fillId="0" borderId="0" xfId="0" applyFont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0" fillId="0" borderId="6" xfId="0" applyBorder="1"/>
    <xf numFmtId="0" fontId="0" fillId="0" borderId="7" xfId="0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9" fontId="0" fillId="0" borderId="5" xfId="1" applyNumberFormat="1" applyFont="1" applyBorder="1"/>
    <xf numFmtId="9" fontId="3" fillId="0" borderId="5" xfId="0" applyNumberFormat="1" applyFont="1" applyBorder="1"/>
    <xf numFmtId="9" fontId="0" fillId="0" borderId="8" xfId="1" applyNumberFormat="1" applyFont="1" applyBorder="1"/>
    <xf numFmtId="9" fontId="3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847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Hannah's Results: 1/2 TSA Interactions over time</a:t>
            </a:r>
          </a:p>
          <a:p>
            <a:pPr>
              <a:defRPr/>
            </a:pPr>
            <a:r>
              <a:rPr lang="en-US"/>
              <a:t>(original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79013384180157E-2"/>
          <c:y val="0.15482649791058833"/>
          <c:w val="0.92363202356482454"/>
          <c:h val="0.72662215410559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HalfTSA,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0.6728515625</c:v>
                </c:pt>
                <c:pt idx="1">
                  <c:v>5.6640625E-2</c:v>
                </c:pt>
                <c:pt idx="2">
                  <c:v>0.2705078125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5-A040-9F1D-17C757E2A22F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HalfTSA +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0.7626953125</c:v>
                </c:pt>
                <c:pt idx="1">
                  <c:v>3.3203125E-2</c:v>
                </c:pt>
                <c:pt idx="2">
                  <c:v>0.2041015625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5-A040-9F1D-17C757E2A22F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HalfTSA,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Sheet1!$E$22:$E$24</c:f>
              <c:numCache>
                <c:formatCode>0%</c:formatCode>
                <c:ptCount val="3"/>
                <c:pt idx="0">
                  <c:v>0.6865234375</c:v>
                </c:pt>
                <c:pt idx="1">
                  <c:v>6.4453125E-2</c:v>
                </c:pt>
                <c:pt idx="2">
                  <c:v>0.2490234375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5-A040-9F1D-17C757E2A22F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HalfTSA + Fe, 96h</c:v>
                </c:pt>
              </c:strCache>
            </c:strRef>
          </c:tx>
          <c:spPr>
            <a:solidFill>
              <a:srgbClr val="98470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Sheet1!$F$22:$F$24</c:f>
              <c:numCache>
                <c:formatCode>0%</c:formatCode>
                <c:ptCount val="3"/>
                <c:pt idx="0">
                  <c:v>0.73699999999999999</c:v>
                </c:pt>
                <c:pt idx="1">
                  <c:v>4.5999999999999999E-2</c:v>
                </c:pt>
                <c:pt idx="2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5-A040-9F1D-17C757E2A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"/>
        <c:axId val="1888831999"/>
        <c:axId val="1889786511"/>
      </c:barChart>
      <c:catAx>
        <c:axId val="18888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6511"/>
        <c:crosses val="autoZero"/>
        <c:auto val="1"/>
        <c:lblAlgn val="ctr"/>
        <c:lblOffset val="100"/>
        <c:noMultiLvlLbl val="0"/>
      </c:catAx>
      <c:valAx>
        <c:axId val="1889786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19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530967283000997"/>
          <c:y val="0.16990212208333397"/>
          <c:w val="0.16647058778456916"/>
          <c:h val="0.23760369623218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Hannah's Results: 1/2 TSA Interactions over time</a:t>
            </a:r>
          </a:p>
          <a:p>
            <a:pPr>
              <a:defRPr/>
            </a:pPr>
            <a:r>
              <a:rPr lang="en-US"/>
              <a:t>(changing 1's to 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79013384180157E-2"/>
          <c:y val="0.17174451863830623"/>
          <c:w val="0.92363202356482454"/>
          <c:h val="0.7097043507865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Sheet1!$T$21</c:f>
              <c:strCache>
                <c:ptCount val="1"/>
                <c:pt idx="0">
                  <c:v>HalfTSA,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Sheet1!$S$22:$S$24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Sheet1!$T$22:$T$24</c:f>
              <c:numCache>
                <c:formatCode>0%</c:formatCode>
                <c:ptCount val="3"/>
                <c:pt idx="0">
                  <c:v>0.818359375</c:v>
                </c:pt>
                <c:pt idx="1">
                  <c:v>2.34375E-2</c:v>
                </c:pt>
                <c:pt idx="2">
                  <c:v>0.158203125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9E42-B907-191F5AD464E9}"/>
            </c:ext>
          </c:extLst>
        </c:ser>
        <c:ser>
          <c:idx val="1"/>
          <c:order val="1"/>
          <c:tx>
            <c:strRef>
              <c:f>Sheet1!$U$21</c:f>
              <c:strCache>
                <c:ptCount val="1"/>
                <c:pt idx="0">
                  <c:v>HalfTSA +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Sheet1!$S$22:$S$24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Sheet1!$U$22:$U$24</c:f>
              <c:numCache>
                <c:formatCode>0%</c:formatCode>
                <c:ptCount val="3"/>
                <c:pt idx="0">
                  <c:v>0.87109375</c:v>
                </c:pt>
                <c:pt idx="1">
                  <c:v>6.8359375E-3</c:v>
                </c:pt>
                <c:pt idx="2">
                  <c:v>0.1220703125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9E42-B907-191F5AD464E9}"/>
            </c:ext>
          </c:extLst>
        </c:ser>
        <c:ser>
          <c:idx val="2"/>
          <c:order val="2"/>
          <c:tx>
            <c:strRef>
              <c:f>Sheet1!$V$21</c:f>
              <c:strCache>
                <c:ptCount val="1"/>
                <c:pt idx="0">
                  <c:v>HalfTSA,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Sheet1!$S$22:$S$24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Sheet1!$V$22:$V$24</c:f>
              <c:numCache>
                <c:formatCode>0%</c:formatCode>
                <c:ptCount val="3"/>
                <c:pt idx="0">
                  <c:v>0.8232421875</c:v>
                </c:pt>
                <c:pt idx="1">
                  <c:v>2.44140625E-2</c:v>
                </c:pt>
                <c:pt idx="2">
                  <c:v>0.15234375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F-9E42-B907-191F5AD464E9}"/>
            </c:ext>
          </c:extLst>
        </c:ser>
        <c:ser>
          <c:idx val="3"/>
          <c:order val="3"/>
          <c:tx>
            <c:strRef>
              <c:f>Sheet1!$W$21</c:f>
              <c:strCache>
                <c:ptCount val="1"/>
                <c:pt idx="0">
                  <c:v>HalfTSA + Fe, 96h</c:v>
                </c:pt>
              </c:strCache>
            </c:strRef>
          </c:tx>
          <c:spPr>
            <a:solidFill>
              <a:srgbClr val="98470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Sheet1!$S$22:$S$24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Sheet1!$W$22:$W$24</c:f>
              <c:numCache>
                <c:formatCode>0%</c:formatCode>
                <c:ptCount val="3"/>
                <c:pt idx="0">
                  <c:v>0.8505859375</c:v>
                </c:pt>
                <c:pt idx="1">
                  <c:v>1.7578125E-2</c:v>
                </c:pt>
                <c:pt idx="2">
                  <c:v>0.1318359375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F-9E42-B907-191F5AD46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"/>
        <c:axId val="1888831999"/>
        <c:axId val="1889786511"/>
      </c:barChart>
      <c:catAx>
        <c:axId val="18888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6511"/>
        <c:crosses val="autoZero"/>
        <c:auto val="1"/>
        <c:lblAlgn val="ctr"/>
        <c:lblOffset val="100"/>
        <c:noMultiLvlLbl val="0"/>
      </c:catAx>
      <c:valAx>
        <c:axId val="18897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19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81618245829796"/>
          <c:y val="0.21233736407949003"/>
          <c:w val="0.18956650384405596"/>
          <c:h val="0.23760369623218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Marissa's Results: R2A Interactions over time</a:t>
            </a:r>
          </a:p>
          <a:p>
            <a:pPr>
              <a:defRPr/>
            </a:pPr>
            <a:r>
              <a:rPr lang="en-US"/>
              <a:t>(changing 1's to 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79013384180157E-2"/>
          <c:y val="0.17174451863830623"/>
          <c:w val="0.92363202356482454"/>
          <c:h val="0.7097043507865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Sheet1!$T$65</c:f>
              <c:strCache>
                <c:ptCount val="1"/>
                <c:pt idx="0">
                  <c:v>R2A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Sheet1!$T$66:$T$68</c:f>
              <c:numCache>
                <c:formatCode>0%</c:formatCode>
                <c:ptCount val="3"/>
                <c:pt idx="0">
                  <c:v>0.7734375</c:v>
                </c:pt>
                <c:pt idx="1">
                  <c:v>7.8125E-2</c:v>
                </c:pt>
                <c:pt idx="2">
                  <c:v>0.1484375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8-224D-A266-25B3BB317FF7}"/>
            </c:ext>
          </c:extLst>
        </c:ser>
        <c:ser>
          <c:idx val="1"/>
          <c:order val="1"/>
          <c:tx>
            <c:strRef>
              <c:f>Sheet1!$U$65</c:f>
              <c:strCache>
                <c:ptCount val="1"/>
                <c:pt idx="0">
                  <c:v>R2A +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Sheet1!$U$66:$U$68</c:f>
              <c:numCache>
                <c:formatCode>0%</c:formatCode>
                <c:ptCount val="3"/>
                <c:pt idx="0">
                  <c:v>0.83203125</c:v>
                </c:pt>
                <c:pt idx="1">
                  <c:v>5.17578125E-2</c:v>
                </c:pt>
                <c:pt idx="2">
                  <c:v>0.1162109375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8-224D-A266-25B3BB317FF7}"/>
            </c:ext>
          </c:extLst>
        </c:ser>
        <c:ser>
          <c:idx val="2"/>
          <c:order val="2"/>
          <c:tx>
            <c:strRef>
              <c:f>Sheet1!$V$65</c:f>
              <c:strCache>
                <c:ptCount val="1"/>
                <c:pt idx="0">
                  <c:v>R2A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Sheet1!$V$66:$V$68</c:f>
              <c:numCache>
                <c:formatCode>0%</c:formatCode>
                <c:ptCount val="3"/>
                <c:pt idx="0">
                  <c:v>0.7822265625</c:v>
                </c:pt>
                <c:pt idx="1">
                  <c:v>7.421875E-2</c:v>
                </c:pt>
                <c:pt idx="2">
                  <c:v>0.1416015625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8-224D-A266-25B3BB317FF7}"/>
            </c:ext>
          </c:extLst>
        </c:ser>
        <c:ser>
          <c:idx val="3"/>
          <c:order val="3"/>
          <c:tx>
            <c:strRef>
              <c:f>Sheet1!$W$65</c:f>
              <c:strCache>
                <c:ptCount val="1"/>
                <c:pt idx="0">
                  <c:v>R2A + Fe, 96h</c:v>
                </c:pt>
              </c:strCache>
            </c:strRef>
          </c:tx>
          <c:spPr>
            <a:solidFill>
              <a:srgbClr val="98470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Sheet1!$W$66:$W$68</c:f>
              <c:numCache>
                <c:formatCode>0%</c:formatCode>
                <c:ptCount val="3"/>
                <c:pt idx="0">
                  <c:v>0.849609375</c:v>
                </c:pt>
                <c:pt idx="1">
                  <c:v>5.6640625E-2</c:v>
                </c:pt>
                <c:pt idx="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8-224D-A266-25B3BB317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"/>
        <c:axId val="1888831999"/>
        <c:axId val="1889786511"/>
      </c:barChart>
      <c:catAx>
        <c:axId val="18888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6511"/>
        <c:crosses val="autoZero"/>
        <c:auto val="1"/>
        <c:lblAlgn val="ctr"/>
        <c:lblOffset val="100"/>
        <c:noMultiLvlLbl val="0"/>
      </c:catAx>
      <c:valAx>
        <c:axId val="1889786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19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84830740759926"/>
          <c:y val="0.21233736407949003"/>
          <c:w val="0.1545343957198862"/>
          <c:h val="0.23760369623218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Marissa's Results: R2A Interactions over time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79013384180157E-2"/>
          <c:y val="0.17174451863830623"/>
          <c:w val="0.92363202356482454"/>
          <c:h val="0.7097043507865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Sheet1!$C$65</c:f>
              <c:strCache>
                <c:ptCount val="1"/>
                <c:pt idx="0">
                  <c:v>R2A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Sheet1!$B$66:$B$68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Sheet1!$C$66:$C$68</c:f>
              <c:numCache>
                <c:formatCode>0%</c:formatCode>
                <c:ptCount val="3"/>
                <c:pt idx="0">
                  <c:v>0.5458984375</c:v>
                </c:pt>
                <c:pt idx="1">
                  <c:v>0.1083984375</c:v>
                </c:pt>
                <c:pt idx="2">
                  <c:v>0.345703125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2-F648-A1E8-155CA3B35728}"/>
            </c:ext>
          </c:extLst>
        </c:ser>
        <c:ser>
          <c:idx val="1"/>
          <c:order val="1"/>
          <c:tx>
            <c:strRef>
              <c:f>Sheet1!$D$65</c:f>
              <c:strCache>
                <c:ptCount val="1"/>
                <c:pt idx="0">
                  <c:v>R2A +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Sheet1!$B$66:$B$68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Sheet1!$D$66:$D$68</c:f>
              <c:numCache>
                <c:formatCode>0%</c:formatCode>
                <c:ptCount val="3"/>
                <c:pt idx="0">
                  <c:v>0.6103515625</c:v>
                </c:pt>
                <c:pt idx="1">
                  <c:v>0.1171875</c:v>
                </c:pt>
                <c:pt idx="2">
                  <c:v>0.2724609375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2-F648-A1E8-155CA3B35728}"/>
            </c:ext>
          </c:extLst>
        </c:ser>
        <c:ser>
          <c:idx val="2"/>
          <c:order val="2"/>
          <c:tx>
            <c:strRef>
              <c:f>Sheet1!$E$65</c:f>
              <c:strCache>
                <c:ptCount val="1"/>
                <c:pt idx="0">
                  <c:v>R2A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Sheet1!$B$66:$B$68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Sheet1!$E$66:$E$68</c:f>
              <c:numCache>
                <c:formatCode>0%</c:formatCode>
                <c:ptCount val="3"/>
                <c:pt idx="0">
                  <c:v>0.587890625</c:v>
                </c:pt>
                <c:pt idx="1">
                  <c:v>0.12890625</c:v>
                </c:pt>
                <c:pt idx="2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2-F648-A1E8-155CA3B35728}"/>
            </c:ext>
          </c:extLst>
        </c:ser>
        <c:ser>
          <c:idx val="3"/>
          <c:order val="3"/>
          <c:tx>
            <c:strRef>
              <c:f>Sheet1!$F$65</c:f>
              <c:strCache>
                <c:ptCount val="1"/>
                <c:pt idx="0">
                  <c:v>R2A + Fe, 96h</c:v>
                </c:pt>
              </c:strCache>
            </c:strRef>
          </c:tx>
          <c:spPr>
            <a:solidFill>
              <a:srgbClr val="98470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Sheet1!$B$66:$B$68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Sheet1!$F$66:$F$68</c:f>
              <c:numCache>
                <c:formatCode>0%</c:formatCode>
                <c:ptCount val="3"/>
                <c:pt idx="0">
                  <c:v>0.677734375</c:v>
                </c:pt>
                <c:pt idx="1">
                  <c:v>0.1279296875</c:v>
                </c:pt>
                <c:pt idx="2">
                  <c:v>0.1943359375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2-F648-A1E8-155CA3B357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"/>
        <c:axId val="1888831999"/>
        <c:axId val="1889786511"/>
      </c:barChart>
      <c:catAx>
        <c:axId val="18888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786511"/>
        <c:crosses val="autoZero"/>
        <c:auto val="1"/>
        <c:lblAlgn val="ctr"/>
        <c:lblOffset val="100"/>
        <c:noMultiLvlLbl val="0"/>
      </c:catAx>
      <c:valAx>
        <c:axId val="1889786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199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70500033836344"/>
          <c:y val="0.21233736407949003"/>
          <c:w val="0.1506776914976457"/>
          <c:h val="0.23760369623218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171450</xdr:rowOff>
    </xdr:from>
    <xdr:to>
      <xdr:col>15</xdr:col>
      <xdr:colOff>135467</xdr:colOff>
      <xdr:row>37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A973D-D784-0948-81A6-4D210D72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766032</xdr:colOff>
      <xdr:row>19</xdr:row>
      <xdr:rowOff>141110</xdr:rowOff>
    </xdr:from>
    <xdr:to>
      <xdr:col>32</xdr:col>
      <xdr:colOff>717348</xdr:colOff>
      <xdr:row>40</xdr:row>
      <xdr:rowOff>141110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3E73D-9C62-6F48-8176-46E036AF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673252</xdr:colOff>
      <xdr:row>63</xdr:row>
      <xdr:rowOff>15301</xdr:rowOff>
    </xdr:from>
    <xdr:to>
      <xdr:col>33</xdr:col>
      <xdr:colOff>624569</xdr:colOff>
      <xdr:row>84</xdr:row>
      <xdr:rowOff>15301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8A0DA-A962-4E47-B642-08C969D5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779085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FE800-3AF8-1649-A4F5-DB44BA231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3E1C-0029-7847-97E0-A739E052B3A6}">
  <dimension ref="B3:AA68"/>
  <sheetViews>
    <sheetView tabSelected="1" topLeftCell="AD63" zoomScale="186" workbookViewId="0">
      <selection activeCell="AJ69" sqref="AJ69"/>
    </sheetView>
  </sheetViews>
  <sheetFormatPr baseColWidth="10" defaultRowHeight="16" x14ac:dyDescent="0.2"/>
  <sheetData>
    <row r="3" spans="2:27" x14ac:dyDescent="0.2">
      <c r="B3" s="1" t="s">
        <v>4</v>
      </c>
      <c r="C3" s="2"/>
      <c r="D3" s="2"/>
      <c r="E3" s="3"/>
      <c r="G3" s="1" t="s">
        <v>5</v>
      </c>
      <c r="H3" s="2"/>
      <c r="I3" s="2"/>
      <c r="J3" s="3"/>
      <c r="S3" s="1" t="s">
        <v>4</v>
      </c>
      <c r="T3" s="2"/>
      <c r="U3" s="2"/>
      <c r="V3" s="3"/>
      <c r="X3" s="1" t="s">
        <v>5</v>
      </c>
      <c r="Y3" s="2"/>
      <c r="Z3" s="2"/>
      <c r="AA3" s="3"/>
    </row>
    <row r="4" spans="2:27" x14ac:dyDescent="0.2">
      <c r="B4" s="4"/>
      <c r="C4" s="5"/>
      <c r="D4" s="5"/>
      <c r="E4" s="6"/>
      <c r="G4" s="4"/>
      <c r="H4" s="5"/>
      <c r="I4" s="5"/>
      <c r="J4" s="6"/>
      <c r="S4" s="4"/>
      <c r="T4" s="5"/>
      <c r="U4" s="5"/>
      <c r="V4" s="6"/>
      <c r="X4" s="4"/>
      <c r="Y4" s="5"/>
      <c r="Z4" s="5"/>
      <c r="AA4" s="6"/>
    </row>
    <row r="5" spans="2:27" x14ac:dyDescent="0.2">
      <c r="B5" s="4" t="s">
        <v>1</v>
      </c>
      <c r="C5" s="5">
        <v>689</v>
      </c>
      <c r="D5" s="5"/>
      <c r="E5" s="15">
        <v>0.6728515625</v>
      </c>
      <c r="G5" s="4" t="s">
        <v>1</v>
      </c>
      <c r="H5" s="5">
        <v>703</v>
      </c>
      <c r="I5" s="5"/>
      <c r="J5" s="15">
        <v>0.6865234375</v>
      </c>
      <c r="S5" s="4" t="s">
        <v>1</v>
      </c>
      <c r="T5" s="5">
        <v>838</v>
      </c>
      <c r="U5" s="5"/>
      <c r="V5" s="9">
        <f>T5/1024</f>
        <v>0.818359375</v>
      </c>
      <c r="X5" s="4" t="s">
        <v>1</v>
      </c>
      <c r="Y5" s="5">
        <v>843</v>
      </c>
      <c r="Z5" s="5"/>
      <c r="AA5" s="9">
        <f>Y5/1024</f>
        <v>0.8232421875</v>
      </c>
    </row>
    <row r="6" spans="2:27" x14ac:dyDescent="0.2">
      <c r="B6" s="4" t="s">
        <v>2</v>
      </c>
      <c r="C6" s="5">
        <v>58</v>
      </c>
      <c r="D6" s="5"/>
      <c r="E6" s="15">
        <v>5.6640625E-2</v>
      </c>
      <c r="G6" s="4" t="s">
        <v>2</v>
      </c>
      <c r="H6" s="5">
        <v>66</v>
      </c>
      <c r="I6" s="5"/>
      <c r="J6" s="15">
        <v>6.4453125E-2</v>
      </c>
      <c r="S6" s="4" t="s">
        <v>2</v>
      </c>
      <c r="T6" s="5">
        <v>24</v>
      </c>
      <c r="U6" s="5"/>
      <c r="V6" s="9">
        <f t="shared" ref="V6:V7" si="0">T6/1024</f>
        <v>2.34375E-2</v>
      </c>
      <c r="X6" s="4" t="s">
        <v>2</v>
      </c>
      <c r="Y6" s="5">
        <v>25</v>
      </c>
      <c r="Z6" s="5"/>
      <c r="AA6" s="9">
        <f t="shared" ref="AA6:AA7" si="1">Y6/1024</f>
        <v>2.44140625E-2</v>
      </c>
    </row>
    <row r="7" spans="2:27" x14ac:dyDescent="0.2">
      <c r="B7" s="13" t="s">
        <v>3</v>
      </c>
      <c r="C7" s="14">
        <v>277</v>
      </c>
      <c r="D7" s="14"/>
      <c r="E7" s="16">
        <v>0.2705078125</v>
      </c>
      <c r="G7" s="13" t="s">
        <v>3</v>
      </c>
      <c r="H7" s="14">
        <v>255</v>
      </c>
      <c r="I7" s="14"/>
      <c r="J7" s="16">
        <v>0.2490234375</v>
      </c>
      <c r="S7" s="13" t="s">
        <v>3</v>
      </c>
      <c r="T7" s="14">
        <v>162</v>
      </c>
      <c r="U7" s="14"/>
      <c r="V7" s="12">
        <f t="shared" si="0"/>
        <v>0.158203125</v>
      </c>
      <c r="X7" s="13" t="s">
        <v>3</v>
      </c>
      <c r="Y7" s="14">
        <v>156</v>
      </c>
      <c r="Z7" s="14"/>
      <c r="AA7" s="12">
        <f t="shared" si="1"/>
        <v>0.15234375</v>
      </c>
    </row>
    <row r="11" spans="2:27" x14ac:dyDescent="0.2">
      <c r="B11" s="1" t="s">
        <v>6</v>
      </c>
      <c r="C11" s="2"/>
      <c r="D11" s="2"/>
      <c r="E11" s="3"/>
      <c r="G11" s="1" t="s">
        <v>0</v>
      </c>
      <c r="H11" s="2"/>
      <c r="I11" s="2"/>
      <c r="J11" s="3"/>
      <c r="S11" s="1" t="s">
        <v>6</v>
      </c>
      <c r="T11" s="2"/>
      <c r="U11" s="2"/>
      <c r="V11" s="3"/>
      <c r="X11" s="1" t="s">
        <v>0</v>
      </c>
      <c r="Y11" s="2"/>
      <c r="Z11" s="2"/>
      <c r="AA11" s="3"/>
    </row>
    <row r="12" spans="2:27" x14ac:dyDescent="0.2">
      <c r="B12" s="4"/>
      <c r="C12" s="5"/>
      <c r="D12" s="5"/>
      <c r="E12" s="6"/>
      <c r="G12" s="4"/>
      <c r="H12" s="5"/>
      <c r="I12" s="5"/>
      <c r="J12" s="6"/>
      <c r="S12" s="4"/>
      <c r="T12" s="5"/>
      <c r="U12" s="5"/>
      <c r="V12" s="6"/>
      <c r="X12" s="4"/>
      <c r="Y12" s="5"/>
      <c r="Z12" s="5"/>
      <c r="AA12" s="6"/>
    </row>
    <row r="13" spans="2:27" x14ac:dyDescent="0.2">
      <c r="B13" s="4" t="s">
        <v>1</v>
      </c>
      <c r="C13" s="5">
        <v>781</v>
      </c>
      <c r="D13" s="5"/>
      <c r="E13" s="15">
        <v>0.7626953125</v>
      </c>
      <c r="G13" s="7" t="s">
        <v>1</v>
      </c>
      <c r="H13" s="8">
        <v>755</v>
      </c>
      <c r="I13" s="8"/>
      <c r="J13" s="9">
        <v>0.73699999999999999</v>
      </c>
      <c r="S13" s="4" t="s">
        <v>1</v>
      </c>
      <c r="T13" s="5">
        <v>892</v>
      </c>
      <c r="U13" s="5"/>
      <c r="V13" s="9">
        <f>T13/1024</f>
        <v>0.87109375</v>
      </c>
      <c r="X13" s="7" t="s">
        <v>1</v>
      </c>
      <c r="Y13" s="8">
        <v>871</v>
      </c>
      <c r="Z13" s="8"/>
      <c r="AA13" s="9">
        <f>Y13/1024</f>
        <v>0.8505859375</v>
      </c>
    </row>
    <row r="14" spans="2:27" x14ac:dyDescent="0.2">
      <c r="B14" s="4" t="s">
        <v>2</v>
      </c>
      <c r="C14" s="5">
        <v>34</v>
      </c>
      <c r="D14" s="5"/>
      <c r="E14" s="15">
        <v>3.3203125E-2</v>
      </c>
      <c r="G14" s="7" t="s">
        <v>2</v>
      </c>
      <c r="H14" s="8">
        <v>47</v>
      </c>
      <c r="I14" s="8"/>
      <c r="J14" s="9">
        <v>4.5999999999999999E-2</v>
      </c>
      <c r="S14" s="4" t="s">
        <v>2</v>
      </c>
      <c r="T14" s="5">
        <v>7</v>
      </c>
      <c r="U14" s="5"/>
      <c r="V14" s="9">
        <f t="shared" ref="V14:V15" si="2">T14/1024</f>
        <v>6.8359375E-3</v>
      </c>
      <c r="X14" s="7" t="s">
        <v>2</v>
      </c>
      <c r="Y14" s="8">
        <v>18</v>
      </c>
      <c r="Z14" s="8"/>
      <c r="AA14" s="9">
        <f t="shared" ref="AA14:AA15" si="3">Y14/1024</f>
        <v>1.7578125E-2</v>
      </c>
    </row>
    <row r="15" spans="2:27" x14ac:dyDescent="0.2">
      <c r="B15" s="13" t="s">
        <v>3</v>
      </c>
      <c r="C15" s="14">
        <v>209</v>
      </c>
      <c r="D15" s="14"/>
      <c r="E15" s="16">
        <v>0.2041015625</v>
      </c>
      <c r="G15" s="10" t="s">
        <v>3</v>
      </c>
      <c r="H15" s="11">
        <v>222</v>
      </c>
      <c r="I15" s="11"/>
      <c r="J15" s="12">
        <v>0.217</v>
      </c>
      <c r="S15" s="13" t="s">
        <v>3</v>
      </c>
      <c r="T15" s="14">
        <v>125</v>
      </c>
      <c r="U15" s="14"/>
      <c r="V15" s="12">
        <f t="shared" si="2"/>
        <v>0.1220703125</v>
      </c>
      <c r="X15" s="10" t="s">
        <v>3</v>
      </c>
      <c r="Y15" s="11">
        <v>135</v>
      </c>
      <c r="Z15" s="11"/>
      <c r="AA15" s="12">
        <f t="shared" si="3"/>
        <v>0.1318359375</v>
      </c>
    </row>
    <row r="21" spans="2:23" x14ac:dyDescent="0.2">
      <c r="C21" t="s">
        <v>10</v>
      </c>
      <c r="D21" t="s">
        <v>11</v>
      </c>
      <c r="E21" t="s">
        <v>12</v>
      </c>
      <c r="F21" t="s">
        <v>13</v>
      </c>
      <c r="T21" t="s">
        <v>10</v>
      </c>
      <c r="U21" t="s">
        <v>11</v>
      </c>
      <c r="V21" t="s">
        <v>12</v>
      </c>
      <c r="W21" t="s">
        <v>13</v>
      </c>
    </row>
    <row r="22" spans="2:23" x14ac:dyDescent="0.2">
      <c r="B22" t="s">
        <v>7</v>
      </c>
      <c r="C22" s="17">
        <v>0.6728515625</v>
      </c>
      <c r="D22" s="17">
        <v>0.7626953125</v>
      </c>
      <c r="E22" s="17">
        <v>0.6865234375</v>
      </c>
      <c r="F22" s="18">
        <v>0.73699999999999999</v>
      </c>
      <c r="S22" t="s">
        <v>7</v>
      </c>
      <c r="T22" s="18">
        <v>0.818359375</v>
      </c>
      <c r="U22" s="17">
        <v>0.87109375</v>
      </c>
      <c r="V22" s="17">
        <v>0.8232421875</v>
      </c>
      <c r="W22" s="18">
        <v>0.8505859375</v>
      </c>
    </row>
    <row r="23" spans="2:23" x14ac:dyDescent="0.2">
      <c r="B23" t="s">
        <v>8</v>
      </c>
      <c r="C23" s="17">
        <v>5.6640625E-2</v>
      </c>
      <c r="D23" s="17">
        <v>3.3203125E-2</v>
      </c>
      <c r="E23" s="17">
        <v>6.4453125E-2</v>
      </c>
      <c r="F23" s="18">
        <v>4.5999999999999999E-2</v>
      </c>
      <c r="S23" t="s">
        <v>8</v>
      </c>
      <c r="T23" s="18">
        <v>2.34375E-2</v>
      </c>
      <c r="U23" s="17">
        <v>6.8359375E-3</v>
      </c>
      <c r="V23" s="17">
        <v>2.44140625E-2</v>
      </c>
      <c r="W23" s="18">
        <v>1.7578125E-2</v>
      </c>
    </row>
    <row r="24" spans="2:23" x14ac:dyDescent="0.2">
      <c r="B24" t="s">
        <v>9</v>
      </c>
      <c r="C24" s="19">
        <v>0.2705078125</v>
      </c>
      <c r="D24" s="19">
        <v>0.2041015625</v>
      </c>
      <c r="E24" s="19">
        <v>0.2490234375</v>
      </c>
      <c r="F24" s="20">
        <v>0.217</v>
      </c>
      <c r="S24" t="s">
        <v>9</v>
      </c>
      <c r="T24" s="20">
        <v>0.158203125</v>
      </c>
      <c r="U24" s="19">
        <v>0.1220703125</v>
      </c>
      <c r="V24" s="19">
        <v>0.15234375</v>
      </c>
      <c r="W24" s="20">
        <v>0.1318359375</v>
      </c>
    </row>
    <row r="47" spans="2:27" x14ac:dyDescent="0.2">
      <c r="B47" s="1" t="s">
        <v>14</v>
      </c>
      <c r="C47" s="2"/>
      <c r="D47" s="2"/>
      <c r="E47" s="3"/>
      <c r="G47" s="1" t="s">
        <v>16</v>
      </c>
      <c r="H47" s="2"/>
      <c r="I47" s="2"/>
      <c r="J47" s="3"/>
      <c r="S47" s="1" t="s">
        <v>14</v>
      </c>
      <c r="T47" s="2"/>
      <c r="U47" s="2"/>
      <c r="V47" s="3"/>
      <c r="X47" s="1" t="s">
        <v>16</v>
      </c>
      <c r="Y47" s="2"/>
      <c r="Z47" s="2"/>
      <c r="AA47" s="3"/>
    </row>
    <row r="48" spans="2:27" x14ac:dyDescent="0.2">
      <c r="B48" s="4"/>
      <c r="C48" s="5" t="s">
        <v>18</v>
      </c>
      <c r="D48" s="5" t="s">
        <v>19</v>
      </c>
      <c r="E48" s="6" t="s">
        <v>20</v>
      </c>
      <c r="G48" s="4"/>
      <c r="H48" s="5" t="s">
        <v>18</v>
      </c>
      <c r="I48" s="5" t="s">
        <v>19</v>
      </c>
      <c r="J48" s="6" t="s">
        <v>20</v>
      </c>
      <c r="S48" s="4"/>
      <c r="T48" s="5" t="s">
        <v>18</v>
      </c>
      <c r="U48" s="5" t="s">
        <v>19</v>
      </c>
      <c r="V48" s="6" t="s">
        <v>20</v>
      </c>
      <c r="X48" s="4"/>
      <c r="Y48" s="5" t="s">
        <v>18</v>
      </c>
      <c r="Z48" s="5" t="s">
        <v>19</v>
      </c>
      <c r="AA48" s="6" t="s">
        <v>20</v>
      </c>
    </row>
    <row r="49" spans="2:27" x14ac:dyDescent="0.2">
      <c r="B49" s="4"/>
      <c r="C49" s="5" t="s">
        <v>7</v>
      </c>
      <c r="D49" s="5">
        <v>559</v>
      </c>
      <c r="E49" s="15">
        <v>0.5458984375</v>
      </c>
      <c r="G49" s="4"/>
      <c r="H49" s="5" t="s">
        <v>7</v>
      </c>
      <c r="I49" s="5">
        <v>602</v>
      </c>
      <c r="J49" s="15">
        <v>0.587890625</v>
      </c>
      <c r="S49" s="4"/>
      <c r="T49" s="5" t="s">
        <v>7</v>
      </c>
      <c r="U49" s="5">
        <v>792</v>
      </c>
      <c r="V49" s="15">
        <v>0.7734375</v>
      </c>
      <c r="X49" s="4"/>
      <c r="Y49" s="5" t="s">
        <v>7</v>
      </c>
      <c r="Z49" s="5">
        <v>801</v>
      </c>
      <c r="AA49" s="9">
        <v>0.7822265625</v>
      </c>
    </row>
    <row r="50" spans="2:27" x14ac:dyDescent="0.2">
      <c r="B50" s="4"/>
      <c r="C50" s="5" t="s">
        <v>8</v>
      </c>
      <c r="D50" s="5">
        <v>111</v>
      </c>
      <c r="E50" s="15">
        <v>0.1083984375</v>
      </c>
      <c r="G50" s="4"/>
      <c r="H50" s="5" t="s">
        <v>8</v>
      </c>
      <c r="I50" s="5">
        <v>132</v>
      </c>
      <c r="J50" s="15">
        <v>0.12890625</v>
      </c>
      <c r="S50" s="4"/>
      <c r="T50" s="5" t="s">
        <v>8</v>
      </c>
      <c r="U50" s="5">
        <v>80</v>
      </c>
      <c r="V50" s="15">
        <v>7.8125E-2</v>
      </c>
      <c r="X50" s="4"/>
      <c r="Y50" s="5" t="s">
        <v>8</v>
      </c>
      <c r="Z50" s="5">
        <v>76</v>
      </c>
      <c r="AA50" s="9">
        <v>7.421875E-2</v>
      </c>
    </row>
    <row r="51" spans="2:27" x14ac:dyDescent="0.2">
      <c r="B51" s="13"/>
      <c r="C51" s="14" t="s">
        <v>9</v>
      </c>
      <c r="D51" s="14">
        <v>354</v>
      </c>
      <c r="E51" s="16">
        <v>0.345703125</v>
      </c>
      <c r="G51" s="13"/>
      <c r="H51" s="14" t="s">
        <v>9</v>
      </c>
      <c r="I51" s="14">
        <v>288</v>
      </c>
      <c r="J51" s="16">
        <v>0.28125</v>
      </c>
      <c r="S51" s="13"/>
      <c r="T51" s="14" t="s">
        <v>9</v>
      </c>
      <c r="U51" s="14">
        <v>152</v>
      </c>
      <c r="V51" s="16">
        <v>0.1484375</v>
      </c>
      <c r="X51" s="13"/>
      <c r="Y51" s="14" t="s">
        <v>9</v>
      </c>
      <c r="Z51" s="14">
        <v>145</v>
      </c>
      <c r="AA51" s="12">
        <v>0.1416015625</v>
      </c>
    </row>
    <row r="55" spans="2:27" x14ac:dyDescent="0.2">
      <c r="B55" s="1" t="s">
        <v>15</v>
      </c>
      <c r="C55" s="2"/>
      <c r="D55" s="2"/>
      <c r="E55" s="3"/>
      <c r="G55" s="1" t="s">
        <v>17</v>
      </c>
      <c r="H55" s="2"/>
      <c r="I55" s="2"/>
      <c r="J55" s="3"/>
      <c r="S55" s="1" t="s">
        <v>15</v>
      </c>
      <c r="T55" s="2"/>
      <c r="U55" s="2"/>
      <c r="V55" s="3"/>
      <c r="X55" s="1" t="s">
        <v>17</v>
      </c>
      <c r="Y55" s="2"/>
      <c r="Z55" s="2"/>
      <c r="AA55" s="3"/>
    </row>
    <row r="56" spans="2:27" x14ac:dyDescent="0.2">
      <c r="B56" s="4"/>
      <c r="C56" s="5" t="s">
        <v>18</v>
      </c>
      <c r="D56" s="5" t="s">
        <v>19</v>
      </c>
      <c r="E56" s="6" t="s">
        <v>20</v>
      </c>
      <c r="G56" s="4"/>
      <c r="H56" s="5" t="s">
        <v>18</v>
      </c>
      <c r="I56" s="5" t="s">
        <v>19</v>
      </c>
      <c r="J56" s="6" t="s">
        <v>20</v>
      </c>
      <c r="S56" s="4"/>
      <c r="T56" s="5" t="s">
        <v>18</v>
      </c>
      <c r="U56" s="5" t="s">
        <v>19</v>
      </c>
      <c r="V56" s="6" t="s">
        <v>20</v>
      </c>
      <c r="X56" s="4"/>
      <c r="Y56" s="5" t="s">
        <v>18</v>
      </c>
      <c r="Z56" s="5" t="s">
        <v>19</v>
      </c>
      <c r="AA56" s="6" t="s">
        <v>20</v>
      </c>
    </row>
    <row r="57" spans="2:27" x14ac:dyDescent="0.2">
      <c r="B57" s="4"/>
      <c r="C57" s="5" t="s">
        <v>7</v>
      </c>
      <c r="D57" s="5">
        <v>625</v>
      </c>
      <c r="E57" s="15">
        <v>0.6103515625</v>
      </c>
      <c r="G57" s="7"/>
      <c r="H57" s="8" t="s">
        <v>7</v>
      </c>
      <c r="I57" s="8">
        <v>694</v>
      </c>
      <c r="J57" s="9">
        <v>0.677734375</v>
      </c>
      <c r="S57" s="4"/>
      <c r="T57" s="5" t="s">
        <v>7</v>
      </c>
      <c r="U57" s="5">
        <v>852</v>
      </c>
      <c r="V57" s="9">
        <v>0.83203125</v>
      </c>
      <c r="X57" s="7"/>
      <c r="Y57" s="8" t="s">
        <v>7</v>
      </c>
      <c r="Z57" s="8">
        <v>870</v>
      </c>
      <c r="AA57" s="9">
        <v>0.849609375</v>
      </c>
    </row>
    <row r="58" spans="2:27" x14ac:dyDescent="0.2">
      <c r="B58" s="4"/>
      <c r="C58" s="5" t="s">
        <v>8</v>
      </c>
      <c r="D58" s="5">
        <v>120</v>
      </c>
      <c r="E58" s="15">
        <v>0.1171875</v>
      </c>
      <c r="G58" s="7"/>
      <c r="H58" s="8" t="s">
        <v>8</v>
      </c>
      <c r="I58" s="8">
        <v>131</v>
      </c>
      <c r="J58" s="9">
        <v>0.1279296875</v>
      </c>
      <c r="S58" s="4"/>
      <c r="T58" s="5" t="s">
        <v>8</v>
      </c>
      <c r="U58" s="5">
        <v>53</v>
      </c>
      <c r="V58" s="9">
        <v>5.17578125E-2</v>
      </c>
      <c r="X58" s="7"/>
      <c r="Y58" s="8" t="s">
        <v>8</v>
      </c>
      <c r="Z58" s="8">
        <v>58</v>
      </c>
      <c r="AA58" s="9">
        <v>5.6640625E-2</v>
      </c>
    </row>
    <row r="59" spans="2:27" x14ac:dyDescent="0.2">
      <c r="B59" s="13"/>
      <c r="C59" s="14" t="s">
        <v>9</v>
      </c>
      <c r="D59" s="14">
        <v>279</v>
      </c>
      <c r="E59" s="16">
        <v>0.2724609375</v>
      </c>
      <c r="G59" s="10"/>
      <c r="H59" s="11" t="s">
        <v>9</v>
      </c>
      <c r="I59" s="11">
        <v>199</v>
      </c>
      <c r="J59" s="12">
        <v>0.1943359375</v>
      </c>
      <c r="S59" s="13"/>
      <c r="T59" s="14" t="s">
        <v>9</v>
      </c>
      <c r="U59" s="14">
        <v>119</v>
      </c>
      <c r="V59" s="12">
        <v>0.1162109375</v>
      </c>
      <c r="X59" s="10"/>
      <c r="Y59" s="11" t="s">
        <v>9</v>
      </c>
      <c r="Z59" s="11">
        <v>96</v>
      </c>
      <c r="AA59" s="12">
        <v>9.375E-2</v>
      </c>
    </row>
    <row r="65" spans="2:23" x14ac:dyDescent="0.2">
      <c r="C65" s="1" t="s">
        <v>14</v>
      </c>
      <c r="D65" s="1" t="s">
        <v>15</v>
      </c>
      <c r="E65" s="1" t="s">
        <v>16</v>
      </c>
      <c r="F65" s="1" t="s">
        <v>17</v>
      </c>
      <c r="T65" s="1" t="s">
        <v>14</v>
      </c>
      <c r="U65" s="1" t="s">
        <v>15</v>
      </c>
      <c r="V65" s="1" t="s">
        <v>16</v>
      </c>
      <c r="W65" s="1" t="s">
        <v>17</v>
      </c>
    </row>
    <row r="66" spans="2:23" x14ac:dyDescent="0.2">
      <c r="B66" t="s">
        <v>7</v>
      </c>
      <c r="C66" s="17">
        <v>0.5458984375</v>
      </c>
      <c r="D66" s="17">
        <v>0.6103515625</v>
      </c>
      <c r="E66" s="17">
        <v>0.587890625</v>
      </c>
      <c r="F66" s="18">
        <v>0.677734375</v>
      </c>
      <c r="S66" t="s">
        <v>7</v>
      </c>
      <c r="T66" s="17">
        <v>0.7734375</v>
      </c>
      <c r="U66" s="18">
        <v>0.83203125</v>
      </c>
      <c r="V66" s="18">
        <v>0.7822265625</v>
      </c>
      <c r="W66" s="18">
        <v>0.849609375</v>
      </c>
    </row>
    <row r="67" spans="2:23" x14ac:dyDescent="0.2">
      <c r="B67" t="s">
        <v>8</v>
      </c>
      <c r="C67" s="17">
        <v>0.1083984375</v>
      </c>
      <c r="D67" s="17">
        <v>0.1171875</v>
      </c>
      <c r="E67" s="17">
        <v>0.12890625</v>
      </c>
      <c r="F67" s="18">
        <v>0.1279296875</v>
      </c>
      <c r="S67" t="s">
        <v>8</v>
      </c>
      <c r="T67" s="17">
        <v>7.8125E-2</v>
      </c>
      <c r="U67" s="18">
        <v>5.17578125E-2</v>
      </c>
      <c r="V67" s="18">
        <v>7.421875E-2</v>
      </c>
      <c r="W67" s="18">
        <v>5.6640625E-2</v>
      </c>
    </row>
    <row r="68" spans="2:23" x14ac:dyDescent="0.2">
      <c r="B68" t="s">
        <v>9</v>
      </c>
      <c r="C68" s="19">
        <v>0.345703125</v>
      </c>
      <c r="D68" s="19">
        <v>0.2724609375</v>
      </c>
      <c r="E68" s="19">
        <v>0.28125</v>
      </c>
      <c r="F68" s="20">
        <v>0.1943359375</v>
      </c>
      <c r="S68" t="s">
        <v>9</v>
      </c>
      <c r="T68" s="19">
        <v>0.1484375</v>
      </c>
      <c r="U68" s="20">
        <v>0.1162109375</v>
      </c>
      <c r="V68" s="20">
        <v>0.1416015625</v>
      </c>
      <c r="W68" s="20">
        <v>9.375E-2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2021-11-01T15:51:25Z</dcterms:created>
  <dcterms:modified xsi:type="dcterms:W3CDTF">2021-11-01T20:06:13Z</dcterms:modified>
</cp:coreProperties>
</file>