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A91D73F7-6EBA-D24F-A8F7-16B85B1C9E5D}" xr6:coauthVersionLast="47" xr6:coauthVersionMax="47" xr10:uidLastSave="{00000000-0000-0000-0000-000000000000}"/>
  <bookViews>
    <workbookView xWindow="1460" yWindow="500" windowWidth="30860" windowHeight="18940" activeTab="1" xr2:uid="{A3811368-F958-CA4F-85C6-C9C30BCA4678}"/>
  </bookViews>
  <sheets>
    <sheet name="Sheet1" sheetId="1" r:id="rId1"/>
    <sheet name="1 (LD)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0" i="2" l="1"/>
  <c r="M240" i="2"/>
  <c r="O240" i="2" s="1"/>
  <c r="J233" i="2"/>
  <c r="F249" i="2" s="1"/>
  <c r="I233" i="2"/>
  <c r="G249" i="2" s="1"/>
  <c r="J232" i="2"/>
  <c r="F251" i="2" s="1"/>
  <c r="I232" i="2"/>
  <c r="G251" i="2" s="1"/>
  <c r="J231" i="2"/>
  <c r="F250" i="2" s="1"/>
  <c r="I231" i="2"/>
  <c r="G250" i="2" s="1"/>
  <c r="K226" i="2"/>
  <c r="K225" i="2"/>
  <c r="K224" i="2"/>
  <c r="L224" i="2" s="1"/>
  <c r="K223" i="2"/>
  <c r="K222" i="2"/>
  <c r="K221" i="2"/>
  <c r="L221" i="2" s="1"/>
  <c r="K220" i="2"/>
  <c r="L220" i="2" s="1"/>
  <c r="K219" i="2"/>
  <c r="K218" i="2"/>
  <c r="L218" i="2" s="1"/>
  <c r="K217" i="2"/>
  <c r="K216" i="2"/>
  <c r="L216" i="2" s="1"/>
  <c r="K215" i="2"/>
  <c r="K214" i="2"/>
  <c r="K213" i="2"/>
  <c r="K212" i="2"/>
  <c r="K211" i="2"/>
  <c r="K210" i="2"/>
  <c r="L210" i="2" s="1"/>
  <c r="K209" i="2"/>
  <c r="L209" i="2" s="1"/>
  <c r="K208" i="2"/>
  <c r="L208" i="2" s="1"/>
  <c r="K207" i="2"/>
  <c r="L207" i="2" s="1"/>
  <c r="K206" i="2"/>
  <c r="K205" i="2"/>
  <c r="L205" i="2" s="1"/>
  <c r="K204" i="2"/>
  <c r="K203" i="2"/>
  <c r="L203" i="2" s="1"/>
  <c r="K202" i="2"/>
  <c r="K201" i="2"/>
  <c r="K200" i="2"/>
  <c r="L200" i="2" s="1"/>
  <c r="K199" i="2"/>
  <c r="L199" i="2" s="1"/>
  <c r="K198" i="2"/>
  <c r="L198" i="2" s="1"/>
  <c r="L197" i="2"/>
  <c r="K197" i="2"/>
  <c r="K196" i="2"/>
  <c r="K195" i="2"/>
  <c r="K194" i="2"/>
  <c r="L194" i="2" s="1"/>
  <c r="K193" i="2"/>
  <c r="K192" i="2"/>
  <c r="K191" i="2"/>
  <c r="L191" i="2" s="1"/>
  <c r="K190" i="2"/>
  <c r="L190" i="2" s="1"/>
  <c r="K189" i="2"/>
  <c r="L189" i="2" s="1"/>
  <c r="K188" i="2"/>
  <c r="L188" i="2" s="1"/>
  <c r="K187" i="2"/>
  <c r="K186" i="2"/>
  <c r="K185" i="2"/>
  <c r="K184" i="2"/>
  <c r="L184" i="2" s="1"/>
  <c r="K183" i="2"/>
  <c r="K182" i="2"/>
  <c r="K181" i="2"/>
  <c r="K180" i="2"/>
  <c r="L179" i="2"/>
  <c r="K179" i="2"/>
  <c r="K178" i="2"/>
  <c r="K177" i="2"/>
  <c r="L177" i="2" s="1"/>
  <c r="K176" i="2"/>
  <c r="L176" i="2" s="1"/>
  <c r="K175" i="2"/>
  <c r="L175" i="2" s="1"/>
  <c r="K174" i="2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K167" i="2"/>
  <c r="L167" i="2" s="1"/>
  <c r="L166" i="2"/>
  <c r="K166" i="2"/>
  <c r="K165" i="2"/>
  <c r="K164" i="2"/>
  <c r="L164" i="2" s="1"/>
  <c r="K163" i="2"/>
  <c r="L163" i="2" s="1"/>
  <c r="K162" i="2"/>
  <c r="L162" i="2" s="1"/>
  <c r="L161" i="2"/>
  <c r="K161" i="2"/>
  <c r="K160" i="2"/>
  <c r="L160" i="2" s="1"/>
  <c r="K159" i="2"/>
  <c r="K158" i="2"/>
  <c r="L158" i="2" s="1"/>
  <c r="K157" i="2"/>
  <c r="L157" i="2" s="1"/>
  <c r="K156" i="2"/>
  <c r="K155" i="2"/>
  <c r="K154" i="2"/>
  <c r="L154" i="2" s="1"/>
  <c r="K153" i="2"/>
  <c r="K152" i="2"/>
  <c r="L152" i="2" s="1"/>
  <c r="K151" i="2"/>
  <c r="L151" i="2" s="1"/>
  <c r="K150" i="2"/>
  <c r="K149" i="2"/>
  <c r="L149" i="2" s="1"/>
  <c r="K148" i="2"/>
  <c r="K147" i="2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K139" i="2"/>
  <c r="L139" i="2" s="1"/>
  <c r="K138" i="2"/>
  <c r="K137" i="2"/>
  <c r="K136" i="2"/>
  <c r="L136" i="2" s="1"/>
  <c r="K135" i="2"/>
  <c r="K134" i="2"/>
  <c r="L134" i="2" s="1"/>
  <c r="K133" i="2"/>
  <c r="K132" i="2"/>
  <c r="L132" i="2" s="1"/>
  <c r="K131" i="2"/>
  <c r="L131" i="2" s="1"/>
  <c r="K130" i="2"/>
  <c r="L130" i="2" s="1"/>
  <c r="K129" i="2"/>
  <c r="K128" i="2"/>
  <c r="L128" i="2" s="1"/>
  <c r="K127" i="2"/>
  <c r="L127" i="2" s="1"/>
  <c r="K126" i="2"/>
  <c r="K125" i="2"/>
  <c r="K124" i="2"/>
  <c r="K123" i="2"/>
  <c r="K122" i="2"/>
  <c r="K121" i="2"/>
  <c r="L120" i="2"/>
  <c r="K120" i="2"/>
  <c r="K119" i="2"/>
  <c r="L119" i="2" s="1"/>
  <c r="K118" i="2"/>
  <c r="K117" i="2"/>
  <c r="K116" i="2"/>
  <c r="L116" i="2" s="1"/>
  <c r="L115" i="2"/>
  <c r="K115" i="2"/>
  <c r="K114" i="2"/>
  <c r="L114" i="2" s="1"/>
  <c r="K113" i="2"/>
  <c r="L113" i="2" s="1"/>
  <c r="K112" i="2"/>
  <c r="L112" i="2" s="1"/>
  <c r="K111" i="2"/>
  <c r="K110" i="2"/>
  <c r="L110" i="2" s="1"/>
  <c r="K109" i="2"/>
  <c r="L109" i="2" s="1"/>
  <c r="K108" i="2"/>
  <c r="K107" i="2"/>
  <c r="K106" i="2"/>
  <c r="L106" i="2" s="1"/>
  <c r="K105" i="2"/>
  <c r="K104" i="2"/>
  <c r="L104" i="2" s="1"/>
  <c r="K103" i="2"/>
  <c r="L103" i="2" s="1"/>
  <c r="K102" i="2"/>
  <c r="L102" i="2" s="1"/>
  <c r="L101" i="2"/>
  <c r="K101" i="2"/>
  <c r="K100" i="2"/>
  <c r="L100" i="2" s="1"/>
  <c r="K99" i="2"/>
  <c r="L99" i="2" s="1"/>
  <c r="K98" i="2"/>
  <c r="K97" i="2"/>
  <c r="L97" i="2" s="1"/>
  <c r="K96" i="2"/>
  <c r="K95" i="2"/>
  <c r="K94" i="2"/>
  <c r="L94" i="2" s="1"/>
  <c r="K93" i="2"/>
  <c r="K92" i="2"/>
  <c r="K91" i="2"/>
  <c r="K90" i="2"/>
  <c r="K89" i="2"/>
  <c r="L89" i="2" s="1"/>
  <c r="K88" i="2"/>
  <c r="K87" i="2"/>
  <c r="K86" i="2"/>
  <c r="L86" i="2" s="1"/>
  <c r="K85" i="2"/>
  <c r="L85" i="2" s="1"/>
  <c r="K84" i="2"/>
  <c r="K83" i="2"/>
  <c r="L83" i="2" s="1"/>
  <c r="K82" i="2"/>
  <c r="L82" i="2" s="1"/>
  <c r="K81" i="2"/>
  <c r="K80" i="2"/>
  <c r="L79" i="2"/>
  <c r="K79" i="2"/>
  <c r="K78" i="2"/>
  <c r="K77" i="2"/>
  <c r="L77" i="2" s="1"/>
  <c r="K76" i="2"/>
  <c r="K75" i="2"/>
  <c r="K74" i="2"/>
  <c r="K73" i="2"/>
  <c r="K72" i="2"/>
  <c r="L72" i="2" s="1"/>
  <c r="K71" i="2"/>
  <c r="L71" i="2" s="1"/>
  <c r="K70" i="2"/>
  <c r="L70" i="2" s="1"/>
  <c r="K69" i="2"/>
  <c r="K68" i="2"/>
  <c r="K67" i="2"/>
  <c r="L67" i="2" s="1"/>
  <c r="K66" i="2"/>
  <c r="K65" i="2"/>
  <c r="K64" i="2"/>
  <c r="L64" i="2" s="1"/>
  <c r="K63" i="2"/>
  <c r="K62" i="2"/>
  <c r="K61" i="2"/>
  <c r="L61" i="2" s="1"/>
  <c r="K60" i="2"/>
  <c r="K59" i="2"/>
  <c r="L59" i="2" s="1"/>
  <c r="K58" i="2"/>
  <c r="K57" i="2"/>
  <c r="L56" i="2"/>
  <c r="K56" i="2"/>
  <c r="K55" i="2"/>
  <c r="L55" i="2" s="1"/>
  <c r="K54" i="2"/>
  <c r="L54" i="2" s="1"/>
  <c r="K53" i="2"/>
  <c r="L53" i="2" s="1"/>
  <c r="K52" i="2"/>
  <c r="L52" i="2" s="1"/>
  <c r="K51" i="2"/>
  <c r="K50" i="2"/>
  <c r="K49" i="2"/>
  <c r="K48" i="2"/>
  <c r="L48" i="2" s="1"/>
  <c r="L47" i="2"/>
  <c r="K47" i="2"/>
  <c r="K46" i="2"/>
  <c r="K45" i="2"/>
  <c r="K44" i="2"/>
  <c r="L44" i="2" s="1"/>
  <c r="K43" i="2"/>
  <c r="K42" i="2"/>
  <c r="K41" i="2"/>
  <c r="K40" i="2"/>
  <c r="L40" i="2" s="1"/>
  <c r="K39" i="2"/>
  <c r="L39" i="2" s="1"/>
  <c r="K38" i="2"/>
  <c r="L38" i="2" s="1"/>
  <c r="K37" i="2"/>
  <c r="L37" i="2" s="1"/>
  <c r="K36" i="2"/>
  <c r="K35" i="2"/>
  <c r="L35" i="2" s="1"/>
  <c r="K34" i="2"/>
  <c r="K33" i="2"/>
  <c r="K32" i="2"/>
  <c r="L32" i="2" s="1"/>
  <c r="K31" i="2"/>
  <c r="L31" i="2" s="1"/>
  <c r="K30" i="2"/>
  <c r="K29" i="2"/>
  <c r="L29" i="2" s="1"/>
  <c r="K28" i="2"/>
  <c r="K27" i="2"/>
  <c r="K26" i="2"/>
  <c r="L26" i="2" s="1"/>
  <c r="K25" i="2"/>
  <c r="L25" i="2" s="1"/>
  <c r="K24" i="2"/>
  <c r="K23" i="2"/>
  <c r="L23" i="2" s="1"/>
  <c r="K22" i="2"/>
  <c r="L22" i="2" s="1"/>
  <c r="K21" i="2"/>
  <c r="K20" i="2"/>
  <c r="K19" i="2"/>
  <c r="L19" i="2" s="1"/>
  <c r="K18" i="2"/>
  <c r="K17" i="2"/>
  <c r="K16" i="2"/>
  <c r="L16" i="2" s="1"/>
  <c r="K15" i="2"/>
  <c r="K14" i="2"/>
  <c r="L14" i="2" s="1"/>
  <c r="K13" i="2"/>
  <c r="K12" i="2"/>
  <c r="K11" i="2"/>
  <c r="L11" i="2" s="1"/>
  <c r="K10" i="2"/>
  <c r="L10" i="2" s="1"/>
  <c r="K9" i="2"/>
  <c r="K8" i="2"/>
  <c r="K7" i="2"/>
  <c r="K6" i="2"/>
  <c r="L6" i="2" s="1"/>
  <c r="K5" i="2"/>
  <c r="L5" i="2" s="1"/>
  <c r="K4" i="2"/>
  <c r="L4" i="2" s="1"/>
  <c r="K3" i="2"/>
  <c r="L3" i="2" s="1"/>
  <c r="K2" i="2"/>
  <c r="G251" i="1"/>
  <c r="F251" i="1"/>
  <c r="G249" i="1"/>
  <c r="F249" i="1"/>
  <c r="F250" i="1"/>
  <c r="G250" i="1"/>
  <c r="L232" i="2" l="1"/>
  <c r="L231" i="2"/>
  <c r="L230" i="2"/>
  <c r="L229" i="2"/>
  <c r="L234" i="2"/>
  <c r="L233" i="2"/>
  <c r="I235" i="2"/>
  <c r="J235" i="2"/>
  <c r="AG230" i="1"/>
  <c r="AF230" i="1"/>
  <c r="AI212" i="1"/>
  <c r="AD212" i="1"/>
  <c r="AD76" i="1"/>
  <c r="AI4" i="1"/>
  <c r="AD4" i="1"/>
  <c r="Z222" i="1"/>
  <c r="AA222" i="1"/>
  <c r="Z223" i="1"/>
  <c r="AA223" i="1"/>
  <c r="AA221" i="1"/>
  <c r="Z221" i="1"/>
  <c r="I231" i="1"/>
  <c r="I235" i="1" s="1"/>
  <c r="I232" i="1"/>
  <c r="I233" i="1"/>
  <c r="J235" i="1"/>
  <c r="J233" i="1"/>
  <c r="J232" i="1"/>
  <c r="J231" i="1"/>
  <c r="O240" i="1"/>
  <c r="M240" i="1"/>
  <c r="O234" i="2" l="1"/>
  <c r="L236" i="2"/>
  <c r="O232" i="2" s="1"/>
  <c r="O230" i="2"/>
  <c r="L37" i="1"/>
  <c r="L38" i="1"/>
  <c r="L39" i="1"/>
  <c r="L40" i="1"/>
  <c r="L47" i="1"/>
  <c r="L70" i="1"/>
  <c r="L71" i="1"/>
  <c r="L72" i="1"/>
  <c r="L77" i="1"/>
  <c r="L79" i="1"/>
  <c r="L82" i="1"/>
  <c r="L109" i="1"/>
  <c r="L110" i="1"/>
  <c r="L112" i="1"/>
  <c r="L132" i="1"/>
  <c r="L134" i="1"/>
  <c r="L136" i="1"/>
  <c r="L141" i="1"/>
  <c r="L142" i="1"/>
  <c r="L160" i="1"/>
  <c r="L161" i="1"/>
  <c r="L162" i="1"/>
  <c r="L163" i="1"/>
  <c r="L164" i="1"/>
  <c r="L166" i="1"/>
  <c r="L189" i="1"/>
  <c r="L190" i="1"/>
  <c r="L191" i="1"/>
  <c r="L194" i="1"/>
  <c r="L221" i="1"/>
  <c r="L224" i="1"/>
  <c r="L3" i="1"/>
  <c r="K3" i="1"/>
  <c r="K4" i="1"/>
  <c r="L4" i="1" s="1"/>
  <c r="K5" i="1"/>
  <c r="L5" i="1" s="1"/>
  <c r="K6" i="1"/>
  <c r="L6" i="1" s="1"/>
  <c r="K7" i="1"/>
  <c r="K8" i="1"/>
  <c r="K9" i="1"/>
  <c r="K10" i="1"/>
  <c r="L10" i="1" s="1"/>
  <c r="K11" i="1"/>
  <c r="L11" i="1" s="1"/>
  <c r="K12" i="1"/>
  <c r="K13" i="1"/>
  <c r="K14" i="1"/>
  <c r="L14" i="1" s="1"/>
  <c r="K15" i="1"/>
  <c r="K16" i="1"/>
  <c r="L16" i="1" s="1"/>
  <c r="K17" i="1"/>
  <c r="K18" i="1"/>
  <c r="K19" i="1"/>
  <c r="L19" i="1" s="1"/>
  <c r="K20" i="1"/>
  <c r="K21" i="1"/>
  <c r="K22" i="1"/>
  <c r="L22" i="1" s="1"/>
  <c r="K23" i="1"/>
  <c r="L23" i="1" s="1"/>
  <c r="K24" i="1"/>
  <c r="K25" i="1"/>
  <c r="L25" i="1" s="1"/>
  <c r="K26" i="1"/>
  <c r="L26" i="1" s="1"/>
  <c r="K27" i="1"/>
  <c r="K28" i="1"/>
  <c r="K29" i="1"/>
  <c r="L29" i="1" s="1"/>
  <c r="K30" i="1"/>
  <c r="K31" i="1"/>
  <c r="L31" i="1" s="1"/>
  <c r="K32" i="1"/>
  <c r="L32" i="1" s="1"/>
  <c r="K33" i="1"/>
  <c r="K34" i="1"/>
  <c r="K35" i="1"/>
  <c r="L35" i="1" s="1"/>
  <c r="K36" i="1"/>
  <c r="K37" i="1"/>
  <c r="K38" i="1"/>
  <c r="K39" i="1"/>
  <c r="K40" i="1"/>
  <c r="K41" i="1"/>
  <c r="K42" i="1"/>
  <c r="K43" i="1"/>
  <c r="K44" i="1"/>
  <c r="L44" i="1" s="1"/>
  <c r="K45" i="1"/>
  <c r="K46" i="1"/>
  <c r="K47" i="1"/>
  <c r="K48" i="1"/>
  <c r="L48" i="1" s="1"/>
  <c r="K49" i="1"/>
  <c r="K50" i="1"/>
  <c r="K51" i="1"/>
  <c r="K52" i="1"/>
  <c r="L52" i="1" s="1"/>
  <c r="K53" i="1"/>
  <c r="L53" i="1" s="1"/>
  <c r="K54" i="1"/>
  <c r="L54" i="1" s="1"/>
  <c r="K55" i="1"/>
  <c r="L55" i="1" s="1"/>
  <c r="K56" i="1"/>
  <c r="L56" i="1" s="1"/>
  <c r="K57" i="1"/>
  <c r="K58" i="1"/>
  <c r="K59" i="1"/>
  <c r="L59" i="1" s="1"/>
  <c r="K60" i="1"/>
  <c r="K61" i="1"/>
  <c r="L61" i="1" s="1"/>
  <c r="K62" i="1"/>
  <c r="K63" i="1"/>
  <c r="K64" i="1"/>
  <c r="L64" i="1" s="1"/>
  <c r="K65" i="1"/>
  <c r="K66" i="1"/>
  <c r="K67" i="1"/>
  <c r="L67" i="1" s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L85" i="1" s="1"/>
  <c r="K86" i="1"/>
  <c r="L86" i="1" s="1"/>
  <c r="K87" i="1"/>
  <c r="K88" i="1"/>
  <c r="K89" i="1"/>
  <c r="L89" i="1" s="1"/>
  <c r="K90" i="1"/>
  <c r="K91" i="1"/>
  <c r="K92" i="1"/>
  <c r="K93" i="1"/>
  <c r="K94" i="1"/>
  <c r="L94" i="1" s="1"/>
  <c r="K95" i="1"/>
  <c r="K96" i="1"/>
  <c r="K97" i="1"/>
  <c r="L97" i="1" s="1"/>
  <c r="K98" i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K106" i="1"/>
  <c r="L106" i="1" s="1"/>
  <c r="K107" i="1"/>
  <c r="K108" i="1"/>
  <c r="K109" i="1"/>
  <c r="K110" i="1"/>
  <c r="K111" i="1"/>
  <c r="K112" i="1"/>
  <c r="K113" i="1"/>
  <c r="L113" i="1" s="1"/>
  <c r="K114" i="1"/>
  <c r="L114" i="1" s="1"/>
  <c r="K115" i="1"/>
  <c r="L115" i="1" s="1"/>
  <c r="K116" i="1"/>
  <c r="L116" i="1" s="1"/>
  <c r="K117" i="1"/>
  <c r="K118" i="1"/>
  <c r="K119" i="1"/>
  <c r="L119" i="1" s="1"/>
  <c r="K120" i="1"/>
  <c r="L120" i="1" s="1"/>
  <c r="K121" i="1"/>
  <c r="K122" i="1"/>
  <c r="K123" i="1"/>
  <c r="K124" i="1"/>
  <c r="K125" i="1"/>
  <c r="K126" i="1"/>
  <c r="K127" i="1"/>
  <c r="L127" i="1" s="1"/>
  <c r="K128" i="1"/>
  <c r="L128" i="1" s="1"/>
  <c r="K129" i="1"/>
  <c r="K130" i="1"/>
  <c r="L130" i="1" s="1"/>
  <c r="K131" i="1"/>
  <c r="L131" i="1" s="1"/>
  <c r="K132" i="1"/>
  <c r="K133" i="1"/>
  <c r="K134" i="1"/>
  <c r="K135" i="1"/>
  <c r="K136" i="1"/>
  <c r="K137" i="1"/>
  <c r="K138" i="1"/>
  <c r="K139" i="1"/>
  <c r="L139" i="1" s="1"/>
  <c r="K140" i="1"/>
  <c r="K141" i="1"/>
  <c r="K142" i="1"/>
  <c r="K143" i="1"/>
  <c r="L143" i="1" s="1"/>
  <c r="K144" i="1"/>
  <c r="L144" i="1" s="1"/>
  <c r="K145" i="1"/>
  <c r="L145" i="1" s="1"/>
  <c r="K146" i="1"/>
  <c r="L146" i="1" s="1"/>
  <c r="K147" i="1"/>
  <c r="K148" i="1"/>
  <c r="K149" i="1"/>
  <c r="L149" i="1" s="1"/>
  <c r="K150" i="1"/>
  <c r="K151" i="1"/>
  <c r="L151" i="1" s="1"/>
  <c r="K152" i="1"/>
  <c r="L152" i="1" s="1"/>
  <c r="K153" i="1"/>
  <c r="K154" i="1"/>
  <c r="L154" i="1" s="1"/>
  <c r="K155" i="1"/>
  <c r="K156" i="1"/>
  <c r="K157" i="1"/>
  <c r="L157" i="1" s="1"/>
  <c r="K158" i="1"/>
  <c r="L158" i="1" s="1"/>
  <c r="K159" i="1"/>
  <c r="K160" i="1"/>
  <c r="K161" i="1"/>
  <c r="K162" i="1"/>
  <c r="K163" i="1"/>
  <c r="K164" i="1"/>
  <c r="K165" i="1"/>
  <c r="K166" i="1"/>
  <c r="K167" i="1"/>
  <c r="L167" i="1" s="1"/>
  <c r="K168" i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K175" i="1"/>
  <c r="L175" i="1" s="1"/>
  <c r="K176" i="1"/>
  <c r="L176" i="1" s="1"/>
  <c r="K177" i="1"/>
  <c r="L177" i="1" s="1"/>
  <c r="K178" i="1"/>
  <c r="K179" i="1"/>
  <c r="L179" i="1" s="1"/>
  <c r="K180" i="1"/>
  <c r="K181" i="1"/>
  <c r="K182" i="1"/>
  <c r="K183" i="1"/>
  <c r="K184" i="1"/>
  <c r="L184" i="1" s="1"/>
  <c r="K185" i="1"/>
  <c r="K186" i="1"/>
  <c r="K187" i="1"/>
  <c r="K188" i="1"/>
  <c r="L188" i="1" s="1"/>
  <c r="K189" i="1"/>
  <c r="K190" i="1"/>
  <c r="K191" i="1"/>
  <c r="K192" i="1"/>
  <c r="K193" i="1"/>
  <c r="K194" i="1"/>
  <c r="K195" i="1"/>
  <c r="K196" i="1"/>
  <c r="K197" i="1"/>
  <c r="L197" i="1" s="1"/>
  <c r="K198" i="1"/>
  <c r="L198" i="1" s="1"/>
  <c r="K199" i="1"/>
  <c r="L199" i="1" s="1"/>
  <c r="K200" i="1"/>
  <c r="L200" i="1" s="1"/>
  <c r="K201" i="1"/>
  <c r="K202" i="1"/>
  <c r="K203" i="1"/>
  <c r="L203" i="1" s="1"/>
  <c r="K204" i="1"/>
  <c r="K205" i="1"/>
  <c r="L205" i="1" s="1"/>
  <c r="K206" i="1"/>
  <c r="K207" i="1"/>
  <c r="L207" i="1" s="1"/>
  <c r="K208" i="1"/>
  <c r="L208" i="1" s="1"/>
  <c r="K209" i="1"/>
  <c r="L209" i="1" s="1"/>
  <c r="K210" i="1"/>
  <c r="L210" i="1" s="1"/>
  <c r="K211" i="1"/>
  <c r="K212" i="1"/>
  <c r="K213" i="1"/>
  <c r="K214" i="1"/>
  <c r="K215" i="1"/>
  <c r="K216" i="1"/>
  <c r="L216" i="1" s="1"/>
  <c r="K217" i="1"/>
  <c r="K218" i="1"/>
  <c r="L218" i="1" s="1"/>
  <c r="K219" i="1"/>
  <c r="K220" i="1"/>
  <c r="L220" i="1" s="1"/>
  <c r="K221" i="1"/>
  <c r="K222" i="1"/>
  <c r="K223" i="1"/>
  <c r="K224" i="1"/>
  <c r="K225" i="1"/>
  <c r="K226" i="1"/>
  <c r="K2" i="1"/>
  <c r="L229" i="1" l="1"/>
  <c r="L232" i="1"/>
  <c r="L233" i="1"/>
  <c r="L234" i="1"/>
  <c r="L231" i="1"/>
  <c r="L230" i="1"/>
  <c r="O234" i="1" l="1"/>
  <c r="O230" i="1"/>
  <c r="L236" i="1"/>
  <c r="O232" i="1" s="1"/>
</calcChain>
</file>

<file path=xl/sharedStrings.xml><?xml version="1.0" encoding="utf-8"?>
<sst xmlns="http://schemas.openxmlformats.org/spreadsheetml/2006/main" count="4876" uniqueCount="88">
  <si>
    <t>Strain_ID</t>
  </si>
  <si>
    <t>name</t>
  </si>
  <si>
    <t>Dyadobacter_BM9</t>
  </si>
  <si>
    <t>Chryseobacterium_SCH11</t>
  </si>
  <si>
    <t>Pseudomonas_putida_KT2442</t>
  </si>
  <si>
    <t>Burkholderia_RCH25</t>
  </si>
  <si>
    <t>Variovax_RPC5</t>
  </si>
  <si>
    <t>Methylobacterium_RPE3</t>
  </si>
  <si>
    <t>Streptomyces_RCH20P</t>
  </si>
  <si>
    <t>Exiguobacterium_RDH25</t>
  </si>
  <si>
    <t>Bacillus_SCH24</t>
  </si>
  <si>
    <t>Paenibacillus_E12</t>
  </si>
  <si>
    <t>Sphingobium_Z2</t>
  </si>
  <si>
    <t>Cellulosimicrobium_BM1</t>
  </si>
  <si>
    <t>Microbacterium_BM4</t>
  </si>
  <si>
    <t>Luteibacter_BM7</t>
  </si>
  <si>
    <t>Ensifer_BM17</t>
  </si>
  <si>
    <t xml:space="preserve">MRS 1/2 TSA 48h </t>
  </si>
  <si>
    <t>Strain.ID</t>
  </si>
  <si>
    <t>Ensifer_sp</t>
  </si>
  <si>
    <t>HB 1/2 TSA 48h</t>
  </si>
  <si>
    <t>Difference</t>
  </si>
  <si>
    <t>value MRS</t>
  </si>
  <si>
    <t>value HB</t>
  </si>
  <si>
    <t>OneMildStim</t>
  </si>
  <si>
    <t>Interpretations</t>
  </si>
  <si>
    <t>CloseEnough</t>
  </si>
  <si>
    <t>FLIP</t>
  </si>
  <si>
    <t>BigDiff</t>
  </si>
  <si>
    <t>Dyado?</t>
  </si>
  <si>
    <t>Identical</t>
  </si>
  <si>
    <t>Close Enough</t>
  </si>
  <si>
    <t>One Mild Stim</t>
  </si>
  <si>
    <t>Big Difference</t>
  </si>
  <si>
    <t>Dyadobacter</t>
  </si>
  <si>
    <t>Flip</t>
  </si>
  <si>
    <t>Big differences</t>
  </si>
  <si>
    <t>Close Enough (within 2 mm or so)</t>
  </si>
  <si>
    <t>1/2 TSA 48h</t>
  </si>
  <si>
    <t>OneZero</t>
  </si>
  <si>
    <t>Yes</t>
  </si>
  <si>
    <t xml:space="preserve"> </t>
  </si>
  <si>
    <t>One person said 0, other person saw an interaction</t>
  </si>
  <si>
    <t>Stim</t>
  </si>
  <si>
    <t>Neutral</t>
  </si>
  <si>
    <t>Inhib</t>
  </si>
  <si>
    <t>HB</t>
  </si>
  <si>
    <t>MRS</t>
  </si>
  <si>
    <t>Overall Av</t>
  </si>
  <si>
    <t>Overall Avg</t>
  </si>
  <si>
    <t>identical</t>
  </si>
  <si>
    <t>2 (LD)</t>
  </si>
  <si>
    <t>1spread</t>
  </si>
  <si>
    <t>1inc</t>
  </si>
  <si>
    <t>3spread</t>
  </si>
  <si>
    <t>2spread</t>
  </si>
  <si>
    <t>1spread, 4</t>
  </si>
  <si>
    <t>1 (LD)</t>
  </si>
  <si>
    <t>1spread, 3inc</t>
  </si>
  <si>
    <t>2 inc, 2swarm?</t>
  </si>
  <si>
    <t>5spread</t>
  </si>
  <si>
    <t>5inc</t>
  </si>
  <si>
    <t>1spread, 1 (LD)</t>
  </si>
  <si>
    <t>2spread, 1 (LD)</t>
  </si>
  <si>
    <t>3 (LD), 5spread</t>
  </si>
  <si>
    <t>17spread</t>
  </si>
  <si>
    <t>1, 1spread</t>
  </si>
  <si>
    <t>4 (LD), 1spread</t>
  </si>
  <si>
    <t>1, 2Y</t>
  </si>
  <si>
    <t>2,1spread</t>
  </si>
  <si>
    <t>PG</t>
  </si>
  <si>
    <t>2inc</t>
  </si>
  <si>
    <t>3 (LD), 1spread</t>
  </si>
  <si>
    <t>1spread, 2</t>
  </si>
  <si>
    <t>3spread, 7</t>
  </si>
  <si>
    <t>2spread, 6</t>
  </si>
  <si>
    <t>1, PG</t>
  </si>
  <si>
    <t>2, 1spread</t>
  </si>
  <si>
    <t>3inc</t>
  </si>
  <si>
    <t>9, 2spread</t>
  </si>
  <si>
    <t>4inc</t>
  </si>
  <si>
    <t>3 (LD)</t>
  </si>
  <si>
    <t>NG</t>
  </si>
  <si>
    <t>1inc?</t>
  </si>
  <si>
    <t>4 (LD)</t>
  </si>
  <si>
    <t>3, 2inc</t>
  </si>
  <si>
    <t>1, 3spread</t>
  </si>
  <si>
    <t>Interpretations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</si>
</sst>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Sheet1!$F$248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Sheet1!$F$249:$F$251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8.8888888888888892E-2</c:v>
                </c:pt>
                <c:pt idx="2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A849-BD9A-C660A7D1B062}"/>
            </c:ext>
          </c:extLst>
        </c:ser>
        <c:ser>
          <c:idx val="0"/>
          <c:order val="1"/>
          <c:tx>
            <c:strRef>
              <c:f>Sheet1!$G$248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Sheet1!$G$249:$G$251</c:f>
              <c:numCache>
                <c:formatCode>0.00%</c:formatCode>
                <c:ptCount val="3"/>
                <c:pt idx="0">
                  <c:v>0.31111111111111112</c:v>
                </c:pt>
                <c:pt idx="1">
                  <c:v>6.6666666666666666E-2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A849-BD9A-C660A7D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30591"/>
        <c:axId val="1531311487"/>
      </c:barChart>
      <c:catAx>
        <c:axId val="1531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1487"/>
        <c:crosses val="autoZero"/>
        <c:auto val="1"/>
        <c:lblAlgn val="ctr"/>
        <c:lblOffset val="100"/>
        <c:noMultiLvlLbl val="0"/>
      </c:catAx>
      <c:valAx>
        <c:axId val="1531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 (LD) stats'!$F$248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(LD) stats'!$E$249:$E$251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'1 (LD) stats'!$F$249:$F$251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8.8888888888888892E-2</c:v>
                </c:pt>
                <c:pt idx="2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F-5342-88A4-57E460D9AE09}"/>
            </c:ext>
          </c:extLst>
        </c:ser>
        <c:ser>
          <c:idx val="0"/>
          <c:order val="1"/>
          <c:tx>
            <c:strRef>
              <c:f>'1 (LD) stats'!$G$248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(LD) stats'!$E$249:$E$251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Neutral</c:v>
                </c:pt>
              </c:strCache>
            </c:strRef>
          </c:cat>
          <c:val>
            <c:numRef>
              <c:f>'1 (LD) stats'!$G$249:$G$251</c:f>
              <c:numCache>
                <c:formatCode>0.00%</c:formatCode>
                <c:ptCount val="3"/>
                <c:pt idx="0">
                  <c:v>0.31111111111111112</c:v>
                </c:pt>
                <c:pt idx="1">
                  <c:v>6.6666666666666666E-2</c:v>
                </c:pt>
                <c:pt idx="2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F-5342-88A4-57E460D9A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1430591"/>
        <c:axId val="1531311487"/>
      </c:barChart>
      <c:catAx>
        <c:axId val="1531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11487"/>
        <c:crosses val="autoZero"/>
        <c:auto val="1"/>
        <c:lblAlgn val="ctr"/>
        <c:lblOffset val="100"/>
        <c:noMultiLvlLbl val="0"/>
      </c:catAx>
      <c:valAx>
        <c:axId val="1531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243</xdr:row>
      <xdr:rowOff>88900</xdr:rowOff>
    </xdr:from>
    <xdr:to>
      <xdr:col>16</xdr:col>
      <xdr:colOff>215900</xdr:colOff>
      <xdr:row>256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BC00-0EDE-CE45-8779-6CC25AC2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243</xdr:row>
      <xdr:rowOff>88900</xdr:rowOff>
    </xdr:from>
    <xdr:to>
      <xdr:col>16</xdr:col>
      <xdr:colOff>215900</xdr:colOff>
      <xdr:row>256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91D43-360D-8749-913A-D6D736DC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E66A-AEDA-A740-94D2-614117539FDB}">
  <dimension ref="A1:AI251"/>
  <sheetViews>
    <sheetView topLeftCell="A197" workbookViewId="0">
      <selection activeCell="E248" sqref="E248:G251"/>
    </sheetView>
  </sheetViews>
  <sheetFormatPr baseColWidth="10" defaultRowHeight="16" x14ac:dyDescent="0.2"/>
  <cols>
    <col min="1" max="1" width="16" bestFit="1" customWidth="1"/>
    <col min="6" max="6" width="14" bestFit="1" customWidth="1"/>
    <col min="9" max="9" width="8.33203125" style="2" bestFit="1" customWidth="1"/>
    <col min="10" max="10" width="9.83203125" style="2" bestFit="1" customWidth="1"/>
    <col min="11" max="11" width="9.6640625" bestFit="1" customWidth="1"/>
    <col min="12" max="12" width="13.33203125" bestFit="1" customWidth="1"/>
    <col min="13" max="13" width="13" bestFit="1" customWidth="1"/>
    <col min="15" max="15" width="11.6640625" bestFit="1" customWidth="1"/>
  </cols>
  <sheetData>
    <row r="1" spans="1:35" x14ac:dyDescent="0.2">
      <c r="A1" s="1" t="s">
        <v>17</v>
      </c>
      <c r="B1" t="s">
        <v>0</v>
      </c>
      <c r="C1" t="s">
        <v>1</v>
      </c>
      <c r="D1" t="s">
        <v>22</v>
      </c>
      <c r="F1" s="1" t="s">
        <v>20</v>
      </c>
      <c r="G1" t="s">
        <v>18</v>
      </c>
      <c r="H1" t="s">
        <v>1</v>
      </c>
      <c r="I1" s="2" t="s">
        <v>23</v>
      </c>
      <c r="J1" s="2" t="s">
        <v>22</v>
      </c>
      <c r="K1" t="s">
        <v>21</v>
      </c>
      <c r="L1" t="s">
        <v>25</v>
      </c>
      <c r="M1" t="s">
        <v>39</v>
      </c>
      <c r="AF1" s="2" t="s">
        <v>23</v>
      </c>
      <c r="AG1" s="2" t="s">
        <v>22</v>
      </c>
    </row>
    <row r="2" spans="1:35" x14ac:dyDescent="0.2">
      <c r="A2">
        <v>1</v>
      </c>
      <c r="B2" t="s">
        <v>10</v>
      </c>
      <c r="C2" t="s">
        <v>10</v>
      </c>
      <c r="D2">
        <v>1</v>
      </c>
      <c r="F2">
        <v>1</v>
      </c>
      <c r="G2" t="s">
        <v>10</v>
      </c>
      <c r="H2" t="s">
        <v>10</v>
      </c>
      <c r="I2" s="2">
        <v>0</v>
      </c>
      <c r="J2" s="2">
        <v>1</v>
      </c>
      <c r="K2">
        <f>I2-D2</f>
        <v>-1</v>
      </c>
      <c r="L2" t="s">
        <v>24</v>
      </c>
      <c r="M2" t="s">
        <v>40</v>
      </c>
      <c r="AF2" s="2">
        <v>-10</v>
      </c>
      <c r="AG2" s="2">
        <v>-7</v>
      </c>
    </row>
    <row r="3" spans="1:35" x14ac:dyDescent="0.2">
      <c r="A3">
        <v>2</v>
      </c>
      <c r="B3" t="s">
        <v>10</v>
      </c>
      <c r="C3" t="s">
        <v>5</v>
      </c>
      <c r="D3">
        <v>-2</v>
      </c>
      <c r="F3">
        <v>2</v>
      </c>
      <c r="G3" t="s">
        <v>10</v>
      </c>
      <c r="H3" t="s">
        <v>5</v>
      </c>
      <c r="I3" s="2">
        <v>-2</v>
      </c>
      <c r="J3" s="2">
        <v>-2</v>
      </c>
      <c r="K3">
        <f t="shared" ref="K3:K66" si="0">I3-D3</f>
        <v>0</v>
      </c>
      <c r="L3" t="str">
        <f t="shared" ref="L3:L64" si="1">IF(K3=0, "identical")</f>
        <v>identical</v>
      </c>
      <c r="M3" t="s">
        <v>41</v>
      </c>
      <c r="AD3" t="s">
        <v>45</v>
      </c>
      <c r="AF3" s="2">
        <v>-9</v>
      </c>
      <c r="AG3" s="2">
        <v>-7</v>
      </c>
      <c r="AI3" t="s">
        <v>45</v>
      </c>
    </row>
    <row r="4" spans="1:35" x14ac:dyDescent="0.2">
      <c r="A4">
        <v>3</v>
      </c>
      <c r="B4" t="s">
        <v>10</v>
      </c>
      <c r="C4" t="s">
        <v>13</v>
      </c>
      <c r="D4">
        <v>0</v>
      </c>
      <c r="F4">
        <v>3</v>
      </c>
      <c r="G4" t="s">
        <v>10</v>
      </c>
      <c r="H4" t="s">
        <v>13</v>
      </c>
      <c r="I4" s="2">
        <v>0</v>
      </c>
      <c r="J4" s="2">
        <v>0</v>
      </c>
      <c r="K4">
        <f t="shared" si="0"/>
        <v>0</v>
      </c>
      <c r="L4" t="str">
        <f t="shared" si="1"/>
        <v>identical</v>
      </c>
      <c r="M4" t="s">
        <v>41</v>
      </c>
      <c r="AD4">
        <f>AVERAGE(AF2:AF71)</f>
        <v>-2.5142857142857142</v>
      </c>
      <c r="AF4" s="2">
        <v>-9</v>
      </c>
      <c r="AG4" s="2">
        <v>-6</v>
      </c>
      <c r="AI4">
        <f>AVERAGE(AG2:AG76)</f>
        <v>-2.52</v>
      </c>
    </row>
    <row r="5" spans="1:35" x14ac:dyDescent="0.2">
      <c r="A5">
        <v>4</v>
      </c>
      <c r="B5" t="s">
        <v>10</v>
      </c>
      <c r="C5" t="s">
        <v>3</v>
      </c>
      <c r="D5">
        <v>-1</v>
      </c>
      <c r="F5">
        <v>4</v>
      </c>
      <c r="G5" t="s">
        <v>10</v>
      </c>
      <c r="H5" t="s">
        <v>3</v>
      </c>
      <c r="I5" s="2">
        <v>-1</v>
      </c>
      <c r="J5" s="2">
        <v>-1</v>
      </c>
      <c r="K5">
        <f t="shared" si="0"/>
        <v>0</v>
      </c>
      <c r="L5" t="str">
        <f t="shared" si="1"/>
        <v>identical</v>
      </c>
      <c r="M5" t="s">
        <v>41</v>
      </c>
      <c r="AF5" s="2">
        <v>-8</v>
      </c>
      <c r="AG5" s="2">
        <v>-6</v>
      </c>
    </row>
    <row r="6" spans="1:35" x14ac:dyDescent="0.2">
      <c r="A6">
        <v>5</v>
      </c>
      <c r="B6" t="s">
        <v>10</v>
      </c>
      <c r="C6" t="s">
        <v>2</v>
      </c>
      <c r="D6">
        <v>-1</v>
      </c>
      <c r="F6">
        <v>5</v>
      </c>
      <c r="G6" t="s">
        <v>10</v>
      </c>
      <c r="H6" t="s">
        <v>2</v>
      </c>
      <c r="I6" s="2">
        <v>-1</v>
      </c>
      <c r="J6" s="2">
        <v>-1</v>
      </c>
      <c r="K6">
        <f t="shared" si="0"/>
        <v>0</v>
      </c>
      <c r="L6" t="str">
        <f t="shared" si="1"/>
        <v>identical</v>
      </c>
      <c r="M6" t="s">
        <v>41</v>
      </c>
      <c r="AF6" s="2">
        <v>-7</v>
      </c>
      <c r="AG6" s="2">
        <v>-6</v>
      </c>
    </row>
    <row r="7" spans="1:35" x14ac:dyDescent="0.2">
      <c r="A7">
        <v>6</v>
      </c>
      <c r="B7" t="s">
        <v>10</v>
      </c>
      <c r="C7" t="s">
        <v>16</v>
      </c>
      <c r="D7">
        <v>-1</v>
      </c>
      <c r="F7">
        <v>6</v>
      </c>
      <c r="G7" t="s">
        <v>10</v>
      </c>
      <c r="H7" t="s">
        <v>19</v>
      </c>
      <c r="I7" s="2">
        <v>-2</v>
      </c>
      <c r="J7" s="2">
        <v>-1</v>
      </c>
      <c r="K7">
        <f t="shared" si="0"/>
        <v>-1</v>
      </c>
      <c r="L7" t="s">
        <v>26</v>
      </c>
      <c r="M7" t="s">
        <v>41</v>
      </c>
      <c r="AF7" s="2">
        <v>-6</v>
      </c>
      <c r="AG7" s="2">
        <v>-5</v>
      </c>
    </row>
    <row r="8" spans="1:35" x14ac:dyDescent="0.2">
      <c r="A8">
        <v>7</v>
      </c>
      <c r="B8" t="s">
        <v>10</v>
      </c>
      <c r="C8" t="s">
        <v>9</v>
      </c>
      <c r="D8">
        <v>1</v>
      </c>
      <c r="F8">
        <v>7</v>
      </c>
      <c r="G8" t="s">
        <v>10</v>
      </c>
      <c r="H8" t="s">
        <v>9</v>
      </c>
      <c r="I8" s="2">
        <v>2</v>
      </c>
      <c r="J8" s="2">
        <v>1</v>
      </c>
      <c r="K8">
        <f t="shared" si="0"/>
        <v>1</v>
      </c>
      <c r="L8" t="s">
        <v>26</v>
      </c>
      <c r="M8" t="s">
        <v>41</v>
      </c>
      <c r="AF8" s="2">
        <v>-6</v>
      </c>
      <c r="AG8" s="2">
        <v>-5</v>
      </c>
    </row>
    <row r="9" spans="1:35" x14ac:dyDescent="0.2">
      <c r="A9">
        <v>8</v>
      </c>
      <c r="B9" t="s">
        <v>10</v>
      </c>
      <c r="C9" t="s">
        <v>15</v>
      </c>
      <c r="D9">
        <v>1</v>
      </c>
      <c r="F9">
        <v>8</v>
      </c>
      <c r="G9" t="s">
        <v>10</v>
      </c>
      <c r="H9" t="s">
        <v>15</v>
      </c>
      <c r="I9" s="2">
        <v>0</v>
      </c>
      <c r="J9" s="2">
        <v>1</v>
      </c>
      <c r="K9">
        <f t="shared" si="0"/>
        <v>-1</v>
      </c>
      <c r="L9" t="s">
        <v>24</v>
      </c>
      <c r="M9" t="s">
        <v>40</v>
      </c>
      <c r="AF9" s="2">
        <v>-5</v>
      </c>
      <c r="AG9" s="2">
        <v>-5</v>
      </c>
    </row>
    <row r="10" spans="1:35" x14ac:dyDescent="0.2">
      <c r="A10">
        <v>9</v>
      </c>
      <c r="B10" t="s">
        <v>10</v>
      </c>
      <c r="C10" t="s">
        <v>7</v>
      </c>
      <c r="D10">
        <v>0</v>
      </c>
      <c r="F10">
        <v>9</v>
      </c>
      <c r="G10" t="s">
        <v>10</v>
      </c>
      <c r="H10" t="s">
        <v>7</v>
      </c>
      <c r="I10" s="2">
        <v>0</v>
      </c>
      <c r="J10" s="2">
        <v>0</v>
      </c>
      <c r="K10">
        <f t="shared" si="0"/>
        <v>0</v>
      </c>
      <c r="L10" t="str">
        <f t="shared" si="1"/>
        <v>identical</v>
      </c>
      <c r="M10" t="s">
        <v>41</v>
      </c>
      <c r="AF10" s="2">
        <v>-5</v>
      </c>
      <c r="AG10" s="2">
        <v>-5</v>
      </c>
    </row>
    <row r="11" spans="1:35" x14ac:dyDescent="0.2">
      <c r="A11">
        <v>10</v>
      </c>
      <c r="B11" t="s">
        <v>10</v>
      </c>
      <c r="C11" t="s">
        <v>14</v>
      </c>
      <c r="D11">
        <v>0</v>
      </c>
      <c r="F11">
        <v>10</v>
      </c>
      <c r="G11" t="s">
        <v>10</v>
      </c>
      <c r="H11" t="s">
        <v>14</v>
      </c>
      <c r="I11" s="2">
        <v>0</v>
      </c>
      <c r="J11" s="2">
        <v>0</v>
      </c>
      <c r="K11">
        <f t="shared" si="0"/>
        <v>0</v>
      </c>
      <c r="L11" t="str">
        <f t="shared" si="1"/>
        <v>identical</v>
      </c>
      <c r="M11" t="s">
        <v>41</v>
      </c>
      <c r="AF11" s="2">
        <v>-5</v>
      </c>
      <c r="AG11" s="2">
        <v>-5</v>
      </c>
    </row>
    <row r="12" spans="1:35" x14ac:dyDescent="0.2">
      <c r="A12">
        <v>11</v>
      </c>
      <c r="B12" t="s">
        <v>10</v>
      </c>
      <c r="C12" t="s">
        <v>11</v>
      </c>
      <c r="D12">
        <v>2</v>
      </c>
      <c r="F12">
        <v>11</v>
      </c>
      <c r="G12" t="s">
        <v>10</v>
      </c>
      <c r="H12" t="s">
        <v>11</v>
      </c>
      <c r="I12" s="2">
        <v>-1</v>
      </c>
      <c r="J12" s="2">
        <v>2</v>
      </c>
      <c r="K12">
        <f t="shared" si="0"/>
        <v>-3</v>
      </c>
      <c r="L12" t="s">
        <v>27</v>
      </c>
      <c r="M12" t="s">
        <v>41</v>
      </c>
      <c r="AF12" s="2">
        <v>-5</v>
      </c>
      <c r="AG12" s="2">
        <v>-5</v>
      </c>
    </row>
    <row r="13" spans="1:35" x14ac:dyDescent="0.2">
      <c r="A13">
        <v>12</v>
      </c>
      <c r="B13" t="s">
        <v>10</v>
      </c>
      <c r="C13" t="s">
        <v>4</v>
      </c>
      <c r="D13">
        <v>-2</v>
      </c>
      <c r="F13">
        <v>12</v>
      </c>
      <c r="G13" t="s">
        <v>10</v>
      </c>
      <c r="H13" t="s">
        <v>4</v>
      </c>
      <c r="I13" s="2">
        <v>0</v>
      </c>
      <c r="J13" s="2">
        <v>-2</v>
      </c>
      <c r="K13">
        <f t="shared" si="0"/>
        <v>2</v>
      </c>
      <c r="L13" t="s">
        <v>26</v>
      </c>
      <c r="M13" t="s">
        <v>40</v>
      </c>
      <c r="AF13" s="2">
        <v>-4</v>
      </c>
      <c r="AG13" s="2">
        <v>-5</v>
      </c>
    </row>
    <row r="14" spans="1:35" x14ac:dyDescent="0.2">
      <c r="A14">
        <v>13</v>
      </c>
      <c r="B14" t="s">
        <v>10</v>
      </c>
      <c r="C14" t="s">
        <v>12</v>
      </c>
      <c r="D14">
        <v>0</v>
      </c>
      <c r="F14">
        <v>13</v>
      </c>
      <c r="G14" t="s">
        <v>10</v>
      </c>
      <c r="H14" t="s">
        <v>12</v>
      </c>
      <c r="I14" s="2">
        <v>0</v>
      </c>
      <c r="J14" s="2">
        <v>0</v>
      </c>
      <c r="K14">
        <f t="shared" si="0"/>
        <v>0</v>
      </c>
      <c r="L14" t="str">
        <f t="shared" si="1"/>
        <v>identical</v>
      </c>
      <c r="M14" t="s">
        <v>41</v>
      </c>
      <c r="AF14" s="2">
        <v>-4</v>
      </c>
      <c r="AG14" s="2">
        <v>-4</v>
      </c>
    </row>
    <row r="15" spans="1:35" x14ac:dyDescent="0.2">
      <c r="A15">
        <v>14</v>
      </c>
      <c r="B15" t="s">
        <v>10</v>
      </c>
      <c r="C15" t="s">
        <v>8</v>
      </c>
      <c r="D15">
        <v>-4</v>
      </c>
      <c r="F15">
        <v>14</v>
      </c>
      <c r="G15" t="s">
        <v>10</v>
      </c>
      <c r="H15" t="s">
        <v>8</v>
      </c>
      <c r="I15" s="2">
        <v>-8</v>
      </c>
      <c r="J15" s="2">
        <v>-4</v>
      </c>
      <c r="K15">
        <f t="shared" si="0"/>
        <v>-4</v>
      </c>
      <c r="L15" t="s">
        <v>26</v>
      </c>
      <c r="M15" t="s">
        <v>41</v>
      </c>
      <c r="AF15" s="2">
        <v>-4</v>
      </c>
      <c r="AG15" s="2">
        <v>-4</v>
      </c>
    </row>
    <row r="16" spans="1:35" x14ac:dyDescent="0.2">
      <c r="A16">
        <v>15</v>
      </c>
      <c r="B16" t="s">
        <v>10</v>
      </c>
      <c r="C16" t="s">
        <v>6</v>
      </c>
      <c r="D16">
        <v>0</v>
      </c>
      <c r="F16">
        <v>15</v>
      </c>
      <c r="G16" t="s">
        <v>10</v>
      </c>
      <c r="H16" t="s">
        <v>6</v>
      </c>
      <c r="I16" s="2">
        <v>0</v>
      </c>
      <c r="J16" s="2">
        <v>0</v>
      </c>
      <c r="K16">
        <f t="shared" si="0"/>
        <v>0</v>
      </c>
      <c r="L16" t="str">
        <f t="shared" si="1"/>
        <v>identical</v>
      </c>
      <c r="M16" t="s">
        <v>41</v>
      </c>
      <c r="AF16" s="2">
        <v>-4</v>
      </c>
      <c r="AG16" s="2">
        <v>-4</v>
      </c>
    </row>
    <row r="17" spans="1:33" x14ac:dyDescent="0.2">
      <c r="A17">
        <v>16</v>
      </c>
      <c r="B17" t="s">
        <v>5</v>
      </c>
      <c r="C17" t="s">
        <v>10</v>
      </c>
      <c r="D17">
        <v>0</v>
      </c>
      <c r="F17">
        <v>16</v>
      </c>
      <c r="G17" t="s">
        <v>5</v>
      </c>
      <c r="H17" t="s">
        <v>10</v>
      </c>
      <c r="I17" s="2">
        <v>3</v>
      </c>
      <c r="J17" s="2">
        <v>0</v>
      </c>
      <c r="K17">
        <f t="shared" si="0"/>
        <v>3</v>
      </c>
      <c r="L17" t="s">
        <v>28</v>
      </c>
      <c r="M17" t="s">
        <v>40</v>
      </c>
      <c r="AF17" s="2">
        <v>-4</v>
      </c>
      <c r="AG17" s="2">
        <v>-3</v>
      </c>
    </row>
    <row r="18" spans="1:33" x14ac:dyDescent="0.2">
      <c r="A18">
        <v>17</v>
      </c>
      <c r="B18" t="s">
        <v>5</v>
      </c>
      <c r="C18" t="s">
        <v>5</v>
      </c>
      <c r="D18">
        <v>-2</v>
      </c>
      <c r="F18">
        <v>17</v>
      </c>
      <c r="G18" t="s">
        <v>5</v>
      </c>
      <c r="H18" t="s">
        <v>5</v>
      </c>
      <c r="I18" s="2">
        <v>0</v>
      </c>
      <c r="J18" s="2">
        <v>-2</v>
      </c>
      <c r="K18">
        <f t="shared" si="0"/>
        <v>2</v>
      </c>
      <c r="L18" t="s">
        <v>26</v>
      </c>
      <c r="M18" t="s">
        <v>40</v>
      </c>
      <c r="AF18" s="2">
        <v>-4</v>
      </c>
      <c r="AG18" s="2">
        <v>-3</v>
      </c>
    </row>
    <row r="19" spans="1:33" x14ac:dyDescent="0.2">
      <c r="A19">
        <v>18</v>
      </c>
      <c r="B19" t="s">
        <v>5</v>
      </c>
      <c r="C19" t="s">
        <v>13</v>
      </c>
      <c r="D19">
        <v>0</v>
      </c>
      <c r="F19">
        <v>18</v>
      </c>
      <c r="G19" t="s">
        <v>5</v>
      </c>
      <c r="H19" t="s">
        <v>13</v>
      </c>
      <c r="I19" s="2">
        <v>0</v>
      </c>
      <c r="J19" s="2">
        <v>0</v>
      </c>
      <c r="K19">
        <f t="shared" si="0"/>
        <v>0</v>
      </c>
      <c r="L19" t="str">
        <f t="shared" si="1"/>
        <v>identical</v>
      </c>
      <c r="M19" t="s">
        <v>41</v>
      </c>
      <c r="AF19" s="2">
        <v>-4</v>
      </c>
      <c r="AG19" s="2">
        <v>-3</v>
      </c>
    </row>
    <row r="20" spans="1:33" x14ac:dyDescent="0.2">
      <c r="A20">
        <v>19</v>
      </c>
      <c r="B20" t="s">
        <v>5</v>
      </c>
      <c r="C20" t="s">
        <v>3</v>
      </c>
      <c r="D20">
        <v>1</v>
      </c>
      <c r="F20">
        <v>19</v>
      </c>
      <c r="G20" t="s">
        <v>5</v>
      </c>
      <c r="H20" t="s">
        <v>3</v>
      </c>
      <c r="I20" s="2">
        <v>0</v>
      </c>
      <c r="J20" s="2">
        <v>1</v>
      </c>
      <c r="K20">
        <f t="shared" si="0"/>
        <v>-1</v>
      </c>
      <c r="L20" t="s">
        <v>24</v>
      </c>
      <c r="M20" t="s">
        <v>40</v>
      </c>
      <c r="AF20" s="2">
        <v>-4</v>
      </c>
      <c r="AG20" s="2">
        <v>-3</v>
      </c>
    </row>
    <row r="21" spans="1:33" x14ac:dyDescent="0.2">
      <c r="A21">
        <v>20</v>
      </c>
      <c r="B21" t="s">
        <v>5</v>
      </c>
      <c r="C21" t="s">
        <v>2</v>
      </c>
      <c r="D21">
        <v>1</v>
      </c>
      <c r="F21">
        <v>20</v>
      </c>
      <c r="G21" t="s">
        <v>5</v>
      </c>
      <c r="H21" t="s">
        <v>2</v>
      </c>
      <c r="I21" s="2">
        <v>0</v>
      </c>
      <c r="J21" s="2">
        <v>1</v>
      </c>
      <c r="K21">
        <f t="shared" si="0"/>
        <v>-1</v>
      </c>
      <c r="L21" t="s">
        <v>24</v>
      </c>
      <c r="M21" t="s">
        <v>40</v>
      </c>
      <c r="AF21" s="2">
        <v>-3</v>
      </c>
      <c r="AG21" s="2">
        <v>-3</v>
      </c>
    </row>
    <row r="22" spans="1:33" x14ac:dyDescent="0.2">
      <c r="A22">
        <v>21</v>
      </c>
      <c r="B22" t="s">
        <v>5</v>
      </c>
      <c r="C22" t="s">
        <v>16</v>
      </c>
      <c r="D22">
        <v>0</v>
      </c>
      <c r="F22">
        <v>21</v>
      </c>
      <c r="G22" t="s">
        <v>5</v>
      </c>
      <c r="H22" t="s">
        <v>19</v>
      </c>
      <c r="I22" s="2">
        <v>0</v>
      </c>
      <c r="J22" s="2">
        <v>0</v>
      </c>
      <c r="K22">
        <f t="shared" si="0"/>
        <v>0</v>
      </c>
      <c r="L22" t="str">
        <f t="shared" si="1"/>
        <v>identical</v>
      </c>
      <c r="M22" t="s">
        <v>41</v>
      </c>
      <c r="AF22" s="2">
        <v>-3</v>
      </c>
      <c r="AG22" s="2">
        <v>-3</v>
      </c>
    </row>
    <row r="23" spans="1:33" x14ac:dyDescent="0.2">
      <c r="A23">
        <v>22</v>
      </c>
      <c r="B23" t="s">
        <v>5</v>
      </c>
      <c r="C23" t="s">
        <v>9</v>
      </c>
      <c r="D23">
        <v>0</v>
      </c>
      <c r="F23">
        <v>22</v>
      </c>
      <c r="G23" t="s">
        <v>5</v>
      </c>
      <c r="H23" t="s">
        <v>9</v>
      </c>
      <c r="I23" s="2">
        <v>0</v>
      </c>
      <c r="J23" s="2">
        <v>0</v>
      </c>
      <c r="K23">
        <f t="shared" si="0"/>
        <v>0</v>
      </c>
      <c r="L23" t="str">
        <f t="shared" si="1"/>
        <v>identical</v>
      </c>
      <c r="M23" t="s">
        <v>41</v>
      </c>
      <c r="AF23" s="2">
        <v>-2</v>
      </c>
      <c r="AG23" s="2">
        <v>-3</v>
      </c>
    </row>
    <row r="24" spans="1:33" x14ac:dyDescent="0.2">
      <c r="A24">
        <v>23</v>
      </c>
      <c r="B24" t="s">
        <v>5</v>
      </c>
      <c r="C24" t="s">
        <v>15</v>
      </c>
      <c r="D24">
        <v>1</v>
      </c>
      <c r="F24">
        <v>23</v>
      </c>
      <c r="G24" t="s">
        <v>5</v>
      </c>
      <c r="H24" t="s">
        <v>15</v>
      </c>
      <c r="I24" s="2">
        <v>0</v>
      </c>
      <c r="J24" s="2">
        <v>1</v>
      </c>
      <c r="K24">
        <f t="shared" si="0"/>
        <v>-1</v>
      </c>
      <c r="L24" t="s">
        <v>24</v>
      </c>
      <c r="M24" t="s">
        <v>40</v>
      </c>
      <c r="AF24" s="2">
        <v>-2</v>
      </c>
      <c r="AG24" s="2">
        <v>-3</v>
      </c>
    </row>
    <row r="25" spans="1:33" x14ac:dyDescent="0.2">
      <c r="A25">
        <v>24</v>
      </c>
      <c r="B25" t="s">
        <v>5</v>
      </c>
      <c r="C25" t="s">
        <v>7</v>
      </c>
      <c r="D25">
        <v>0</v>
      </c>
      <c r="F25">
        <v>24</v>
      </c>
      <c r="G25" t="s">
        <v>5</v>
      </c>
      <c r="H25" t="s">
        <v>7</v>
      </c>
      <c r="I25" s="2">
        <v>0</v>
      </c>
      <c r="J25" s="2">
        <v>0</v>
      </c>
      <c r="K25">
        <f t="shared" si="0"/>
        <v>0</v>
      </c>
      <c r="L25" t="str">
        <f t="shared" si="1"/>
        <v>identical</v>
      </c>
      <c r="M25" t="s">
        <v>41</v>
      </c>
      <c r="AF25" s="2">
        <v>-2</v>
      </c>
      <c r="AG25" s="2">
        <v>-3</v>
      </c>
    </row>
    <row r="26" spans="1:33" x14ac:dyDescent="0.2">
      <c r="A26">
        <v>25</v>
      </c>
      <c r="B26" t="s">
        <v>5</v>
      </c>
      <c r="C26" t="s">
        <v>14</v>
      </c>
      <c r="D26">
        <v>0</v>
      </c>
      <c r="F26">
        <v>25</v>
      </c>
      <c r="G26" t="s">
        <v>5</v>
      </c>
      <c r="H26" t="s">
        <v>14</v>
      </c>
      <c r="I26" s="2">
        <v>0</v>
      </c>
      <c r="J26" s="2">
        <v>0</v>
      </c>
      <c r="K26">
        <f t="shared" si="0"/>
        <v>0</v>
      </c>
      <c r="L26" t="str">
        <f t="shared" si="1"/>
        <v>identical</v>
      </c>
      <c r="M26" t="s">
        <v>41</v>
      </c>
      <c r="AF26" s="2">
        <v>-2</v>
      </c>
      <c r="AG26" s="2">
        <v>-3</v>
      </c>
    </row>
    <row r="27" spans="1:33" x14ac:dyDescent="0.2">
      <c r="A27">
        <v>26</v>
      </c>
      <c r="B27" t="s">
        <v>5</v>
      </c>
      <c r="C27" t="s">
        <v>11</v>
      </c>
      <c r="D27">
        <v>1</v>
      </c>
      <c r="F27">
        <v>26</v>
      </c>
      <c r="G27" t="s">
        <v>5</v>
      </c>
      <c r="H27" t="s">
        <v>11</v>
      </c>
      <c r="I27" s="2">
        <v>-1</v>
      </c>
      <c r="J27" s="2">
        <v>1</v>
      </c>
      <c r="K27">
        <f t="shared" si="0"/>
        <v>-2</v>
      </c>
      <c r="L27" t="s">
        <v>27</v>
      </c>
      <c r="M27" t="s">
        <v>41</v>
      </c>
      <c r="AF27" s="2">
        <v>-2</v>
      </c>
      <c r="AG27" s="2">
        <v>-3</v>
      </c>
    </row>
    <row r="28" spans="1:33" x14ac:dyDescent="0.2">
      <c r="A28">
        <v>27</v>
      </c>
      <c r="B28" t="s">
        <v>5</v>
      </c>
      <c r="C28" t="s">
        <v>4</v>
      </c>
      <c r="D28">
        <v>-3</v>
      </c>
      <c r="F28">
        <v>27</v>
      </c>
      <c r="G28" t="s">
        <v>5</v>
      </c>
      <c r="H28" t="s">
        <v>4</v>
      </c>
      <c r="I28" s="2">
        <v>-2</v>
      </c>
      <c r="J28" s="2">
        <v>-3</v>
      </c>
      <c r="K28">
        <f t="shared" si="0"/>
        <v>1</v>
      </c>
      <c r="L28" t="s">
        <v>26</v>
      </c>
      <c r="M28" t="s">
        <v>41</v>
      </c>
      <c r="AF28" s="2">
        <v>-2</v>
      </c>
      <c r="AG28" s="2">
        <v>-3</v>
      </c>
    </row>
    <row r="29" spans="1:33" x14ac:dyDescent="0.2">
      <c r="A29">
        <v>28</v>
      </c>
      <c r="B29" t="s">
        <v>5</v>
      </c>
      <c r="C29" t="s">
        <v>12</v>
      </c>
      <c r="D29">
        <v>0</v>
      </c>
      <c r="F29">
        <v>28</v>
      </c>
      <c r="G29" t="s">
        <v>5</v>
      </c>
      <c r="H29" t="s">
        <v>12</v>
      </c>
      <c r="I29" s="2">
        <v>0</v>
      </c>
      <c r="J29" s="2">
        <v>0</v>
      </c>
      <c r="K29">
        <f t="shared" si="0"/>
        <v>0</v>
      </c>
      <c r="L29" t="str">
        <f t="shared" si="1"/>
        <v>identical</v>
      </c>
      <c r="M29" t="s">
        <v>41</v>
      </c>
      <c r="AF29" s="2">
        <v>-2</v>
      </c>
      <c r="AG29" s="2">
        <v>-3</v>
      </c>
    </row>
    <row r="30" spans="1:33" x14ac:dyDescent="0.2">
      <c r="A30">
        <v>29</v>
      </c>
      <c r="B30" t="s">
        <v>5</v>
      </c>
      <c r="C30" t="s">
        <v>8</v>
      </c>
      <c r="D30">
        <v>-2</v>
      </c>
      <c r="F30">
        <v>29</v>
      </c>
      <c r="G30" t="s">
        <v>5</v>
      </c>
      <c r="H30" t="s">
        <v>8</v>
      </c>
      <c r="I30" s="2">
        <v>0</v>
      </c>
      <c r="J30" s="2">
        <v>-2</v>
      </c>
      <c r="K30">
        <f t="shared" si="0"/>
        <v>2</v>
      </c>
      <c r="L30" t="s">
        <v>26</v>
      </c>
      <c r="M30" t="s">
        <v>40</v>
      </c>
      <c r="AF30" s="2">
        <v>-2</v>
      </c>
      <c r="AG30" s="2">
        <v>-2</v>
      </c>
    </row>
    <row r="31" spans="1:33" x14ac:dyDescent="0.2">
      <c r="A31">
        <v>30</v>
      </c>
      <c r="B31" t="s">
        <v>5</v>
      </c>
      <c r="C31" t="s">
        <v>6</v>
      </c>
      <c r="D31">
        <v>0</v>
      </c>
      <c r="F31">
        <v>30</v>
      </c>
      <c r="G31" t="s">
        <v>5</v>
      </c>
      <c r="H31" t="s">
        <v>6</v>
      </c>
      <c r="I31" s="2">
        <v>0</v>
      </c>
      <c r="J31" s="2">
        <v>0</v>
      </c>
      <c r="K31">
        <f t="shared" si="0"/>
        <v>0</v>
      </c>
      <c r="L31" t="str">
        <f t="shared" si="1"/>
        <v>identical</v>
      </c>
      <c r="M31" t="s">
        <v>41</v>
      </c>
      <c r="AF31" s="2">
        <v>-2</v>
      </c>
      <c r="AG31" s="2">
        <v>-2</v>
      </c>
    </row>
    <row r="32" spans="1:33" x14ac:dyDescent="0.2">
      <c r="A32">
        <v>31</v>
      </c>
      <c r="B32" t="s">
        <v>13</v>
      </c>
      <c r="C32" t="s">
        <v>10</v>
      </c>
      <c r="D32">
        <v>-3</v>
      </c>
      <c r="F32">
        <v>31</v>
      </c>
      <c r="G32" t="s">
        <v>13</v>
      </c>
      <c r="H32" t="s">
        <v>10</v>
      </c>
      <c r="I32" s="2">
        <v>-3</v>
      </c>
      <c r="J32" s="2">
        <v>-3</v>
      </c>
      <c r="K32">
        <f t="shared" si="0"/>
        <v>0</v>
      </c>
      <c r="L32" t="str">
        <f t="shared" si="1"/>
        <v>identical</v>
      </c>
      <c r="M32" t="s">
        <v>41</v>
      </c>
      <c r="AF32" s="2">
        <v>-2</v>
      </c>
      <c r="AG32" s="2">
        <v>-2</v>
      </c>
    </row>
    <row r="33" spans="1:33" x14ac:dyDescent="0.2">
      <c r="A33">
        <v>32</v>
      </c>
      <c r="B33" t="s">
        <v>13</v>
      </c>
      <c r="C33" t="s">
        <v>5</v>
      </c>
      <c r="D33">
        <v>-5</v>
      </c>
      <c r="F33">
        <v>32</v>
      </c>
      <c r="G33" t="s">
        <v>13</v>
      </c>
      <c r="H33" t="s">
        <v>5</v>
      </c>
      <c r="I33" s="2">
        <v>-4</v>
      </c>
      <c r="J33" s="2">
        <v>-5</v>
      </c>
      <c r="K33">
        <f t="shared" si="0"/>
        <v>1</v>
      </c>
      <c r="L33" t="s">
        <v>26</v>
      </c>
      <c r="M33" t="s">
        <v>41</v>
      </c>
      <c r="AF33" s="2">
        <v>-2</v>
      </c>
      <c r="AG33" s="2">
        <v>-2</v>
      </c>
    </row>
    <row r="34" spans="1:33" x14ac:dyDescent="0.2">
      <c r="A34">
        <v>33</v>
      </c>
      <c r="B34" t="s">
        <v>13</v>
      </c>
      <c r="C34" t="s">
        <v>13</v>
      </c>
      <c r="D34">
        <v>0</v>
      </c>
      <c r="F34">
        <v>33</v>
      </c>
      <c r="G34" t="s">
        <v>13</v>
      </c>
      <c r="H34" t="s">
        <v>13</v>
      </c>
      <c r="I34" s="2">
        <v>-1</v>
      </c>
      <c r="J34" s="2">
        <v>0</v>
      </c>
      <c r="K34">
        <f t="shared" si="0"/>
        <v>-1</v>
      </c>
      <c r="L34" t="s">
        <v>26</v>
      </c>
      <c r="M34" t="s">
        <v>40</v>
      </c>
      <c r="AF34" s="2">
        <v>-2</v>
      </c>
      <c r="AG34" s="2">
        <v>-2</v>
      </c>
    </row>
    <row r="35" spans="1:33" x14ac:dyDescent="0.2">
      <c r="A35">
        <v>34</v>
      </c>
      <c r="B35" t="s">
        <v>13</v>
      </c>
      <c r="C35" t="s">
        <v>3</v>
      </c>
      <c r="D35">
        <v>-1</v>
      </c>
      <c r="F35">
        <v>34</v>
      </c>
      <c r="G35" t="s">
        <v>13</v>
      </c>
      <c r="H35" t="s">
        <v>3</v>
      </c>
      <c r="I35" s="2">
        <v>-1</v>
      </c>
      <c r="J35" s="2">
        <v>-1</v>
      </c>
      <c r="K35">
        <f t="shared" si="0"/>
        <v>0</v>
      </c>
      <c r="L35" t="str">
        <f t="shared" si="1"/>
        <v>identical</v>
      </c>
      <c r="M35" t="s">
        <v>41</v>
      </c>
      <c r="AF35" s="2">
        <v>-2</v>
      </c>
      <c r="AG35" s="2">
        <v>-2</v>
      </c>
    </row>
    <row r="36" spans="1:33" x14ac:dyDescent="0.2">
      <c r="A36">
        <v>35</v>
      </c>
      <c r="B36" t="s">
        <v>13</v>
      </c>
      <c r="C36" t="s">
        <v>2</v>
      </c>
      <c r="D36">
        <v>-2</v>
      </c>
      <c r="F36">
        <v>35</v>
      </c>
      <c r="G36" t="s">
        <v>13</v>
      </c>
      <c r="H36" t="s">
        <v>2</v>
      </c>
      <c r="I36" s="2">
        <v>0</v>
      </c>
      <c r="J36" s="2">
        <v>-2</v>
      </c>
      <c r="K36">
        <f t="shared" si="0"/>
        <v>2</v>
      </c>
      <c r="L36" t="s">
        <v>26</v>
      </c>
      <c r="M36" t="s">
        <v>40</v>
      </c>
      <c r="AF36" s="2">
        <v>-2</v>
      </c>
      <c r="AG36" s="2">
        <v>-2</v>
      </c>
    </row>
    <row r="37" spans="1:33" x14ac:dyDescent="0.2">
      <c r="A37">
        <v>36</v>
      </c>
      <c r="B37" t="s">
        <v>13</v>
      </c>
      <c r="C37" t="s">
        <v>16</v>
      </c>
      <c r="D37">
        <v>0</v>
      </c>
      <c r="F37">
        <v>36</v>
      </c>
      <c r="G37" t="s">
        <v>13</v>
      </c>
      <c r="H37" t="s">
        <v>19</v>
      </c>
      <c r="I37" s="2">
        <v>0</v>
      </c>
      <c r="J37" s="2">
        <v>0</v>
      </c>
      <c r="K37">
        <f t="shared" si="0"/>
        <v>0</v>
      </c>
      <c r="L37" t="str">
        <f t="shared" si="1"/>
        <v>identical</v>
      </c>
      <c r="M37" t="s">
        <v>41</v>
      </c>
      <c r="AF37" s="2">
        <v>-1</v>
      </c>
      <c r="AG37" s="2">
        <v>-2</v>
      </c>
    </row>
    <row r="38" spans="1:33" x14ac:dyDescent="0.2">
      <c r="A38">
        <v>37</v>
      </c>
      <c r="B38" t="s">
        <v>13</v>
      </c>
      <c r="C38" t="s">
        <v>9</v>
      </c>
      <c r="D38">
        <v>0</v>
      </c>
      <c r="F38">
        <v>37</v>
      </c>
      <c r="G38" t="s">
        <v>13</v>
      </c>
      <c r="H38" t="s">
        <v>9</v>
      </c>
      <c r="I38" s="2">
        <v>0</v>
      </c>
      <c r="J38" s="2">
        <v>0</v>
      </c>
      <c r="K38">
        <f t="shared" si="0"/>
        <v>0</v>
      </c>
      <c r="L38" t="str">
        <f t="shared" si="1"/>
        <v>identical</v>
      </c>
      <c r="M38" t="s">
        <v>41</v>
      </c>
      <c r="AF38" s="2">
        <v>-1</v>
      </c>
      <c r="AG38" s="2">
        <v>-2</v>
      </c>
    </row>
    <row r="39" spans="1:33" x14ac:dyDescent="0.2">
      <c r="A39">
        <v>38</v>
      </c>
      <c r="B39" t="s">
        <v>13</v>
      </c>
      <c r="C39" t="s">
        <v>15</v>
      </c>
      <c r="D39">
        <v>0</v>
      </c>
      <c r="F39">
        <v>38</v>
      </c>
      <c r="G39" t="s">
        <v>13</v>
      </c>
      <c r="H39" t="s">
        <v>15</v>
      </c>
      <c r="I39" s="2">
        <v>0</v>
      </c>
      <c r="J39" s="2">
        <v>0</v>
      </c>
      <c r="K39">
        <f t="shared" si="0"/>
        <v>0</v>
      </c>
      <c r="L39" t="str">
        <f t="shared" si="1"/>
        <v>identical</v>
      </c>
      <c r="M39" t="s">
        <v>41</v>
      </c>
      <c r="AF39" s="2">
        <v>-1</v>
      </c>
      <c r="AG39" s="2">
        <v>-2</v>
      </c>
    </row>
    <row r="40" spans="1:33" x14ac:dyDescent="0.2">
      <c r="A40">
        <v>39</v>
      </c>
      <c r="B40" t="s">
        <v>13</v>
      </c>
      <c r="C40" t="s">
        <v>7</v>
      </c>
      <c r="D40">
        <v>0</v>
      </c>
      <c r="F40">
        <v>39</v>
      </c>
      <c r="G40" t="s">
        <v>13</v>
      </c>
      <c r="H40" t="s">
        <v>7</v>
      </c>
      <c r="I40" s="2">
        <v>0</v>
      </c>
      <c r="J40" s="2">
        <v>0</v>
      </c>
      <c r="K40">
        <f t="shared" si="0"/>
        <v>0</v>
      </c>
      <c r="L40" t="str">
        <f t="shared" si="1"/>
        <v>identical</v>
      </c>
      <c r="M40" t="s">
        <v>41</v>
      </c>
      <c r="AF40" s="2">
        <v>-1</v>
      </c>
      <c r="AG40" s="2">
        <v>-2</v>
      </c>
    </row>
    <row r="41" spans="1:33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 s="2">
        <v>-1</v>
      </c>
      <c r="J41" s="2">
        <v>0</v>
      </c>
      <c r="K41">
        <f t="shared" si="0"/>
        <v>-1</v>
      </c>
      <c r="L41" t="s">
        <v>26</v>
      </c>
      <c r="M41" t="s">
        <v>40</v>
      </c>
      <c r="AF41" s="2">
        <v>-1</v>
      </c>
      <c r="AG41" s="2">
        <v>-2</v>
      </c>
    </row>
    <row r="42" spans="1:33" x14ac:dyDescent="0.2">
      <c r="A42">
        <v>41</v>
      </c>
      <c r="B42" t="s">
        <v>13</v>
      </c>
      <c r="C42" t="s">
        <v>11</v>
      </c>
      <c r="D42">
        <v>-1</v>
      </c>
      <c r="F42">
        <v>41</v>
      </c>
      <c r="G42" t="s">
        <v>13</v>
      </c>
      <c r="H42" t="s">
        <v>11</v>
      </c>
      <c r="I42" s="2">
        <v>-2</v>
      </c>
      <c r="J42" s="2">
        <v>-1</v>
      </c>
      <c r="K42">
        <f t="shared" si="0"/>
        <v>-1</v>
      </c>
      <c r="L42" t="s">
        <v>26</v>
      </c>
      <c r="M42" t="s">
        <v>41</v>
      </c>
      <c r="AF42" s="2">
        <v>-1</v>
      </c>
      <c r="AG42" s="2">
        <v>-2</v>
      </c>
    </row>
    <row r="43" spans="1:33" x14ac:dyDescent="0.2">
      <c r="A43">
        <v>42</v>
      </c>
      <c r="B43" t="s">
        <v>13</v>
      </c>
      <c r="C43" t="s">
        <v>4</v>
      </c>
      <c r="D43">
        <v>2</v>
      </c>
      <c r="F43">
        <v>42</v>
      </c>
      <c r="G43" t="s">
        <v>13</v>
      </c>
      <c r="H43" t="s">
        <v>4</v>
      </c>
      <c r="I43" s="2">
        <v>1</v>
      </c>
      <c r="J43" s="2">
        <v>2</v>
      </c>
      <c r="K43">
        <f t="shared" si="0"/>
        <v>-1</v>
      </c>
      <c r="L43" t="s">
        <v>26</v>
      </c>
      <c r="M43" t="s">
        <v>41</v>
      </c>
      <c r="AF43" s="2">
        <v>-1</v>
      </c>
      <c r="AG43" s="2">
        <v>-2</v>
      </c>
    </row>
    <row r="44" spans="1:33" x14ac:dyDescent="0.2">
      <c r="A44">
        <v>43</v>
      </c>
      <c r="B44" t="s">
        <v>13</v>
      </c>
      <c r="C44" t="s">
        <v>12</v>
      </c>
      <c r="D44">
        <v>0</v>
      </c>
      <c r="F44">
        <v>43</v>
      </c>
      <c r="G44" t="s">
        <v>13</v>
      </c>
      <c r="H44" t="s">
        <v>12</v>
      </c>
      <c r="I44" s="2">
        <v>0</v>
      </c>
      <c r="J44" s="2">
        <v>0</v>
      </c>
      <c r="K44">
        <f t="shared" si="0"/>
        <v>0</v>
      </c>
      <c r="L44" t="str">
        <f t="shared" si="1"/>
        <v>identical</v>
      </c>
      <c r="M44" t="s">
        <v>41</v>
      </c>
      <c r="AF44" s="2">
        <v>-1</v>
      </c>
      <c r="AG44" s="2">
        <v>-2</v>
      </c>
    </row>
    <row r="45" spans="1:33" x14ac:dyDescent="0.2">
      <c r="A45">
        <v>44</v>
      </c>
      <c r="B45" t="s">
        <v>13</v>
      </c>
      <c r="C45" t="s">
        <v>8</v>
      </c>
      <c r="D45">
        <v>-3</v>
      </c>
      <c r="F45">
        <v>44</v>
      </c>
      <c r="G45" t="s">
        <v>13</v>
      </c>
      <c r="H45" t="s">
        <v>8</v>
      </c>
      <c r="I45" s="2">
        <v>-2</v>
      </c>
      <c r="J45" s="2">
        <v>-3</v>
      </c>
      <c r="K45">
        <f t="shared" si="0"/>
        <v>1</v>
      </c>
      <c r="L45" t="s">
        <v>26</v>
      </c>
      <c r="M45" t="s">
        <v>41</v>
      </c>
      <c r="AF45" s="2">
        <v>-1</v>
      </c>
      <c r="AG45" s="2">
        <v>-2</v>
      </c>
    </row>
    <row r="46" spans="1:33" x14ac:dyDescent="0.2">
      <c r="A46">
        <v>45</v>
      </c>
      <c r="B46" t="s">
        <v>13</v>
      </c>
      <c r="C46" t="s">
        <v>6</v>
      </c>
      <c r="D46">
        <v>1</v>
      </c>
      <c r="F46">
        <v>45</v>
      </c>
      <c r="G46" t="s">
        <v>13</v>
      </c>
      <c r="H46" t="s">
        <v>6</v>
      </c>
      <c r="I46" s="2">
        <v>0</v>
      </c>
      <c r="J46" s="2">
        <v>1</v>
      </c>
      <c r="K46">
        <f t="shared" si="0"/>
        <v>-1</v>
      </c>
      <c r="L46" t="s">
        <v>24</v>
      </c>
      <c r="M46" t="s">
        <v>40</v>
      </c>
      <c r="AF46" s="2">
        <v>-1</v>
      </c>
      <c r="AG46" s="2">
        <v>-2</v>
      </c>
    </row>
    <row r="47" spans="1:33" x14ac:dyDescent="0.2">
      <c r="A47">
        <v>46</v>
      </c>
      <c r="B47" t="s">
        <v>3</v>
      </c>
      <c r="C47" t="s">
        <v>10</v>
      </c>
      <c r="D47">
        <v>-1</v>
      </c>
      <c r="F47">
        <v>46</v>
      </c>
      <c r="G47" t="s">
        <v>3</v>
      </c>
      <c r="H47" t="s">
        <v>10</v>
      </c>
      <c r="I47" s="2">
        <v>-1</v>
      </c>
      <c r="J47" s="2">
        <v>-1</v>
      </c>
      <c r="K47">
        <f t="shared" si="0"/>
        <v>0</v>
      </c>
      <c r="L47" t="str">
        <f t="shared" si="1"/>
        <v>identical</v>
      </c>
      <c r="M47" t="s">
        <v>41</v>
      </c>
      <c r="AF47" s="2">
        <v>-1</v>
      </c>
      <c r="AG47" s="2">
        <v>-2</v>
      </c>
    </row>
    <row r="48" spans="1:33" x14ac:dyDescent="0.2">
      <c r="A48">
        <v>47</v>
      </c>
      <c r="B48" t="s">
        <v>3</v>
      </c>
      <c r="C48" t="s">
        <v>5</v>
      </c>
      <c r="D48">
        <v>-1</v>
      </c>
      <c r="F48">
        <v>47</v>
      </c>
      <c r="G48" t="s">
        <v>3</v>
      </c>
      <c r="H48" t="s">
        <v>5</v>
      </c>
      <c r="I48" s="2">
        <v>-1</v>
      </c>
      <c r="J48" s="2">
        <v>-1</v>
      </c>
      <c r="K48">
        <f t="shared" si="0"/>
        <v>0</v>
      </c>
      <c r="L48" t="str">
        <f t="shared" si="1"/>
        <v>identical</v>
      </c>
      <c r="M48" t="s">
        <v>41</v>
      </c>
      <c r="AF48" s="2">
        <v>-1</v>
      </c>
      <c r="AG48" s="2">
        <v>-2</v>
      </c>
    </row>
    <row r="49" spans="1:33" x14ac:dyDescent="0.2">
      <c r="A49">
        <v>48</v>
      </c>
      <c r="B49" t="s">
        <v>3</v>
      </c>
      <c r="C49" t="s">
        <v>13</v>
      </c>
      <c r="D49">
        <v>-1</v>
      </c>
      <c r="F49">
        <v>48</v>
      </c>
      <c r="G49" t="s">
        <v>3</v>
      </c>
      <c r="H49" t="s">
        <v>13</v>
      </c>
      <c r="I49" s="2">
        <v>0</v>
      </c>
      <c r="J49" s="2">
        <v>-1</v>
      </c>
      <c r="K49">
        <f t="shared" si="0"/>
        <v>1</v>
      </c>
      <c r="L49" t="s">
        <v>26</v>
      </c>
      <c r="M49" t="s">
        <v>40</v>
      </c>
      <c r="AF49" s="2">
        <v>-1</v>
      </c>
      <c r="AG49" s="2">
        <v>-2</v>
      </c>
    </row>
    <row r="50" spans="1:33" x14ac:dyDescent="0.2">
      <c r="A50">
        <v>49</v>
      </c>
      <c r="B50" t="s">
        <v>3</v>
      </c>
      <c r="C50" t="s">
        <v>3</v>
      </c>
      <c r="D50">
        <v>-2</v>
      </c>
      <c r="F50">
        <v>49</v>
      </c>
      <c r="G50" t="s">
        <v>3</v>
      </c>
      <c r="H50" t="s">
        <v>3</v>
      </c>
      <c r="I50" s="2">
        <v>0</v>
      </c>
      <c r="J50" s="2">
        <v>-2</v>
      </c>
      <c r="K50">
        <f t="shared" si="0"/>
        <v>2</v>
      </c>
      <c r="L50" t="s">
        <v>26</v>
      </c>
      <c r="M50" t="s">
        <v>40</v>
      </c>
      <c r="AF50" s="2">
        <v>-1</v>
      </c>
      <c r="AG50" s="2">
        <v>-2</v>
      </c>
    </row>
    <row r="51" spans="1:33" x14ac:dyDescent="0.2">
      <c r="A51">
        <v>50</v>
      </c>
      <c r="B51" t="s">
        <v>3</v>
      </c>
      <c r="C51" t="s">
        <v>2</v>
      </c>
      <c r="D51">
        <v>-3</v>
      </c>
      <c r="F51">
        <v>50</v>
      </c>
      <c r="G51" t="s">
        <v>3</v>
      </c>
      <c r="H51" t="s">
        <v>2</v>
      </c>
      <c r="I51" s="2">
        <v>0</v>
      </c>
      <c r="J51" s="2">
        <v>-3</v>
      </c>
      <c r="K51">
        <f t="shared" si="0"/>
        <v>3</v>
      </c>
      <c r="L51" t="s">
        <v>29</v>
      </c>
      <c r="M51" t="s">
        <v>40</v>
      </c>
      <c r="AF51" s="2">
        <v>-1</v>
      </c>
      <c r="AG51" s="2">
        <v>-2</v>
      </c>
    </row>
    <row r="52" spans="1:33" x14ac:dyDescent="0.2">
      <c r="A52">
        <v>51</v>
      </c>
      <c r="B52" t="s">
        <v>3</v>
      </c>
      <c r="C52" t="s">
        <v>16</v>
      </c>
      <c r="D52">
        <v>0</v>
      </c>
      <c r="F52">
        <v>51</v>
      </c>
      <c r="G52" t="s">
        <v>3</v>
      </c>
      <c r="H52" t="s">
        <v>19</v>
      </c>
      <c r="I52" s="2">
        <v>0</v>
      </c>
      <c r="J52" s="2">
        <v>0</v>
      </c>
      <c r="K52">
        <f t="shared" si="0"/>
        <v>0</v>
      </c>
      <c r="L52" t="str">
        <f t="shared" si="1"/>
        <v>identical</v>
      </c>
      <c r="M52" t="s">
        <v>41</v>
      </c>
      <c r="AF52" s="2">
        <v>-1</v>
      </c>
      <c r="AG52" s="2">
        <v>-2</v>
      </c>
    </row>
    <row r="53" spans="1:33" x14ac:dyDescent="0.2">
      <c r="A53">
        <v>52</v>
      </c>
      <c r="B53" t="s">
        <v>3</v>
      </c>
      <c r="C53" t="s">
        <v>9</v>
      </c>
      <c r="D53">
        <v>0</v>
      </c>
      <c r="F53">
        <v>52</v>
      </c>
      <c r="G53" t="s">
        <v>3</v>
      </c>
      <c r="H53" t="s">
        <v>9</v>
      </c>
      <c r="I53" s="2">
        <v>0</v>
      </c>
      <c r="J53" s="2">
        <v>0</v>
      </c>
      <c r="K53">
        <f t="shared" si="0"/>
        <v>0</v>
      </c>
      <c r="L53" t="str">
        <f t="shared" si="1"/>
        <v>identical</v>
      </c>
      <c r="M53" t="s">
        <v>41</v>
      </c>
      <c r="AF53" s="2">
        <v>-1</v>
      </c>
      <c r="AG53" s="2">
        <v>-2</v>
      </c>
    </row>
    <row r="54" spans="1:33" x14ac:dyDescent="0.2">
      <c r="A54">
        <v>53</v>
      </c>
      <c r="B54" t="s">
        <v>3</v>
      </c>
      <c r="C54" t="s">
        <v>15</v>
      </c>
      <c r="D54">
        <v>0</v>
      </c>
      <c r="F54">
        <v>53</v>
      </c>
      <c r="G54" t="s">
        <v>3</v>
      </c>
      <c r="H54" t="s">
        <v>15</v>
      </c>
      <c r="I54" s="2">
        <v>0</v>
      </c>
      <c r="J54" s="2">
        <v>0</v>
      </c>
      <c r="K54">
        <f t="shared" si="0"/>
        <v>0</v>
      </c>
      <c r="L54" t="str">
        <f t="shared" si="1"/>
        <v>identical</v>
      </c>
      <c r="M54" t="s">
        <v>41</v>
      </c>
      <c r="AF54" s="2">
        <v>-1</v>
      </c>
      <c r="AG54" s="2">
        <v>-1</v>
      </c>
    </row>
    <row r="55" spans="1:33" x14ac:dyDescent="0.2">
      <c r="A55">
        <v>54</v>
      </c>
      <c r="B55" t="s">
        <v>3</v>
      </c>
      <c r="C55" t="s">
        <v>7</v>
      </c>
      <c r="D55">
        <v>0</v>
      </c>
      <c r="F55">
        <v>54</v>
      </c>
      <c r="G55" t="s">
        <v>3</v>
      </c>
      <c r="H55" t="s">
        <v>7</v>
      </c>
      <c r="I55" s="2">
        <v>0</v>
      </c>
      <c r="J55" s="2">
        <v>0</v>
      </c>
      <c r="K55">
        <f t="shared" si="0"/>
        <v>0</v>
      </c>
      <c r="L55" t="str">
        <f t="shared" si="1"/>
        <v>identical</v>
      </c>
      <c r="M55" t="s">
        <v>41</v>
      </c>
      <c r="AF55" s="2">
        <v>-1</v>
      </c>
      <c r="AG55" s="2">
        <v>-1</v>
      </c>
    </row>
    <row r="56" spans="1:33" x14ac:dyDescent="0.2">
      <c r="A56">
        <v>55</v>
      </c>
      <c r="B56" t="s">
        <v>3</v>
      </c>
      <c r="C56" t="s">
        <v>14</v>
      </c>
      <c r="D56">
        <v>0</v>
      </c>
      <c r="F56">
        <v>55</v>
      </c>
      <c r="G56" t="s">
        <v>3</v>
      </c>
      <c r="H56" t="s">
        <v>14</v>
      </c>
      <c r="I56" s="2">
        <v>0</v>
      </c>
      <c r="J56" s="2">
        <v>0</v>
      </c>
      <c r="K56">
        <f t="shared" si="0"/>
        <v>0</v>
      </c>
      <c r="L56" t="str">
        <f t="shared" si="1"/>
        <v>identical</v>
      </c>
      <c r="M56" t="s">
        <v>41</v>
      </c>
      <c r="AF56" s="2">
        <v>-1</v>
      </c>
      <c r="AG56" s="2">
        <v>-1</v>
      </c>
    </row>
    <row r="57" spans="1:33" x14ac:dyDescent="0.2">
      <c r="A57">
        <v>56</v>
      </c>
      <c r="B57" t="s">
        <v>3</v>
      </c>
      <c r="C57" t="s">
        <v>11</v>
      </c>
      <c r="D57">
        <v>1</v>
      </c>
      <c r="F57">
        <v>56</v>
      </c>
      <c r="G57" t="s">
        <v>3</v>
      </c>
      <c r="H57" t="s">
        <v>11</v>
      </c>
      <c r="I57" s="2">
        <v>-1</v>
      </c>
      <c r="J57" s="2">
        <v>1</v>
      </c>
      <c r="K57">
        <f t="shared" si="0"/>
        <v>-2</v>
      </c>
      <c r="L57" t="s">
        <v>27</v>
      </c>
      <c r="M57" t="s">
        <v>41</v>
      </c>
      <c r="AF57" s="2">
        <v>-1</v>
      </c>
      <c r="AG57" s="2">
        <v>-1</v>
      </c>
    </row>
    <row r="58" spans="1:33" x14ac:dyDescent="0.2">
      <c r="A58">
        <v>57</v>
      </c>
      <c r="B58" t="s">
        <v>3</v>
      </c>
      <c r="C58" t="s">
        <v>4</v>
      </c>
      <c r="D58">
        <v>-3</v>
      </c>
      <c r="F58">
        <v>57</v>
      </c>
      <c r="G58" t="s">
        <v>3</v>
      </c>
      <c r="H58" t="s">
        <v>4</v>
      </c>
      <c r="I58" s="2">
        <v>-2</v>
      </c>
      <c r="J58" s="2">
        <v>-3</v>
      </c>
      <c r="K58">
        <f t="shared" si="0"/>
        <v>1</v>
      </c>
      <c r="L58" t="s">
        <v>26</v>
      </c>
      <c r="M58" t="s">
        <v>41</v>
      </c>
      <c r="AF58" s="2">
        <v>-1</v>
      </c>
      <c r="AG58" s="2">
        <v>-1</v>
      </c>
    </row>
    <row r="59" spans="1:33" x14ac:dyDescent="0.2">
      <c r="A59">
        <v>58</v>
      </c>
      <c r="B59" t="s">
        <v>3</v>
      </c>
      <c r="C59" t="s">
        <v>12</v>
      </c>
      <c r="D59">
        <v>0</v>
      </c>
      <c r="F59">
        <v>58</v>
      </c>
      <c r="G59" t="s">
        <v>3</v>
      </c>
      <c r="H59" t="s">
        <v>12</v>
      </c>
      <c r="I59" s="2">
        <v>0</v>
      </c>
      <c r="J59" s="2">
        <v>0</v>
      </c>
      <c r="K59">
        <f t="shared" si="0"/>
        <v>0</v>
      </c>
      <c r="L59" t="str">
        <f t="shared" si="1"/>
        <v>identical</v>
      </c>
      <c r="M59" t="s">
        <v>41</v>
      </c>
      <c r="AF59" s="2">
        <v>-1</v>
      </c>
      <c r="AG59" s="2">
        <v>-1</v>
      </c>
    </row>
    <row r="60" spans="1:33" x14ac:dyDescent="0.2">
      <c r="A60">
        <v>59</v>
      </c>
      <c r="B60" t="s">
        <v>3</v>
      </c>
      <c r="C60" t="s">
        <v>8</v>
      </c>
      <c r="D60">
        <v>-2</v>
      </c>
      <c r="F60">
        <v>59</v>
      </c>
      <c r="G60" t="s">
        <v>3</v>
      </c>
      <c r="H60" t="s">
        <v>8</v>
      </c>
      <c r="I60" s="2">
        <v>-1</v>
      </c>
      <c r="J60" s="2">
        <v>-2</v>
      </c>
      <c r="K60">
        <f t="shared" si="0"/>
        <v>1</v>
      </c>
      <c r="L60" t="s">
        <v>26</v>
      </c>
      <c r="M60" t="s">
        <v>41</v>
      </c>
      <c r="AF60" s="2">
        <v>-1</v>
      </c>
      <c r="AG60" s="2">
        <v>-1</v>
      </c>
    </row>
    <row r="61" spans="1:33" x14ac:dyDescent="0.2">
      <c r="A61">
        <v>60</v>
      </c>
      <c r="B61" t="s">
        <v>3</v>
      </c>
      <c r="C61" t="s">
        <v>6</v>
      </c>
      <c r="D61">
        <v>0</v>
      </c>
      <c r="F61">
        <v>60</v>
      </c>
      <c r="G61" t="s">
        <v>3</v>
      </c>
      <c r="H61" t="s">
        <v>6</v>
      </c>
      <c r="I61" s="2">
        <v>0</v>
      </c>
      <c r="J61" s="2">
        <v>0</v>
      </c>
      <c r="K61">
        <f t="shared" si="0"/>
        <v>0</v>
      </c>
      <c r="L61" t="str">
        <f t="shared" si="1"/>
        <v>identical</v>
      </c>
      <c r="M61" t="s">
        <v>41</v>
      </c>
      <c r="AF61" s="2">
        <v>-1</v>
      </c>
      <c r="AG61" s="2">
        <v>-1</v>
      </c>
    </row>
    <row r="62" spans="1:33" x14ac:dyDescent="0.2">
      <c r="A62">
        <v>61</v>
      </c>
      <c r="B62" t="s">
        <v>2</v>
      </c>
      <c r="C62" t="s">
        <v>10</v>
      </c>
      <c r="D62">
        <v>-2</v>
      </c>
      <c r="F62">
        <v>61</v>
      </c>
      <c r="G62" t="s">
        <v>2</v>
      </c>
      <c r="H62" t="s">
        <v>10</v>
      </c>
      <c r="I62" s="2">
        <v>0</v>
      </c>
      <c r="J62" s="2">
        <v>-2</v>
      </c>
      <c r="K62">
        <f t="shared" si="0"/>
        <v>2</v>
      </c>
      <c r="L62" t="s">
        <v>26</v>
      </c>
      <c r="M62" t="s">
        <v>40</v>
      </c>
      <c r="AF62" s="2">
        <v>-1</v>
      </c>
      <c r="AG62" s="2">
        <v>-1</v>
      </c>
    </row>
    <row r="63" spans="1:33" x14ac:dyDescent="0.2">
      <c r="A63">
        <v>62</v>
      </c>
      <c r="B63" t="s">
        <v>2</v>
      </c>
      <c r="C63" t="s">
        <v>5</v>
      </c>
      <c r="D63">
        <v>-1</v>
      </c>
      <c r="F63">
        <v>62</v>
      </c>
      <c r="G63" t="s">
        <v>2</v>
      </c>
      <c r="H63" t="s">
        <v>5</v>
      </c>
      <c r="I63" s="2">
        <v>-6</v>
      </c>
      <c r="J63" s="2">
        <v>-1</v>
      </c>
      <c r="K63">
        <f t="shared" si="0"/>
        <v>-5</v>
      </c>
      <c r="L63" t="s">
        <v>28</v>
      </c>
      <c r="M63" t="s">
        <v>41</v>
      </c>
      <c r="AF63" s="2">
        <v>-1</v>
      </c>
      <c r="AG63" s="2">
        <v>-1</v>
      </c>
    </row>
    <row r="64" spans="1:33" x14ac:dyDescent="0.2">
      <c r="A64">
        <v>63</v>
      </c>
      <c r="B64" t="s">
        <v>2</v>
      </c>
      <c r="C64" t="s">
        <v>13</v>
      </c>
      <c r="D64">
        <v>0</v>
      </c>
      <c r="F64">
        <v>63</v>
      </c>
      <c r="G64" t="s">
        <v>2</v>
      </c>
      <c r="H64" t="s">
        <v>13</v>
      </c>
      <c r="I64" s="2">
        <v>0</v>
      </c>
      <c r="J64" s="2">
        <v>0</v>
      </c>
      <c r="K64">
        <f t="shared" si="0"/>
        <v>0</v>
      </c>
      <c r="L64" t="str">
        <f t="shared" si="1"/>
        <v>identical</v>
      </c>
      <c r="M64" t="s">
        <v>41</v>
      </c>
      <c r="AF64" s="2">
        <v>-1</v>
      </c>
      <c r="AG64" s="2">
        <v>-1</v>
      </c>
    </row>
    <row r="65" spans="1:35" x14ac:dyDescent="0.2">
      <c r="A65">
        <v>64</v>
      </c>
      <c r="B65" t="s">
        <v>2</v>
      </c>
      <c r="C65" t="s">
        <v>3</v>
      </c>
      <c r="D65">
        <v>-2</v>
      </c>
      <c r="F65">
        <v>64</v>
      </c>
      <c r="G65" t="s">
        <v>2</v>
      </c>
      <c r="H65" t="s">
        <v>3</v>
      </c>
      <c r="I65" s="2">
        <v>0</v>
      </c>
      <c r="J65" s="2">
        <v>-2</v>
      </c>
      <c r="K65">
        <f t="shared" si="0"/>
        <v>2</v>
      </c>
      <c r="L65" t="s">
        <v>26</v>
      </c>
      <c r="M65" t="s">
        <v>40</v>
      </c>
      <c r="AF65" s="2">
        <v>-1</v>
      </c>
      <c r="AG65" s="2">
        <v>-1</v>
      </c>
    </row>
    <row r="66" spans="1:35" x14ac:dyDescent="0.2">
      <c r="A66">
        <v>65</v>
      </c>
      <c r="B66" t="s">
        <v>2</v>
      </c>
      <c r="C66" t="s">
        <v>2</v>
      </c>
      <c r="D66">
        <v>4</v>
      </c>
      <c r="F66">
        <v>65</v>
      </c>
      <c r="G66" t="s">
        <v>2</v>
      </c>
      <c r="H66" t="s">
        <v>2</v>
      </c>
      <c r="I66" s="2">
        <v>0</v>
      </c>
      <c r="J66" s="2">
        <v>4</v>
      </c>
      <c r="K66">
        <f t="shared" si="0"/>
        <v>-4</v>
      </c>
      <c r="L66" t="s">
        <v>28</v>
      </c>
      <c r="M66" t="s">
        <v>40</v>
      </c>
      <c r="AF66" s="2">
        <v>-1</v>
      </c>
      <c r="AG66" s="2">
        <v>-1</v>
      </c>
    </row>
    <row r="67" spans="1:35" x14ac:dyDescent="0.2">
      <c r="A67">
        <v>66</v>
      </c>
      <c r="B67" t="s">
        <v>2</v>
      </c>
      <c r="C67" t="s">
        <v>16</v>
      </c>
      <c r="D67">
        <v>0</v>
      </c>
      <c r="F67">
        <v>66</v>
      </c>
      <c r="G67" t="s">
        <v>2</v>
      </c>
      <c r="H67" t="s">
        <v>19</v>
      </c>
      <c r="I67" s="2">
        <v>0</v>
      </c>
      <c r="J67" s="2">
        <v>0</v>
      </c>
      <c r="K67">
        <f t="shared" ref="K67:K130" si="2">I67-D67</f>
        <v>0</v>
      </c>
      <c r="L67" t="str">
        <f t="shared" ref="L67:L130" si="3">IF(K67=0, "identical")</f>
        <v>identical</v>
      </c>
      <c r="M67" t="s">
        <v>41</v>
      </c>
      <c r="AF67" s="2">
        <v>-1</v>
      </c>
      <c r="AG67" s="2">
        <v>-1</v>
      </c>
    </row>
    <row r="68" spans="1:35" x14ac:dyDescent="0.2">
      <c r="A68">
        <v>67</v>
      </c>
      <c r="B68" t="s">
        <v>2</v>
      </c>
      <c r="C68" t="s">
        <v>9</v>
      </c>
      <c r="D68">
        <v>-3</v>
      </c>
      <c r="F68">
        <v>67</v>
      </c>
      <c r="G68" t="s">
        <v>2</v>
      </c>
      <c r="H68" t="s">
        <v>9</v>
      </c>
      <c r="I68" s="2">
        <v>0</v>
      </c>
      <c r="J68" s="2">
        <v>-3</v>
      </c>
      <c r="K68">
        <f t="shared" si="2"/>
        <v>3</v>
      </c>
      <c r="L68" t="s">
        <v>29</v>
      </c>
      <c r="M68" t="s">
        <v>40</v>
      </c>
      <c r="AF68" s="2">
        <v>-1</v>
      </c>
      <c r="AG68" s="2">
        <v>-1</v>
      </c>
    </row>
    <row r="69" spans="1:35" x14ac:dyDescent="0.2">
      <c r="A69">
        <v>68</v>
      </c>
      <c r="B69" t="s">
        <v>2</v>
      </c>
      <c r="C69" t="s">
        <v>15</v>
      </c>
      <c r="D69">
        <v>1</v>
      </c>
      <c r="F69">
        <v>68</v>
      </c>
      <c r="G69" t="s">
        <v>2</v>
      </c>
      <c r="H69" t="s">
        <v>15</v>
      </c>
      <c r="I69" s="2">
        <v>0</v>
      </c>
      <c r="J69" s="2">
        <v>1</v>
      </c>
      <c r="K69">
        <f t="shared" si="2"/>
        <v>-1</v>
      </c>
      <c r="L69" t="s">
        <v>24</v>
      </c>
      <c r="M69" t="s">
        <v>40</v>
      </c>
      <c r="AF69" s="2">
        <v>-1</v>
      </c>
      <c r="AG69" s="2">
        <v>-1</v>
      </c>
    </row>
    <row r="70" spans="1:35" x14ac:dyDescent="0.2">
      <c r="A70">
        <v>69</v>
      </c>
      <c r="B70" t="s">
        <v>2</v>
      </c>
      <c r="C70" t="s">
        <v>7</v>
      </c>
      <c r="D70">
        <v>0</v>
      </c>
      <c r="F70">
        <v>69</v>
      </c>
      <c r="G70" t="s">
        <v>2</v>
      </c>
      <c r="H70" t="s">
        <v>7</v>
      </c>
      <c r="I70" s="2">
        <v>0</v>
      </c>
      <c r="J70" s="2">
        <v>0</v>
      </c>
      <c r="K70">
        <f t="shared" si="2"/>
        <v>0</v>
      </c>
      <c r="L70" t="str">
        <f t="shared" si="3"/>
        <v>identical</v>
      </c>
      <c r="M70" t="s">
        <v>41</v>
      </c>
      <c r="AF70" s="2">
        <v>-1</v>
      </c>
      <c r="AG70" s="2">
        <v>-1</v>
      </c>
    </row>
    <row r="71" spans="1:35" x14ac:dyDescent="0.2">
      <c r="A71">
        <v>70</v>
      </c>
      <c r="B71" t="s">
        <v>2</v>
      </c>
      <c r="C71" t="s">
        <v>14</v>
      </c>
      <c r="D71">
        <v>0</v>
      </c>
      <c r="F71">
        <v>70</v>
      </c>
      <c r="G71" t="s">
        <v>2</v>
      </c>
      <c r="H71" t="s">
        <v>14</v>
      </c>
      <c r="I71" s="2">
        <v>0</v>
      </c>
      <c r="J71" s="2">
        <v>0</v>
      </c>
      <c r="K71">
        <f t="shared" si="2"/>
        <v>0</v>
      </c>
      <c r="L71" t="str">
        <f t="shared" si="3"/>
        <v>identical</v>
      </c>
      <c r="M71" t="s">
        <v>41</v>
      </c>
      <c r="AF71" s="2">
        <v>-1</v>
      </c>
      <c r="AG71" s="2">
        <v>-1</v>
      </c>
    </row>
    <row r="72" spans="1:35" x14ac:dyDescent="0.2">
      <c r="A72">
        <v>71</v>
      </c>
      <c r="B72" t="s">
        <v>2</v>
      </c>
      <c r="C72" t="s">
        <v>11</v>
      </c>
      <c r="D72">
        <v>-1</v>
      </c>
      <c r="F72">
        <v>71</v>
      </c>
      <c r="G72" t="s">
        <v>2</v>
      </c>
      <c r="H72" t="s">
        <v>11</v>
      </c>
      <c r="I72" s="2">
        <v>-1</v>
      </c>
      <c r="J72" s="2">
        <v>-1</v>
      </c>
      <c r="K72">
        <f t="shared" si="2"/>
        <v>0</v>
      </c>
      <c r="L72" t="str">
        <f t="shared" si="3"/>
        <v>identical</v>
      </c>
      <c r="M72" t="s">
        <v>41</v>
      </c>
      <c r="AF72" s="2">
        <v>0</v>
      </c>
      <c r="AG72" s="2">
        <v>-1</v>
      </c>
    </row>
    <row r="73" spans="1:35" x14ac:dyDescent="0.2">
      <c r="A73">
        <v>72</v>
      </c>
      <c r="B73" t="s">
        <v>2</v>
      </c>
      <c r="C73" t="s">
        <v>4</v>
      </c>
      <c r="D73">
        <v>-2</v>
      </c>
      <c r="F73">
        <v>72</v>
      </c>
      <c r="G73" t="s">
        <v>2</v>
      </c>
      <c r="H73" t="s">
        <v>4</v>
      </c>
      <c r="I73" s="2">
        <v>0</v>
      </c>
      <c r="J73" s="2">
        <v>-2</v>
      </c>
      <c r="K73">
        <f t="shared" si="2"/>
        <v>2</v>
      </c>
      <c r="L73" t="s">
        <v>26</v>
      </c>
      <c r="M73" t="s">
        <v>40</v>
      </c>
      <c r="AF73" s="2">
        <v>0</v>
      </c>
      <c r="AG73" s="2">
        <v>-1</v>
      </c>
    </row>
    <row r="74" spans="1:35" x14ac:dyDescent="0.2">
      <c r="A74">
        <v>73</v>
      </c>
      <c r="B74" t="s">
        <v>2</v>
      </c>
      <c r="C74" t="s">
        <v>12</v>
      </c>
      <c r="D74">
        <v>1</v>
      </c>
      <c r="F74">
        <v>73</v>
      </c>
      <c r="G74" t="s">
        <v>2</v>
      </c>
      <c r="H74" t="s">
        <v>12</v>
      </c>
      <c r="I74" s="2">
        <v>3</v>
      </c>
      <c r="J74" s="2">
        <v>1</v>
      </c>
      <c r="K74">
        <f t="shared" si="2"/>
        <v>2</v>
      </c>
      <c r="L74" t="s">
        <v>26</v>
      </c>
      <c r="M74" t="s">
        <v>41</v>
      </c>
      <c r="AF74" s="2">
        <v>0</v>
      </c>
      <c r="AG74" s="2">
        <v>-1</v>
      </c>
    </row>
    <row r="75" spans="1:35" x14ac:dyDescent="0.2">
      <c r="A75">
        <v>74</v>
      </c>
      <c r="B75" t="s">
        <v>2</v>
      </c>
      <c r="C75" t="s">
        <v>8</v>
      </c>
      <c r="D75">
        <v>-5</v>
      </c>
      <c r="F75">
        <v>74</v>
      </c>
      <c r="G75" t="s">
        <v>2</v>
      </c>
      <c r="H75" t="s">
        <v>8</v>
      </c>
      <c r="I75" s="2">
        <v>-9</v>
      </c>
      <c r="J75" s="2">
        <v>-5</v>
      </c>
      <c r="K75">
        <f t="shared" si="2"/>
        <v>-4</v>
      </c>
      <c r="L75" t="s">
        <v>26</v>
      </c>
      <c r="M75" t="s">
        <v>41</v>
      </c>
      <c r="AD75" t="s">
        <v>44</v>
      </c>
      <c r="AF75" s="2">
        <v>0</v>
      </c>
      <c r="AG75" s="2">
        <v>-1</v>
      </c>
      <c r="AI75" t="s">
        <v>44</v>
      </c>
    </row>
    <row r="76" spans="1:35" x14ac:dyDescent="0.2">
      <c r="A76">
        <v>75</v>
      </c>
      <c r="B76" t="s">
        <v>2</v>
      </c>
      <c r="C76" t="s">
        <v>6</v>
      </c>
      <c r="D76">
        <v>2</v>
      </c>
      <c r="F76">
        <v>75</v>
      </c>
      <c r="G76" t="s">
        <v>2</v>
      </c>
      <c r="H76" t="s">
        <v>6</v>
      </c>
      <c r="I76" s="2">
        <v>0</v>
      </c>
      <c r="J76" s="2">
        <v>2</v>
      </c>
      <c r="K76">
        <f t="shared" si="2"/>
        <v>-2</v>
      </c>
      <c r="L76" t="s">
        <v>24</v>
      </c>
      <c r="M76" t="s">
        <v>40</v>
      </c>
      <c r="AD76">
        <f>AVERAGE(AF72:AF211)</f>
        <v>0</v>
      </c>
      <c r="AF76" s="2">
        <v>0</v>
      </c>
      <c r="AG76" s="2">
        <v>-1</v>
      </c>
    </row>
    <row r="77" spans="1:35" x14ac:dyDescent="0.2">
      <c r="A77">
        <v>76</v>
      </c>
      <c r="B77" t="s">
        <v>16</v>
      </c>
      <c r="C77" t="s">
        <v>10</v>
      </c>
      <c r="D77">
        <v>0</v>
      </c>
      <c r="F77">
        <v>76</v>
      </c>
      <c r="G77" t="s">
        <v>19</v>
      </c>
      <c r="H77" t="s">
        <v>10</v>
      </c>
      <c r="I77" s="2">
        <v>0</v>
      </c>
      <c r="J77" s="2">
        <v>0</v>
      </c>
      <c r="K77">
        <f t="shared" si="2"/>
        <v>0</v>
      </c>
      <c r="L77" t="str">
        <f t="shared" si="3"/>
        <v>identical</v>
      </c>
      <c r="M77" t="s">
        <v>41</v>
      </c>
      <c r="AF77" s="2">
        <v>0</v>
      </c>
      <c r="AG77" s="2">
        <v>0</v>
      </c>
    </row>
    <row r="78" spans="1:35" x14ac:dyDescent="0.2">
      <c r="A78">
        <v>77</v>
      </c>
      <c r="B78" t="s">
        <v>16</v>
      </c>
      <c r="C78" t="s">
        <v>5</v>
      </c>
      <c r="D78">
        <v>-6</v>
      </c>
      <c r="F78">
        <v>77</v>
      </c>
      <c r="G78" t="s">
        <v>19</v>
      </c>
      <c r="H78" t="s">
        <v>5</v>
      </c>
      <c r="I78" s="2">
        <v>-4</v>
      </c>
      <c r="J78" s="2">
        <v>-6</v>
      </c>
      <c r="K78">
        <f t="shared" si="2"/>
        <v>2</v>
      </c>
      <c r="L78" t="s">
        <v>26</v>
      </c>
      <c r="M78" t="s">
        <v>41</v>
      </c>
      <c r="AF78" s="2">
        <v>0</v>
      </c>
      <c r="AG78" s="2">
        <v>0</v>
      </c>
    </row>
    <row r="79" spans="1:35" x14ac:dyDescent="0.2">
      <c r="A79">
        <v>78</v>
      </c>
      <c r="B79" t="s">
        <v>16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 s="2">
        <v>0</v>
      </c>
      <c r="J79" s="2">
        <v>0</v>
      </c>
      <c r="K79">
        <f t="shared" si="2"/>
        <v>0</v>
      </c>
      <c r="L79" t="str">
        <f t="shared" si="3"/>
        <v>identical</v>
      </c>
      <c r="M79" t="s">
        <v>41</v>
      </c>
      <c r="AF79" s="2">
        <v>0</v>
      </c>
      <c r="AG79" s="2">
        <v>0</v>
      </c>
    </row>
    <row r="80" spans="1:35" x14ac:dyDescent="0.2">
      <c r="A80">
        <v>79</v>
      </c>
      <c r="B80" t="s">
        <v>16</v>
      </c>
      <c r="C80" t="s">
        <v>3</v>
      </c>
      <c r="D80">
        <v>0</v>
      </c>
      <c r="F80">
        <v>79</v>
      </c>
      <c r="G80" t="s">
        <v>19</v>
      </c>
      <c r="H80" t="s">
        <v>3</v>
      </c>
      <c r="I80" s="2">
        <v>-1</v>
      </c>
      <c r="J80" s="2">
        <v>0</v>
      </c>
      <c r="K80">
        <f t="shared" si="2"/>
        <v>-1</v>
      </c>
      <c r="L80" t="s">
        <v>26</v>
      </c>
      <c r="M80" t="s">
        <v>40</v>
      </c>
      <c r="AF80" s="2">
        <v>0</v>
      </c>
      <c r="AG80" s="2">
        <v>0</v>
      </c>
    </row>
    <row r="81" spans="1:33" x14ac:dyDescent="0.2">
      <c r="A81">
        <v>80</v>
      </c>
      <c r="B81" t="s">
        <v>16</v>
      </c>
      <c r="C81" t="s">
        <v>2</v>
      </c>
      <c r="D81">
        <v>0</v>
      </c>
      <c r="F81">
        <v>80</v>
      </c>
      <c r="G81" t="s">
        <v>19</v>
      </c>
      <c r="H81" t="s">
        <v>2</v>
      </c>
      <c r="I81" s="2">
        <v>5</v>
      </c>
      <c r="J81" s="2">
        <v>0</v>
      </c>
      <c r="K81">
        <f t="shared" si="2"/>
        <v>5</v>
      </c>
      <c r="L81" t="s">
        <v>28</v>
      </c>
      <c r="M81" t="s">
        <v>40</v>
      </c>
      <c r="AF81" s="2">
        <v>0</v>
      </c>
      <c r="AG81" s="2">
        <v>0</v>
      </c>
    </row>
    <row r="82" spans="1:33" x14ac:dyDescent="0.2">
      <c r="A82">
        <v>81</v>
      </c>
      <c r="B82" t="s">
        <v>16</v>
      </c>
      <c r="C82" t="s">
        <v>16</v>
      </c>
      <c r="D82">
        <v>0</v>
      </c>
      <c r="F82">
        <v>81</v>
      </c>
      <c r="G82" t="s">
        <v>19</v>
      </c>
      <c r="H82" t="s">
        <v>19</v>
      </c>
      <c r="I82" s="2">
        <v>0</v>
      </c>
      <c r="J82" s="2">
        <v>0</v>
      </c>
      <c r="K82">
        <f t="shared" si="2"/>
        <v>0</v>
      </c>
      <c r="L82" t="str">
        <f t="shared" si="3"/>
        <v>identical</v>
      </c>
      <c r="M82" t="s">
        <v>41</v>
      </c>
      <c r="AF82" s="2">
        <v>0</v>
      </c>
      <c r="AG82" s="2">
        <v>0</v>
      </c>
    </row>
    <row r="83" spans="1:33" x14ac:dyDescent="0.2">
      <c r="A83">
        <v>82</v>
      </c>
      <c r="B83" t="s">
        <v>16</v>
      </c>
      <c r="C83" t="s">
        <v>9</v>
      </c>
      <c r="D83">
        <v>0</v>
      </c>
      <c r="F83">
        <v>82</v>
      </c>
      <c r="G83" t="s">
        <v>19</v>
      </c>
      <c r="H83" t="s">
        <v>9</v>
      </c>
      <c r="I83" s="2">
        <v>0</v>
      </c>
      <c r="J83" s="2">
        <v>0</v>
      </c>
      <c r="K83">
        <f t="shared" si="2"/>
        <v>0</v>
      </c>
      <c r="L83" t="str">
        <f t="shared" si="3"/>
        <v>identical</v>
      </c>
      <c r="M83" t="s">
        <v>41</v>
      </c>
      <c r="AF83" s="2">
        <v>0</v>
      </c>
      <c r="AG83" s="2">
        <v>0</v>
      </c>
    </row>
    <row r="84" spans="1:33" x14ac:dyDescent="0.2">
      <c r="A84">
        <v>83</v>
      </c>
      <c r="B84" t="s">
        <v>16</v>
      </c>
      <c r="C84" t="s">
        <v>15</v>
      </c>
      <c r="D84">
        <v>0</v>
      </c>
      <c r="F84">
        <v>83</v>
      </c>
      <c r="G84" t="s">
        <v>19</v>
      </c>
      <c r="H84" t="s">
        <v>15</v>
      </c>
      <c r="I84" s="2">
        <v>1</v>
      </c>
      <c r="J84" s="2">
        <v>0</v>
      </c>
      <c r="K84">
        <f t="shared" si="2"/>
        <v>1</v>
      </c>
      <c r="L84" t="s">
        <v>24</v>
      </c>
      <c r="M84" t="s">
        <v>40</v>
      </c>
      <c r="AF84" s="2">
        <v>0</v>
      </c>
      <c r="AG84" s="2">
        <v>0</v>
      </c>
    </row>
    <row r="85" spans="1:33" x14ac:dyDescent="0.2">
      <c r="A85">
        <v>84</v>
      </c>
      <c r="B85" t="s">
        <v>16</v>
      </c>
      <c r="C85" t="s">
        <v>7</v>
      </c>
      <c r="D85">
        <v>0</v>
      </c>
      <c r="F85">
        <v>84</v>
      </c>
      <c r="G85" t="s">
        <v>19</v>
      </c>
      <c r="H85" t="s">
        <v>7</v>
      </c>
      <c r="I85" s="2">
        <v>0</v>
      </c>
      <c r="J85" s="2">
        <v>0</v>
      </c>
      <c r="K85">
        <f t="shared" si="2"/>
        <v>0</v>
      </c>
      <c r="L85" t="str">
        <f t="shared" si="3"/>
        <v>identical</v>
      </c>
      <c r="M85" t="s">
        <v>41</v>
      </c>
      <c r="AF85" s="2">
        <v>0</v>
      </c>
      <c r="AG85" s="2">
        <v>0</v>
      </c>
    </row>
    <row r="86" spans="1:33" x14ac:dyDescent="0.2">
      <c r="A86">
        <v>85</v>
      </c>
      <c r="B86" t="s">
        <v>16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 s="2">
        <v>0</v>
      </c>
      <c r="J86" s="2">
        <v>0</v>
      </c>
      <c r="K86">
        <f t="shared" si="2"/>
        <v>0</v>
      </c>
      <c r="L86" t="str">
        <f t="shared" si="3"/>
        <v>identical</v>
      </c>
      <c r="M86" t="s">
        <v>41</v>
      </c>
      <c r="AF86" s="2">
        <v>0</v>
      </c>
      <c r="AG86" s="2">
        <v>0</v>
      </c>
    </row>
    <row r="87" spans="1:33" x14ac:dyDescent="0.2">
      <c r="A87">
        <v>86</v>
      </c>
      <c r="B87" t="s">
        <v>16</v>
      </c>
      <c r="C87" t="s">
        <v>11</v>
      </c>
      <c r="D87">
        <v>0</v>
      </c>
      <c r="F87">
        <v>86</v>
      </c>
      <c r="G87" t="s">
        <v>19</v>
      </c>
      <c r="H87" t="s">
        <v>11</v>
      </c>
      <c r="I87" s="2">
        <v>-1</v>
      </c>
      <c r="J87" s="2">
        <v>0</v>
      </c>
      <c r="K87">
        <f t="shared" si="2"/>
        <v>-1</v>
      </c>
      <c r="L87" t="s">
        <v>26</v>
      </c>
      <c r="M87" t="s">
        <v>40</v>
      </c>
      <c r="AF87" s="2">
        <v>0</v>
      </c>
      <c r="AG87" s="2">
        <v>0</v>
      </c>
    </row>
    <row r="88" spans="1:33" x14ac:dyDescent="0.2">
      <c r="A88">
        <v>87</v>
      </c>
      <c r="B88" t="s">
        <v>16</v>
      </c>
      <c r="C88" t="s">
        <v>4</v>
      </c>
      <c r="D88">
        <v>-3</v>
      </c>
      <c r="F88">
        <v>87</v>
      </c>
      <c r="G88" t="s">
        <v>19</v>
      </c>
      <c r="H88" t="s">
        <v>4</v>
      </c>
      <c r="I88" s="2">
        <v>-2</v>
      </c>
      <c r="J88" s="2">
        <v>-3</v>
      </c>
      <c r="K88">
        <f t="shared" si="2"/>
        <v>1</v>
      </c>
      <c r="L88" t="s">
        <v>26</v>
      </c>
      <c r="M88" t="s">
        <v>41</v>
      </c>
      <c r="AF88" s="2">
        <v>0</v>
      </c>
      <c r="AG88" s="2">
        <v>0</v>
      </c>
    </row>
    <row r="89" spans="1:33" x14ac:dyDescent="0.2">
      <c r="A89">
        <v>88</v>
      </c>
      <c r="B89" t="s">
        <v>16</v>
      </c>
      <c r="C89" t="s">
        <v>12</v>
      </c>
      <c r="D89">
        <v>0</v>
      </c>
      <c r="F89">
        <v>88</v>
      </c>
      <c r="G89" t="s">
        <v>19</v>
      </c>
      <c r="H89" t="s">
        <v>12</v>
      </c>
      <c r="I89" s="2">
        <v>0</v>
      </c>
      <c r="J89" s="2">
        <v>0</v>
      </c>
      <c r="K89">
        <f t="shared" si="2"/>
        <v>0</v>
      </c>
      <c r="L89" t="str">
        <f t="shared" si="3"/>
        <v>identical</v>
      </c>
      <c r="M89" t="s">
        <v>41</v>
      </c>
      <c r="AF89" s="2">
        <v>0</v>
      </c>
      <c r="AG89" s="2">
        <v>0</v>
      </c>
    </row>
    <row r="90" spans="1:33" x14ac:dyDescent="0.2">
      <c r="A90">
        <v>89</v>
      </c>
      <c r="B90" t="s">
        <v>16</v>
      </c>
      <c r="C90" t="s">
        <v>8</v>
      </c>
      <c r="D90">
        <v>0</v>
      </c>
      <c r="F90">
        <v>89</v>
      </c>
      <c r="G90" t="s">
        <v>19</v>
      </c>
      <c r="H90" t="s">
        <v>8</v>
      </c>
      <c r="I90" s="2">
        <v>-2</v>
      </c>
      <c r="J90" s="2">
        <v>0</v>
      </c>
      <c r="K90">
        <f t="shared" si="2"/>
        <v>-2</v>
      </c>
      <c r="L90" t="s">
        <v>26</v>
      </c>
      <c r="M90" t="s">
        <v>40</v>
      </c>
      <c r="AF90" s="2">
        <v>0</v>
      </c>
      <c r="AG90" s="2">
        <v>0</v>
      </c>
    </row>
    <row r="91" spans="1:33" x14ac:dyDescent="0.2">
      <c r="A91">
        <v>90</v>
      </c>
      <c r="B91" t="s">
        <v>16</v>
      </c>
      <c r="C91" t="s">
        <v>6</v>
      </c>
      <c r="D91">
        <v>0</v>
      </c>
      <c r="F91">
        <v>90</v>
      </c>
      <c r="G91" t="s">
        <v>19</v>
      </c>
      <c r="H91" t="s">
        <v>6</v>
      </c>
      <c r="I91" s="2">
        <v>2</v>
      </c>
      <c r="J91" s="2">
        <v>0</v>
      </c>
      <c r="K91">
        <f t="shared" si="2"/>
        <v>2</v>
      </c>
      <c r="L91" t="s">
        <v>24</v>
      </c>
      <c r="M91" t="s">
        <v>40</v>
      </c>
      <c r="AF91" s="2">
        <v>0</v>
      </c>
      <c r="AG91" s="2">
        <v>0</v>
      </c>
    </row>
    <row r="92" spans="1:33" x14ac:dyDescent="0.2">
      <c r="A92">
        <v>91</v>
      </c>
      <c r="B92" t="s">
        <v>9</v>
      </c>
      <c r="C92" t="s">
        <v>10</v>
      </c>
      <c r="D92">
        <v>-3</v>
      </c>
      <c r="F92">
        <v>91</v>
      </c>
      <c r="G92" t="s">
        <v>9</v>
      </c>
      <c r="H92" t="s">
        <v>10</v>
      </c>
      <c r="I92" s="2">
        <v>-2</v>
      </c>
      <c r="J92" s="2">
        <v>-3</v>
      </c>
      <c r="K92">
        <f t="shared" si="2"/>
        <v>1</v>
      </c>
      <c r="L92" t="s">
        <v>26</v>
      </c>
      <c r="M92" t="s">
        <v>41</v>
      </c>
      <c r="AF92" s="2">
        <v>0</v>
      </c>
      <c r="AG92" s="2">
        <v>0</v>
      </c>
    </row>
    <row r="93" spans="1:33" x14ac:dyDescent="0.2">
      <c r="A93">
        <v>92</v>
      </c>
      <c r="B93" t="s">
        <v>9</v>
      </c>
      <c r="C93" t="s">
        <v>5</v>
      </c>
      <c r="D93">
        <v>0</v>
      </c>
      <c r="F93">
        <v>92</v>
      </c>
      <c r="G93" t="s">
        <v>9</v>
      </c>
      <c r="H93" t="s">
        <v>5</v>
      </c>
      <c r="I93" s="2">
        <v>-1</v>
      </c>
      <c r="J93" s="2">
        <v>0</v>
      </c>
      <c r="K93">
        <f t="shared" si="2"/>
        <v>-1</v>
      </c>
      <c r="L93" t="s">
        <v>26</v>
      </c>
      <c r="M93" t="s">
        <v>40</v>
      </c>
      <c r="AF93" s="2">
        <v>0</v>
      </c>
      <c r="AG93" s="2">
        <v>0</v>
      </c>
    </row>
    <row r="94" spans="1:33" x14ac:dyDescent="0.2">
      <c r="A94">
        <v>93</v>
      </c>
      <c r="B94" t="s">
        <v>9</v>
      </c>
      <c r="C94" t="s">
        <v>13</v>
      </c>
      <c r="D94">
        <v>0</v>
      </c>
      <c r="F94">
        <v>93</v>
      </c>
      <c r="G94" t="s">
        <v>9</v>
      </c>
      <c r="H94" t="s">
        <v>13</v>
      </c>
      <c r="I94" s="2">
        <v>0</v>
      </c>
      <c r="J94" s="2">
        <v>0</v>
      </c>
      <c r="K94">
        <f t="shared" si="2"/>
        <v>0</v>
      </c>
      <c r="L94" t="str">
        <f t="shared" si="3"/>
        <v>identical</v>
      </c>
      <c r="M94" t="s">
        <v>41</v>
      </c>
      <c r="AF94" s="2">
        <v>0</v>
      </c>
      <c r="AG94" s="2">
        <v>0</v>
      </c>
    </row>
    <row r="95" spans="1:33" x14ac:dyDescent="0.2">
      <c r="A95">
        <v>94</v>
      </c>
      <c r="B95" t="s">
        <v>9</v>
      </c>
      <c r="C95" t="s">
        <v>3</v>
      </c>
      <c r="D95">
        <v>-2</v>
      </c>
      <c r="F95">
        <v>94</v>
      </c>
      <c r="G95" t="s">
        <v>9</v>
      </c>
      <c r="H95" t="s">
        <v>3</v>
      </c>
      <c r="I95" s="2">
        <v>-1</v>
      </c>
      <c r="J95" s="2">
        <v>-2</v>
      </c>
      <c r="K95">
        <f t="shared" si="2"/>
        <v>1</v>
      </c>
      <c r="L95" t="s">
        <v>26</v>
      </c>
      <c r="M95" t="s">
        <v>41</v>
      </c>
      <c r="AF95" s="2">
        <v>0</v>
      </c>
      <c r="AG95" s="2">
        <v>0</v>
      </c>
    </row>
    <row r="96" spans="1:33" x14ac:dyDescent="0.2">
      <c r="A96">
        <v>95</v>
      </c>
      <c r="B96" t="s">
        <v>9</v>
      </c>
      <c r="C96" t="s">
        <v>2</v>
      </c>
      <c r="D96">
        <v>-3</v>
      </c>
      <c r="F96">
        <v>95</v>
      </c>
      <c r="G96" t="s">
        <v>9</v>
      </c>
      <c r="H96" t="s">
        <v>2</v>
      </c>
      <c r="I96" s="2">
        <v>0</v>
      </c>
      <c r="J96" s="2">
        <v>-3</v>
      </c>
      <c r="K96">
        <f t="shared" si="2"/>
        <v>3</v>
      </c>
      <c r="L96" t="s">
        <v>29</v>
      </c>
      <c r="M96" t="s">
        <v>40</v>
      </c>
      <c r="AF96" s="2">
        <v>0</v>
      </c>
      <c r="AG96" s="2">
        <v>0</v>
      </c>
    </row>
    <row r="97" spans="1:33" x14ac:dyDescent="0.2">
      <c r="A97">
        <v>96</v>
      </c>
      <c r="B97" t="s">
        <v>9</v>
      </c>
      <c r="C97" t="s">
        <v>16</v>
      </c>
      <c r="D97">
        <v>0</v>
      </c>
      <c r="F97">
        <v>96</v>
      </c>
      <c r="G97" t="s">
        <v>9</v>
      </c>
      <c r="H97" t="s">
        <v>19</v>
      </c>
      <c r="I97" s="2">
        <v>0</v>
      </c>
      <c r="J97" s="2">
        <v>0</v>
      </c>
      <c r="K97">
        <f t="shared" si="2"/>
        <v>0</v>
      </c>
      <c r="L97" t="str">
        <f t="shared" si="3"/>
        <v>identical</v>
      </c>
      <c r="M97" t="s">
        <v>41</v>
      </c>
      <c r="AF97" s="2">
        <v>0</v>
      </c>
      <c r="AG97" s="2">
        <v>0</v>
      </c>
    </row>
    <row r="98" spans="1:33" x14ac:dyDescent="0.2">
      <c r="A98">
        <v>97</v>
      </c>
      <c r="B98" t="s">
        <v>9</v>
      </c>
      <c r="C98" t="s">
        <v>9</v>
      </c>
      <c r="D98">
        <v>0</v>
      </c>
      <c r="F98">
        <v>97</v>
      </c>
      <c r="G98" t="s">
        <v>9</v>
      </c>
      <c r="H98" t="s">
        <v>9</v>
      </c>
      <c r="I98" s="2">
        <v>-1</v>
      </c>
      <c r="J98" s="2">
        <v>0</v>
      </c>
      <c r="K98">
        <f t="shared" si="2"/>
        <v>-1</v>
      </c>
      <c r="L98" t="s">
        <v>26</v>
      </c>
      <c r="M98" t="s">
        <v>40</v>
      </c>
      <c r="AF98" s="2">
        <v>0</v>
      </c>
      <c r="AG98" s="2">
        <v>0</v>
      </c>
    </row>
    <row r="99" spans="1:33" x14ac:dyDescent="0.2">
      <c r="A99">
        <v>98</v>
      </c>
      <c r="B99" t="s">
        <v>9</v>
      </c>
      <c r="C99" t="s">
        <v>15</v>
      </c>
      <c r="D99">
        <v>0</v>
      </c>
      <c r="F99">
        <v>98</v>
      </c>
      <c r="G99" t="s">
        <v>9</v>
      </c>
      <c r="H99" t="s">
        <v>15</v>
      </c>
      <c r="I99" s="2">
        <v>0</v>
      </c>
      <c r="J99" s="2">
        <v>0</v>
      </c>
      <c r="K99">
        <f t="shared" si="2"/>
        <v>0</v>
      </c>
      <c r="L99" t="str">
        <f t="shared" si="3"/>
        <v>identical</v>
      </c>
      <c r="M99" t="s">
        <v>41</v>
      </c>
      <c r="AF99" s="2">
        <v>0</v>
      </c>
      <c r="AG99" s="2">
        <v>0</v>
      </c>
    </row>
    <row r="100" spans="1:33" x14ac:dyDescent="0.2">
      <c r="A100">
        <v>99</v>
      </c>
      <c r="B100" t="s">
        <v>9</v>
      </c>
      <c r="C100" t="s">
        <v>7</v>
      </c>
      <c r="D100">
        <v>0</v>
      </c>
      <c r="F100">
        <v>99</v>
      </c>
      <c r="G100" t="s">
        <v>9</v>
      </c>
      <c r="H100" t="s">
        <v>7</v>
      </c>
      <c r="I100" s="2">
        <v>0</v>
      </c>
      <c r="J100" s="2">
        <v>0</v>
      </c>
      <c r="K100">
        <f t="shared" si="2"/>
        <v>0</v>
      </c>
      <c r="L100" t="str">
        <f t="shared" si="3"/>
        <v>identical</v>
      </c>
      <c r="M100" t="s">
        <v>41</v>
      </c>
      <c r="AF100" s="2">
        <v>0</v>
      </c>
      <c r="AG100" s="2">
        <v>0</v>
      </c>
    </row>
    <row r="101" spans="1:33" x14ac:dyDescent="0.2">
      <c r="A101">
        <v>100</v>
      </c>
      <c r="B101" t="s">
        <v>9</v>
      </c>
      <c r="C101" t="s">
        <v>14</v>
      </c>
      <c r="D101">
        <v>0</v>
      </c>
      <c r="F101">
        <v>100</v>
      </c>
      <c r="G101" t="s">
        <v>9</v>
      </c>
      <c r="H101" t="s">
        <v>14</v>
      </c>
      <c r="I101" s="2">
        <v>0</v>
      </c>
      <c r="J101" s="2">
        <v>0</v>
      </c>
      <c r="K101">
        <f t="shared" si="2"/>
        <v>0</v>
      </c>
      <c r="L101" t="str">
        <f t="shared" si="3"/>
        <v>identical</v>
      </c>
      <c r="M101" t="s">
        <v>41</v>
      </c>
      <c r="AF101" s="2">
        <v>0</v>
      </c>
      <c r="AG101" s="2">
        <v>0</v>
      </c>
    </row>
    <row r="102" spans="1:33" x14ac:dyDescent="0.2">
      <c r="A102">
        <v>101</v>
      </c>
      <c r="B102" t="s">
        <v>9</v>
      </c>
      <c r="C102" t="s">
        <v>11</v>
      </c>
      <c r="D102">
        <v>0</v>
      </c>
      <c r="F102">
        <v>101</v>
      </c>
      <c r="G102" t="s">
        <v>9</v>
      </c>
      <c r="H102" t="s">
        <v>11</v>
      </c>
      <c r="I102" s="2">
        <v>0</v>
      </c>
      <c r="J102" s="2">
        <v>0</v>
      </c>
      <c r="K102">
        <f t="shared" si="2"/>
        <v>0</v>
      </c>
      <c r="L102" t="str">
        <f t="shared" si="3"/>
        <v>identical</v>
      </c>
      <c r="M102" t="s">
        <v>41</v>
      </c>
      <c r="AF102" s="2">
        <v>0</v>
      </c>
      <c r="AG102" s="2">
        <v>0</v>
      </c>
    </row>
    <row r="103" spans="1:33" x14ac:dyDescent="0.2">
      <c r="A103">
        <v>102</v>
      </c>
      <c r="B103" t="s">
        <v>9</v>
      </c>
      <c r="C103" t="s">
        <v>4</v>
      </c>
      <c r="D103">
        <v>-2</v>
      </c>
      <c r="F103">
        <v>102</v>
      </c>
      <c r="G103" t="s">
        <v>9</v>
      </c>
      <c r="H103" t="s">
        <v>4</v>
      </c>
      <c r="I103" s="2">
        <v>-2</v>
      </c>
      <c r="J103" s="2">
        <v>-2</v>
      </c>
      <c r="K103">
        <f t="shared" si="2"/>
        <v>0</v>
      </c>
      <c r="L103" t="str">
        <f t="shared" si="3"/>
        <v>identical</v>
      </c>
      <c r="M103" t="s">
        <v>41</v>
      </c>
      <c r="AF103" s="2">
        <v>0</v>
      </c>
      <c r="AG103" s="2">
        <v>0</v>
      </c>
    </row>
    <row r="104" spans="1:33" x14ac:dyDescent="0.2">
      <c r="A104">
        <v>103</v>
      </c>
      <c r="B104" t="s">
        <v>9</v>
      </c>
      <c r="C104" t="s">
        <v>12</v>
      </c>
      <c r="D104">
        <v>0</v>
      </c>
      <c r="F104">
        <v>103</v>
      </c>
      <c r="G104" t="s">
        <v>9</v>
      </c>
      <c r="H104" t="s">
        <v>12</v>
      </c>
      <c r="I104" s="2">
        <v>0</v>
      </c>
      <c r="J104" s="2">
        <v>0</v>
      </c>
      <c r="K104">
        <f t="shared" si="2"/>
        <v>0</v>
      </c>
      <c r="L104" t="str">
        <f t="shared" si="3"/>
        <v>identical</v>
      </c>
      <c r="M104" t="s">
        <v>41</v>
      </c>
      <c r="AF104" s="2">
        <v>0</v>
      </c>
      <c r="AG104" s="2">
        <v>0</v>
      </c>
    </row>
    <row r="105" spans="1:33" x14ac:dyDescent="0.2">
      <c r="A105">
        <v>104</v>
      </c>
      <c r="B105" t="s">
        <v>9</v>
      </c>
      <c r="C105" t="s">
        <v>8</v>
      </c>
      <c r="D105">
        <v>-1</v>
      </c>
      <c r="F105">
        <v>104</v>
      </c>
      <c r="G105" t="s">
        <v>9</v>
      </c>
      <c r="H105" t="s">
        <v>8</v>
      </c>
      <c r="I105" s="2">
        <v>-2</v>
      </c>
      <c r="J105" s="2">
        <v>-1</v>
      </c>
      <c r="K105">
        <f t="shared" si="2"/>
        <v>-1</v>
      </c>
      <c r="L105" t="s">
        <v>26</v>
      </c>
      <c r="M105" t="s">
        <v>41</v>
      </c>
      <c r="AF105" s="2">
        <v>0</v>
      </c>
      <c r="AG105" s="2">
        <v>0</v>
      </c>
    </row>
    <row r="106" spans="1:33" x14ac:dyDescent="0.2">
      <c r="A106">
        <v>105</v>
      </c>
      <c r="B106" t="s">
        <v>9</v>
      </c>
      <c r="C106" t="s">
        <v>6</v>
      </c>
      <c r="D106">
        <v>0</v>
      </c>
      <c r="F106">
        <v>105</v>
      </c>
      <c r="G106" t="s">
        <v>9</v>
      </c>
      <c r="H106" t="s">
        <v>6</v>
      </c>
      <c r="I106" s="2">
        <v>0</v>
      </c>
      <c r="J106" s="2">
        <v>0</v>
      </c>
      <c r="K106">
        <f t="shared" si="2"/>
        <v>0</v>
      </c>
      <c r="L106" t="str">
        <f t="shared" si="3"/>
        <v>identical</v>
      </c>
      <c r="M106" t="s">
        <v>41</v>
      </c>
      <c r="AF106" s="2">
        <v>0</v>
      </c>
      <c r="AG106" s="2">
        <v>0</v>
      </c>
    </row>
    <row r="107" spans="1:33" x14ac:dyDescent="0.2">
      <c r="A107">
        <v>106</v>
      </c>
      <c r="B107" t="s">
        <v>15</v>
      </c>
      <c r="C107" t="s">
        <v>10</v>
      </c>
      <c r="D107">
        <v>-1</v>
      </c>
      <c r="F107">
        <v>106</v>
      </c>
      <c r="G107" t="s">
        <v>15</v>
      </c>
      <c r="H107" t="s">
        <v>10</v>
      </c>
      <c r="I107" s="2">
        <v>0</v>
      </c>
      <c r="J107" s="2">
        <v>-1</v>
      </c>
      <c r="K107">
        <f t="shared" si="2"/>
        <v>1</v>
      </c>
      <c r="L107" t="s">
        <v>26</v>
      </c>
      <c r="M107" t="s">
        <v>40</v>
      </c>
      <c r="AF107" s="2">
        <v>0</v>
      </c>
      <c r="AG107" s="2">
        <v>0</v>
      </c>
    </row>
    <row r="108" spans="1:33" x14ac:dyDescent="0.2">
      <c r="A108">
        <v>107</v>
      </c>
      <c r="B108" t="s">
        <v>15</v>
      </c>
      <c r="C108" t="s">
        <v>5</v>
      </c>
      <c r="D108">
        <v>-5</v>
      </c>
      <c r="F108">
        <v>107</v>
      </c>
      <c r="G108" t="s">
        <v>15</v>
      </c>
      <c r="H108" t="s">
        <v>5</v>
      </c>
      <c r="I108" s="2">
        <v>-1</v>
      </c>
      <c r="J108" s="2">
        <v>-5</v>
      </c>
      <c r="K108">
        <f t="shared" si="2"/>
        <v>4</v>
      </c>
      <c r="L108" t="s">
        <v>28</v>
      </c>
      <c r="M108" t="s">
        <v>41</v>
      </c>
      <c r="AF108" s="2">
        <v>0</v>
      </c>
      <c r="AG108" s="2">
        <v>0</v>
      </c>
    </row>
    <row r="109" spans="1:33" x14ac:dyDescent="0.2">
      <c r="A109">
        <v>108</v>
      </c>
      <c r="B109" t="s">
        <v>15</v>
      </c>
      <c r="C109" t="s">
        <v>13</v>
      </c>
      <c r="D109">
        <v>0</v>
      </c>
      <c r="F109">
        <v>108</v>
      </c>
      <c r="G109" t="s">
        <v>15</v>
      </c>
      <c r="H109" t="s">
        <v>13</v>
      </c>
      <c r="I109" s="2">
        <v>0</v>
      </c>
      <c r="J109" s="2">
        <v>0</v>
      </c>
      <c r="K109">
        <f t="shared" si="2"/>
        <v>0</v>
      </c>
      <c r="L109" t="str">
        <f t="shared" si="3"/>
        <v>identical</v>
      </c>
      <c r="M109" t="s">
        <v>41</v>
      </c>
      <c r="AF109" s="2">
        <v>0</v>
      </c>
      <c r="AG109" s="2">
        <v>0</v>
      </c>
    </row>
    <row r="110" spans="1:33" x14ac:dyDescent="0.2">
      <c r="A110">
        <v>109</v>
      </c>
      <c r="B110" t="s">
        <v>15</v>
      </c>
      <c r="C110" t="s">
        <v>3</v>
      </c>
      <c r="D110">
        <v>0</v>
      </c>
      <c r="F110">
        <v>109</v>
      </c>
      <c r="G110" t="s">
        <v>15</v>
      </c>
      <c r="H110" t="s">
        <v>3</v>
      </c>
      <c r="I110" s="2">
        <v>0</v>
      </c>
      <c r="J110" s="2">
        <v>0</v>
      </c>
      <c r="K110">
        <f t="shared" si="2"/>
        <v>0</v>
      </c>
      <c r="L110" t="str">
        <f t="shared" si="3"/>
        <v>identical</v>
      </c>
      <c r="M110" t="s">
        <v>41</v>
      </c>
      <c r="AF110" s="2">
        <v>0</v>
      </c>
      <c r="AG110" s="2">
        <v>0</v>
      </c>
    </row>
    <row r="111" spans="1:33" x14ac:dyDescent="0.2">
      <c r="A111">
        <v>110</v>
      </c>
      <c r="B111" t="s">
        <v>15</v>
      </c>
      <c r="C111" t="s">
        <v>2</v>
      </c>
      <c r="D111">
        <v>-3</v>
      </c>
      <c r="F111">
        <v>110</v>
      </c>
      <c r="G111" t="s">
        <v>15</v>
      </c>
      <c r="H111" t="s">
        <v>2</v>
      </c>
      <c r="I111" s="2">
        <v>0</v>
      </c>
      <c r="J111" s="2">
        <v>-3</v>
      </c>
      <c r="K111">
        <f t="shared" si="2"/>
        <v>3</v>
      </c>
      <c r="L111" t="s">
        <v>29</v>
      </c>
      <c r="M111" t="s">
        <v>40</v>
      </c>
      <c r="AF111" s="2">
        <v>0</v>
      </c>
      <c r="AG111" s="2">
        <v>0</v>
      </c>
    </row>
    <row r="112" spans="1:33" x14ac:dyDescent="0.2">
      <c r="A112">
        <v>111</v>
      </c>
      <c r="B112" t="s">
        <v>15</v>
      </c>
      <c r="C112" t="s">
        <v>16</v>
      </c>
      <c r="D112">
        <v>0</v>
      </c>
      <c r="F112">
        <v>111</v>
      </c>
      <c r="G112" t="s">
        <v>15</v>
      </c>
      <c r="H112" t="s">
        <v>19</v>
      </c>
      <c r="I112" s="2">
        <v>0</v>
      </c>
      <c r="J112" s="2">
        <v>0</v>
      </c>
      <c r="K112">
        <f t="shared" si="2"/>
        <v>0</v>
      </c>
      <c r="L112" t="str">
        <f t="shared" si="3"/>
        <v>identical</v>
      </c>
      <c r="M112" t="s">
        <v>41</v>
      </c>
      <c r="AF112" s="2">
        <v>0</v>
      </c>
      <c r="AG112" s="2">
        <v>0</v>
      </c>
    </row>
    <row r="113" spans="1:33" x14ac:dyDescent="0.2">
      <c r="A113">
        <v>112</v>
      </c>
      <c r="B113" t="s">
        <v>15</v>
      </c>
      <c r="C113" t="s">
        <v>9</v>
      </c>
      <c r="D113">
        <v>0</v>
      </c>
      <c r="F113">
        <v>112</v>
      </c>
      <c r="G113" t="s">
        <v>15</v>
      </c>
      <c r="H113" t="s">
        <v>9</v>
      </c>
      <c r="I113" s="2">
        <v>0</v>
      </c>
      <c r="J113" s="2">
        <v>0</v>
      </c>
      <c r="K113">
        <f t="shared" si="2"/>
        <v>0</v>
      </c>
      <c r="L113" t="str">
        <f t="shared" si="3"/>
        <v>identical</v>
      </c>
      <c r="M113" t="s">
        <v>41</v>
      </c>
      <c r="AF113" s="2">
        <v>0</v>
      </c>
      <c r="AG113" s="2">
        <v>0</v>
      </c>
    </row>
    <row r="114" spans="1:33" x14ac:dyDescent="0.2">
      <c r="A114">
        <v>113</v>
      </c>
      <c r="B114" t="s">
        <v>15</v>
      </c>
      <c r="C114" t="s">
        <v>15</v>
      </c>
      <c r="D114">
        <v>0</v>
      </c>
      <c r="F114">
        <v>113</v>
      </c>
      <c r="G114" t="s">
        <v>15</v>
      </c>
      <c r="H114" t="s">
        <v>15</v>
      </c>
      <c r="I114" s="2">
        <v>0</v>
      </c>
      <c r="J114" s="2">
        <v>0</v>
      </c>
      <c r="K114">
        <f t="shared" si="2"/>
        <v>0</v>
      </c>
      <c r="L114" t="str">
        <f t="shared" si="3"/>
        <v>identical</v>
      </c>
      <c r="M114" t="s">
        <v>41</v>
      </c>
      <c r="AF114" s="2">
        <v>0</v>
      </c>
      <c r="AG114" s="2">
        <v>0</v>
      </c>
    </row>
    <row r="115" spans="1:33" x14ac:dyDescent="0.2">
      <c r="A115">
        <v>114</v>
      </c>
      <c r="B115" t="s">
        <v>15</v>
      </c>
      <c r="C115" t="s">
        <v>7</v>
      </c>
      <c r="D115">
        <v>0</v>
      </c>
      <c r="F115">
        <v>114</v>
      </c>
      <c r="G115" t="s">
        <v>15</v>
      </c>
      <c r="H115" t="s">
        <v>7</v>
      </c>
      <c r="I115" s="2">
        <v>0</v>
      </c>
      <c r="J115" s="2">
        <v>0</v>
      </c>
      <c r="K115">
        <f t="shared" si="2"/>
        <v>0</v>
      </c>
      <c r="L115" t="str">
        <f t="shared" si="3"/>
        <v>identical</v>
      </c>
      <c r="M115" t="s">
        <v>41</v>
      </c>
      <c r="AF115" s="2">
        <v>0</v>
      </c>
      <c r="AG115" s="2">
        <v>0</v>
      </c>
    </row>
    <row r="116" spans="1:33" x14ac:dyDescent="0.2">
      <c r="A116">
        <v>115</v>
      </c>
      <c r="B116" t="s">
        <v>15</v>
      </c>
      <c r="C116" t="s">
        <v>14</v>
      </c>
      <c r="D116">
        <v>0</v>
      </c>
      <c r="F116">
        <v>115</v>
      </c>
      <c r="G116" t="s">
        <v>15</v>
      </c>
      <c r="H116" t="s">
        <v>14</v>
      </c>
      <c r="I116" s="2">
        <v>0</v>
      </c>
      <c r="J116" s="2">
        <v>0</v>
      </c>
      <c r="K116">
        <f t="shared" si="2"/>
        <v>0</v>
      </c>
      <c r="L116" t="str">
        <f t="shared" si="3"/>
        <v>identical</v>
      </c>
      <c r="M116" t="s">
        <v>41</v>
      </c>
      <c r="AF116" s="2">
        <v>0</v>
      </c>
      <c r="AG116" s="2">
        <v>0</v>
      </c>
    </row>
    <row r="117" spans="1:33" x14ac:dyDescent="0.2">
      <c r="A117">
        <v>116</v>
      </c>
      <c r="B117" t="s">
        <v>15</v>
      </c>
      <c r="C117" t="s">
        <v>11</v>
      </c>
      <c r="D117">
        <v>-2</v>
      </c>
      <c r="F117">
        <v>116</v>
      </c>
      <c r="G117" t="s">
        <v>15</v>
      </c>
      <c r="H117" t="s">
        <v>11</v>
      </c>
      <c r="I117" s="2">
        <v>0</v>
      </c>
      <c r="J117" s="2">
        <v>-2</v>
      </c>
      <c r="K117">
        <f t="shared" si="2"/>
        <v>2</v>
      </c>
      <c r="L117" t="s">
        <v>26</v>
      </c>
      <c r="M117" t="s">
        <v>40</v>
      </c>
      <c r="AF117" s="2">
        <v>0</v>
      </c>
      <c r="AG117" s="2">
        <v>0</v>
      </c>
    </row>
    <row r="118" spans="1:33" x14ac:dyDescent="0.2">
      <c r="A118">
        <v>117</v>
      </c>
      <c r="B118" t="s">
        <v>15</v>
      </c>
      <c r="C118" t="s">
        <v>4</v>
      </c>
      <c r="D118">
        <v>-5</v>
      </c>
      <c r="F118">
        <v>117</v>
      </c>
      <c r="G118" t="s">
        <v>15</v>
      </c>
      <c r="H118" t="s">
        <v>4</v>
      </c>
      <c r="I118" s="2">
        <v>0</v>
      </c>
      <c r="J118" s="2">
        <v>-5</v>
      </c>
      <c r="K118">
        <f t="shared" si="2"/>
        <v>5</v>
      </c>
      <c r="L118" t="s">
        <v>28</v>
      </c>
      <c r="M118" t="s">
        <v>40</v>
      </c>
      <c r="AF118" s="2">
        <v>0</v>
      </c>
      <c r="AG118" s="2">
        <v>0</v>
      </c>
    </row>
    <row r="119" spans="1:33" x14ac:dyDescent="0.2">
      <c r="A119">
        <v>118</v>
      </c>
      <c r="B119" t="s">
        <v>15</v>
      </c>
      <c r="C119" t="s">
        <v>12</v>
      </c>
      <c r="D119">
        <v>0</v>
      </c>
      <c r="F119">
        <v>118</v>
      </c>
      <c r="G119" t="s">
        <v>15</v>
      </c>
      <c r="H119" t="s">
        <v>12</v>
      </c>
      <c r="I119" s="2">
        <v>0</v>
      </c>
      <c r="J119" s="2">
        <v>0</v>
      </c>
      <c r="K119">
        <f t="shared" si="2"/>
        <v>0</v>
      </c>
      <c r="L119" t="str">
        <f t="shared" si="3"/>
        <v>identical</v>
      </c>
      <c r="M119" t="s">
        <v>41</v>
      </c>
      <c r="AF119" s="2">
        <v>0</v>
      </c>
      <c r="AG119" s="2">
        <v>0</v>
      </c>
    </row>
    <row r="120" spans="1:33" x14ac:dyDescent="0.2">
      <c r="A120">
        <v>119</v>
      </c>
      <c r="B120" t="s">
        <v>15</v>
      </c>
      <c r="C120" t="s">
        <v>8</v>
      </c>
      <c r="D120">
        <v>0</v>
      </c>
      <c r="F120">
        <v>119</v>
      </c>
      <c r="G120" t="s">
        <v>15</v>
      </c>
      <c r="H120" t="s">
        <v>8</v>
      </c>
      <c r="I120" s="2">
        <v>0</v>
      </c>
      <c r="J120" s="2">
        <v>0</v>
      </c>
      <c r="K120">
        <f t="shared" si="2"/>
        <v>0</v>
      </c>
      <c r="L120" t="str">
        <f t="shared" si="3"/>
        <v>identical</v>
      </c>
      <c r="M120" t="s">
        <v>41</v>
      </c>
      <c r="AF120" s="2">
        <v>0</v>
      </c>
      <c r="AG120" s="2">
        <v>0</v>
      </c>
    </row>
    <row r="121" spans="1:33" x14ac:dyDescent="0.2">
      <c r="A121">
        <v>120</v>
      </c>
      <c r="B121" t="s">
        <v>15</v>
      </c>
      <c r="C121" t="s">
        <v>6</v>
      </c>
      <c r="D121">
        <v>-2</v>
      </c>
      <c r="F121">
        <v>120</v>
      </c>
      <c r="G121" t="s">
        <v>15</v>
      </c>
      <c r="H121" t="s">
        <v>6</v>
      </c>
      <c r="I121" s="2">
        <v>0</v>
      </c>
      <c r="J121" s="2">
        <v>-2</v>
      </c>
      <c r="K121">
        <f t="shared" si="2"/>
        <v>2</v>
      </c>
      <c r="L121" t="s">
        <v>26</v>
      </c>
      <c r="M121" t="s">
        <v>40</v>
      </c>
      <c r="AF121" s="2">
        <v>0</v>
      </c>
      <c r="AG121" s="2">
        <v>0</v>
      </c>
    </row>
    <row r="122" spans="1:33" x14ac:dyDescent="0.2">
      <c r="A122">
        <v>121</v>
      </c>
      <c r="B122" t="s">
        <v>7</v>
      </c>
      <c r="C122" t="s">
        <v>10</v>
      </c>
      <c r="D122">
        <v>-2</v>
      </c>
      <c r="F122">
        <v>121</v>
      </c>
      <c r="G122" t="s">
        <v>7</v>
      </c>
      <c r="H122" t="s">
        <v>10</v>
      </c>
      <c r="I122" s="2">
        <v>-3</v>
      </c>
      <c r="J122" s="2">
        <v>-2</v>
      </c>
      <c r="K122">
        <f t="shared" si="2"/>
        <v>-1</v>
      </c>
      <c r="L122" t="s">
        <v>26</v>
      </c>
      <c r="M122" t="s">
        <v>41</v>
      </c>
      <c r="AF122" s="2">
        <v>0</v>
      </c>
      <c r="AG122" s="2">
        <v>0</v>
      </c>
    </row>
    <row r="123" spans="1:33" x14ac:dyDescent="0.2">
      <c r="A123">
        <v>122</v>
      </c>
      <c r="B123" t="s">
        <v>7</v>
      </c>
      <c r="C123" t="s">
        <v>5</v>
      </c>
      <c r="D123">
        <v>-6</v>
      </c>
      <c r="F123">
        <v>122</v>
      </c>
      <c r="G123" t="s">
        <v>7</v>
      </c>
      <c r="H123" t="s">
        <v>5</v>
      </c>
      <c r="I123" s="2">
        <v>-4</v>
      </c>
      <c r="J123" s="2">
        <v>-6</v>
      </c>
      <c r="K123">
        <f t="shared" si="2"/>
        <v>2</v>
      </c>
      <c r="L123" t="s">
        <v>26</v>
      </c>
      <c r="M123" t="s">
        <v>41</v>
      </c>
      <c r="AF123" s="2">
        <v>0</v>
      </c>
      <c r="AG123" s="2">
        <v>0</v>
      </c>
    </row>
    <row r="124" spans="1:33" x14ac:dyDescent="0.2">
      <c r="A124">
        <v>123</v>
      </c>
      <c r="B124" t="s">
        <v>7</v>
      </c>
      <c r="C124" t="s">
        <v>13</v>
      </c>
      <c r="D124">
        <v>0</v>
      </c>
      <c r="F124">
        <v>123</v>
      </c>
      <c r="G124" t="s">
        <v>7</v>
      </c>
      <c r="H124" t="s">
        <v>13</v>
      </c>
      <c r="I124" s="2">
        <v>1</v>
      </c>
      <c r="J124" s="2">
        <v>0</v>
      </c>
      <c r="K124">
        <f t="shared" si="2"/>
        <v>1</v>
      </c>
      <c r="L124" t="s">
        <v>24</v>
      </c>
      <c r="M124" t="s">
        <v>40</v>
      </c>
      <c r="AF124" s="2">
        <v>0</v>
      </c>
      <c r="AG124" s="2">
        <v>0</v>
      </c>
    </row>
    <row r="125" spans="1:33" x14ac:dyDescent="0.2">
      <c r="A125">
        <v>124</v>
      </c>
      <c r="B125" t="s">
        <v>7</v>
      </c>
      <c r="C125" t="s">
        <v>3</v>
      </c>
      <c r="D125">
        <v>-1</v>
      </c>
      <c r="F125">
        <v>124</v>
      </c>
      <c r="G125" t="s">
        <v>7</v>
      </c>
      <c r="H125" t="s">
        <v>3</v>
      </c>
      <c r="I125" s="2">
        <v>0</v>
      </c>
      <c r="J125" s="2">
        <v>-1</v>
      </c>
      <c r="K125">
        <f t="shared" si="2"/>
        <v>1</v>
      </c>
      <c r="L125" t="s">
        <v>26</v>
      </c>
      <c r="M125" t="s">
        <v>40</v>
      </c>
      <c r="AF125" s="2">
        <v>0</v>
      </c>
      <c r="AG125" s="2">
        <v>0</v>
      </c>
    </row>
    <row r="126" spans="1:33" x14ac:dyDescent="0.2">
      <c r="A126">
        <v>125</v>
      </c>
      <c r="B126" t="s">
        <v>7</v>
      </c>
      <c r="C126" t="s">
        <v>2</v>
      </c>
      <c r="D126">
        <v>-5</v>
      </c>
      <c r="F126">
        <v>125</v>
      </c>
      <c r="G126" t="s">
        <v>7</v>
      </c>
      <c r="H126" t="s">
        <v>2</v>
      </c>
      <c r="I126" s="2">
        <v>0</v>
      </c>
      <c r="J126" s="2">
        <v>-5</v>
      </c>
      <c r="K126">
        <f t="shared" si="2"/>
        <v>5</v>
      </c>
      <c r="L126" t="s">
        <v>28</v>
      </c>
      <c r="M126" t="s">
        <v>40</v>
      </c>
      <c r="AF126" s="2">
        <v>0</v>
      </c>
      <c r="AG126" s="2">
        <v>0</v>
      </c>
    </row>
    <row r="127" spans="1:33" x14ac:dyDescent="0.2">
      <c r="A127">
        <v>126</v>
      </c>
      <c r="B127" t="s">
        <v>7</v>
      </c>
      <c r="C127" t="s">
        <v>16</v>
      </c>
      <c r="D127">
        <v>0</v>
      </c>
      <c r="F127">
        <v>126</v>
      </c>
      <c r="G127" t="s">
        <v>7</v>
      </c>
      <c r="H127" t="s">
        <v>19</v>
      </c>
      <c r="I127" s="2">
        <v>0</v>
      </c>
      <c r="J127" s="2">
        <v>0</v>
      </c>
      <c r="K127">
        <f t="shared" si="2"/>
        <v>0</v>
      </c>
      <c r="L127" t="str">
        <f t="shared" si="3"/>
        <v>identical</v>
      </c>
      <c r="M127" t="s">
        <v>41</v>
      </c>
      <c r="AF127" s="2">
        <v>0</v>
      </c>
      <c r="AG127" s="2">
        <v>0</v>
      </c>
    </row>
    <row r="128" spans="1:33" x14ac:dyDescent="0.2">
      <c r="A128">
        <v>127</v>
      </c>
      <c r="B128" t="s">
        <v>7</v>
      </c>
      <c r="C128" t="s">
        <v>9</v>
      </c>
      <c r="D128">
        <v>0</v>
      </c>
      <c r="F128">
        <v>127</v>
      </c>
      <c r="G128" t="s">
        <v>7</v>
      </c>
      <c r="H128" t="s">
        <v>9</v>
      </c>
      <c r="I128" s="2">
        <v>0</v>
      </c>
      <c r="J128" s="2">
        <v>0</v>
      </c>
      <c r="K128">
        <f t="shared" si="2"/>
        <v>0</v>
      </c>
      <c r="L128" t="str">
        <f t="shared" si="3"/>
        <v>identical</v>
      </c>
      <c r="M128" t="s">
        <v>41</v>
      </c>
      <c r="AF128" s="2">
        <v>0</v>
      </c>
      <c r="AG128" s="2">
        <v>0</v>
      </c>
    </row>
    <row r="129" spans="1:33" x14ac:dyDescent="0.2">
      <c r="A129">
        <v>128</v>
      </c>
      <c r="B129" t="s">
        <v>7</v>
      </c>
      <c r="C129" t="s">
        <v>15</v>
      </c>
      <c r="D129">
        <v>0</v>
      </c>
      <c r="F129">
        <v>128</v>
      </c>
      <c r="G129" t="s">
        <v>7</v>
      </c>
      <c r="H129" t="s">
        <v>15</v>
      </c>
      <c r="I129" s="2">
        <v>1</v>
      </c>
      <c r="J129" s="2">
        <v>0</v>
      </c>
      <c r="K129">
        <f t="shared" si="2"/>
        <v>1</v>
      </c>
      <c r="L129" t="s">
        <v>24</v>
      </c>
      <c r="M129" t="s">
        <v>40</v>
      </c>
      <c r="AF129" s="2">
        <v>0</v>
      </c>
      <c r="AG129" s="2">
        <v>0</v>
      </c>
    </row>
    <row r="130" spans="1:33" x14ac:dyDescent="0.2">
      <c r="A130">
        <v>129</v>
      </c>
      <c r="B130" t="s">
        <v>7</v>
      </c>
      <c r="C130" t="s">
        <v>7</v>
      </c>
      <c r="D130">
        <v>0</v>
      </c>
      <c r="F130">
        <v>129</v>
      </c>
      <c r="G130" t="s">
        <v>7</v>
      </c>
      <c r="H130" t="s">
        <v>7</v>
      </c>
      <c r="I130" s="2">
        <v>0</v>
      </c>
      <c r="J130" s="2">
        <v>0</v>
      </c>
      <c r="K130">
        <f t="shared" si="2"/>
        <v>0</v>
      </c>
      <c r="L130" t="str">
        <f t="shared" si="3"/>
        <v>identical</v>
      </c>
      <c r="M130" t="s">
        <v>41</v>
      </c>
      <c r="AF130" s="2">
        <v>0</v>
      </c>
      <c r="AG130" s="2">
        <v>0</v>
      </c>
    </row>
    <row r="131" spans="1:33" x14ac:dyDescent="0.2">
      <c r="A131">
        <v>130</v>
      </c>
      <c r="B131" t="s">
        <v>7</v>
      </c>
      <c r="C131" t="s">
        <v>14</v>
      </c>
      <c r="D131">
        <v>0</v>
      </c>
      <c r="F131">
        <v>130</v>
      </c>
      <c r="G131" t="s">
        <v>7</v>
      </c>
      <c r="H131" t="s">
        <v>14</v>
      </c>
      <c r="I131" s="2">
        <v>0</v>
      </c>
      <c r="J131" s="2">
        <v>0</v>
      </c>
      <c r="K131">
        <f t="shared" ref="K131:K194" si="4">I131-D131</f>
        <v>0</v>
      </c>
      <c r="L131" t="str">
        <f t="shared" ref="L131:L194" si="5">IF(K131=0, "identical")</f>
        <v>identical</v>
      </c>
      <c r="M131" t="s">
        <v>41</v>
      </c>
      <c r="AF131" s="2">
        <v>0</v>
      </c>
      <c r="AG131" s="2">
        <v>0</v>
      </c>
    </row>
    <row r="132" spans="1:33" x14ac:dyDescent="0.2">
      <c r="A132">
        <v>131</v>
      </c>
      <c r="B132" t="s">
        <v>7</v>
      </c>
      <c r="C132" t="s">
        <v>11</v>
      </c>
      <c r="D132">
        <v>-1</v>
      </c>
      <c r="F132">
        <v>131</v>
      </c>
      <c r="G132" t="s">
        <v>7</v>
      </c>
      <c r="H132" t="s">
        <v>11</v>
      </c>
      <c r="I132" s="2">
        <v>-1</v>
      </c>
      <c r="J132" s="2">
        <v>-1</v>
      </c>
      <c r="K132">
        <f t="shared" si="4"/>
        <v>0</v>
      </c>
      <c r="L132" t="str">
        <f t="shared" si="5"/>
        <v>identical</v>
      </c>
      <c r="M132" t="s">
        <v>41</v>
      </c>
      <c r="AF132" s="2">
        <v>0</v>
      </c>
      <c r="AG132" s="2">
        <v>0</v>
      </c>
    </row>
    <row r="133" spans="1:33" x14ac:dyDescent="0.2">
      <c r="A133">
        <v>132</v>
      </c>
      <c r="B133" t="s">
        <v>7</v>
      </c>
      <c r="C133" t="s">
        <v>4</v>
      </c>
      <c r="D133">
        <v>-3</v>
      </c>
      <c r="F133">
        <v>132</v>
      </c>
      <c r="G133" t="s">
        <v>7</v>
      </c>
      <c r="H133" t="s">
        <v>4</v>
      </c>
      <c r="I133" s="2">
        <v>-1</v>
      </c>
      <c r="J133" s="2">
        <v>-3</v>
      </c>
      <c r="K133">
        <f t="shared" si="4"/>
        <v>2</v>
      </c>
      <c r="L133" t="s">
        <v>26</v>
      </c>
      <c r="M133" t="s">
        <v>41</v>
      </c>
      <c r="AF133" s="2">
        <v>0</v>
      </c>
      <c r="AG133" s="2">
        <v>0</v>
      </c>
    </row>
    <row r="134" spans="1:33" x14ac:dyDescent="0.2">
      <c r="A134">
        <v>133</v>
      </c>
      <c r="B134" t="s">
        <v>7</v>
      </c>
      <c r="C134" t="s">
        <v>12</v>
      </c>
      <c r="D134">
        <v>0</v>
      </c>
      <c r="F134">
        <v>133</v>
      </c>
      <c r="G134" t="s">
        <v>7</v>
      </c>
      <c r="H134" t="s">
        <v>12</v>
      </c>
      <c r="I134" s="2">
        <v>0</v>
      </c>
      <c r="J134" s="2">
        <v>0</v>
      </c>
      <c r="K134">
        <f t="shared" si="4"/>
        <v>0</v>
      </c>
      <c r="L134" t="str">
        <f t="shared" si="5"/>
        <v>identical</v>
      </c>
      <c r="M134" t="s">
        <v>41</v>
      </c>
      <c r="AF134" s="2">
        <v>0</v>
      </c>
      <c r="AG134" s="2">
        <v>0</v>
      </c>
    </row>
    <row r="135" spans="1:33" x14ac:dyDescent="0.2">
      <c r="A135">
        <v>134</v>
      </c>
      <c r="B135" t="s">
        <v>7</v>
      </c>
      <c r="C135" t="s">
        <v>8</v>
      </c>
      <c r="D135">
        <v>-1</v>
      </c>
      <c r="F135">
        <v>134</v>
      </c>
      <c r="G135" t="s">
        <v>7</v>
      </c>
      <c r="H135" t="s">
        <v>8</v>
      </c>
      <c r="I135" s="2">
        <v>-5</v>
      </c>
      <c r="J135" s="2">
        <v>-1</v>
      </c>
      <c r="K135">
        <f t="shared" si="4"/>
        <v>-4</v>
      </c>
      <c r="L135" t="s">
        <v>28</v>
      </c>
      <c r="M135" t="s">
        <v>41</v>
      </c>
      <c r="AF135" s="2">
        <v>0</v>
      </c>
      <c r="AG135" s="2">
        <v>0</v>
      </c>
    </row>
    <row r="136" spans="1:33" x14ac:dyDescent="0.2">
      <c r="A136">
        <v>135</v>
      </c>
      <c r="B136" t="s">
        <v>7</v>
      </c>
      <c r="C136" t="s">
        <v>6</v>
      </c>
      <c r="D136">
        <v>0</v>
      </c>
      <c r="F136">
        <v>135</v>
      </c>
      <c r="G136" t="s">
        <v>7</v>
      </c>
      <c r="H136" t="s">
        <v>6</v>
      </c>
      <c r="I136" s="2">
        <v>0</v>
      </c>
      <c r="J136" s="2">
        <v>0</v>
      </c>
      <c r="K136">
        <f t="shared" si="4"/>
        <v>0</v>
      </c>
      <c r="L136" t="str">
        <f t="shared" si="5"/>
        <v>identical</v>
      </c>
      <c r="M136" t="s">
        <v>41</v>
      </c>
      <c r="AF136" s="2">
        <v>0</v>
      </c>
      <c r="AG136" s="2">
        <v>0</v>
      </c>
    </row>
    <row r="137" spans="1:33" x14ac:dyDescent="0.2">
      <c r="A137">
        <v>136</v>
      </c>
      <c r="B137" t="s">
        <v>14</v>
      </c>
      <c r="C137" t="s">
        <v>10</v>
      </c>
      <c r="D137">
        <v>0</v>
      </c>
      <c r="F137">
        <v>136</v>
      </c>
      <c r="G137" t="s">
        <v>14</v>
      </c>
      <c r="H137" t="s">
        <v>10</v>
      </c>
      <c r="I137" s="2">
        <v>-6</v>
      </c>
      <c r="J137" s="2">
        <v>0</v>
      </c>
      <c r="K137">
        <f t="shared" si="4"/>
        <v>-6</v>
      </c>
      <c r="L137" t="s">
        <v>28</v>
      </c>
      <c r="M137" t="s">
        <v>40</v>
      </c>
      <c r="AF137" s="2">
        <v>0</v>
      </c>
      <c r="AG137" s="2">
        <v>0</v>
      </c>
    </row>
    <row r="138" spans="1:33" x14ac:dyDescent="0.2">
      <c r="A138">
        <v>137</v>
      </c>
      <c r="B138" t="s">
        <v>14</v>
      </c>
      <c r="C138" t="s">
        <v>5</v>
      </c>
      <c r="D138">
        <v>0</v>
      </c>
      <c r="F138">
        <v>137</v>
      </c>
      <c r="G138" t="s">
        <v>14</v>
      </c>
      <c r="H138" t="s">
        <v>5</v>
      </c>
      <c r="I138" s="2">
        <v>-9</v>
      </c>
      <c r="J138" s="2">
        <v>0</v>
      </c>
      <c r="K138">
        <f t="shared" si="4"/>
        <v>-9</v>
      </c>
      <c r="L138" t="s">
        <v>28</v>
      </c>
      <c r="M138" t="s">
        <v>40</v>
      </c>
      <c r="AF138" s="2">
        <v>0</v>
      </c>
      <c r="AG138" s="2">
        <v>0</v>
      </c>
    </row>
    <row r="139" spans="1:33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 s="2">
        <v>0</v>
      </c>
      <c r="J139" s="2">
        <v>0</v>
      </c>
      <c r="K139">
        <f t="shared" si="4"/>
        <v>0</v>
      </c>
      <c r="L139" t="str">
        <f t="shared" si="5"/>
        <v>identical</v>
      </c>
      <c r="M139" t="s">
        <v>40</v>
      </c>
      <c r="AF139" s="2">
        <v>0</v>
      </c>
      <c r="AG139" s="2">
        <v>0</v>
      </c>
    </row>
    <row r="140" spans="1:33" x14ac:dyDescent="0.2">
      <c r="A140">
        <v>139</v>
      </c>
      <c r="B140" t="s">
        <v>14</v>
      </c>
      <c r="C140" t="s">
        <v>3</v>
      </c>
      <c r="D140">
        <v>0</v>
      </c>
      <c r="F140">
        <v>139</v>
      </c>
      <c r="G140" t="s">
        <v>14</v>
      </c>
      <c r="H140" t="s">
        <v>3</v>
      </c>
      <c r="I140" s="2">
        <v>-1</v>
      </c>
      <c r="J140" s="2">
        <v>0</v>
      </c>
      <c r="K140">
        <f t="shared" si="4"/>
        <v>-1</v>
      </c>
      <c r="L140" t="s">
        <v>26</v>
      </c>
      <c r="M140" t="s">
        <v>41</v>
      </c>
      <c r="AF140" s="2">
        <v>0</v>
      </c>
      <c r="AG140" s="2">
        <v>0</v>
      </c>
    </row>
    <row r="141" spans="1:33" x14ac:dyDescent="0.2">
      <c r="A141">
        <v>140</v>
      </c>
      <c r="B141" t="s">
        <v>14</v>
      </c>
      <c r="C141" t="s">
        <v>2</v>
      </c>
      <c r="D141">
        <v>-1</v>
      </c>
      <c r="F141">
        <v>140</v>
      </c>
      <c r="G141" t="s">
        <v>14</v>
      </c>
      <c r="H141" t="s">
        <v>2</v>
      </c>
      <c r="I141" s="2">
        <v>-1</v>
      </c>
      <c r="J141" s="2">
        <v>-1</v>
      </c>
      <c r="K141">
        <f t="shared" si="4"/>
        <v>0</v>
      </c>
      <c r="L141" t="str">
        <f t="shared" si="5"/>
        <v>identical</v>
      </c>
      <c r="M141" t="s">
        <v>41</v>
      </c>
      <c r="AF141" s="2">
        <v>0</v>
      </c>
      <c r="AG141" s="2">
        <v>0</v>
      </c>
    </row>
    <row r="142" spans="1:33" x14ac:dyDescent="0.2">
      <c r="A142">
        <v>141</v>
      </c>
      <c r="B142" t="s">
        <v>14</v>
      </c>
      <c r="C142" t="s">
        <v>16</v>
      </c>
      <c r="D142">
        <v>0</v>
      </c>
      <c r="F142">
        <v>141</v>
      </c>
      <c r="G142" t="s">
        <v>14</v>
      </c>
      <c r="H142" t="s">
        <v>19</v>
      </c>
      <c r="I142" s="2">
        <v>0</v>
      </c>
      <c r="J142" s="2">
        <v>0</v>
      </c>
      <c r="K142">
        <f t="shared" si="4"/>
        <v>0</v>
      </c>
      <c r="L142" t="str">
        <f t="shared" si="5"/>
        <v>identical</v>
      </c>
      <c r="M142" t="s">
        <v>41</v>
      </c>
      <c r="AF142" s="2">
        <v>0</v>
      </c>
      <c r="AG142" s="2">
        <v>0</v>
      </c>
    </row>
    <row r="143" spans="1:33" x14ac:dyDescent="0.2">
      <c r="A143">
        <v>142</v>
      </c>
      <c r="B143" t="s">
        <v>14</v>
      </c>
      <c r="C143" t="s">
        <v>9</v>
      </c>
      <c r="D143">
        <v>0</v>
      </c>
      <c r="F143">
        <v>142</v>
      </c>
      <c r="G143" t="s">
        <v>14</v>
      </c>
      <c r="H143" t="s">
        <v>9</v>
      </c>
      <c r="I143" s="2">
        <v>0</v>
      </c>
      <c r="J143" s="2">
        <v>0</v>
      </c>
      <c r="K143">
        <f t="shared" si="4"/>
        <v>0</v>
      </c>
      <c r="L143" t="str">
        <f t="shared" si="5"/>
        <v>identical</v>
      </c>
      <c r="M143" t="s">
        <v>41</v>
      </c>
      <c r="AF143" s="2">
        <v>0</v>
      </c>
      <c r="AG143" s="2">
        <v>0</v>
      </c>
    </row>
    <row r="144" spans="1:33" x14ac:dyDescent="0.2">
      <c r="A144">
        <v>143</v>
      </c>
      <c r="B144" t="s">
        <v>14</v>
      </c>
      <c r="C144" t="s">
        <v>15</v>
      </c>
      <c r="D144">
        <v>0</v>
      </c>
      <c r="F144">
        <v>143</v>
      </c>
      <c r="G144" t="s">
        <v>14</v>
      </c>
      <c r="H144" t="s">
        <v>15</v>
      </c>
      <c r="I144" s="2">
        <v>0</v>
      </c>
      <c r="J144" s="2">
        <v>0</v>
      </c>
      <c r="K144">
        <f t="shared" si="4"/>
        <v>0</v>
      </c>
      <c r="L144" t="str">
        <f t="shared" si="5"/>
        <v>identical</v>
      </c>
      <c r="M144" t="s">
        <v>41</v>
      </c>
      <c r="AF144" s="2">
        <v>0</v>
      </c>
      <c r="AG144" s="2">
        <v>0</v>
      </c>
    </row>
    <row r="145" spans="1:33" x14ac:dyDescent="0.2">
      <c r="A145">
        <v>144</v>
      </c>
      <c r="B145" t="s">
        <v>14</v>
      </c>
      <c r="C145" t="s">
        <v>7</v>
      </c>
      <c r="D145">
        <v>0</v>
      </c>
      <c r="F145">
        <v>144</v>
      </c>
      <c r="G145" t="s">
        <v>14</v>
      </c>
      <c r="H145" t="s">
        <v>7</v>
      </c>
      <c r="I145" s="2">
        <v>0</v>
      </c>
      <c r="J145" s="2">
        <v>0</v>
      </c>
      <c r="K145">
        <f t="shared" si="4"/>
        <v>0</v>
      </c>
      <c r="L145" t="str">
        <f t="shared" si="5"/>
        <v>identical</v>
      </c>
      <c r="M145" t="s">
        <v>41</v>
      </c>
      <c r="AF145" s="2">
        <v>0</v>
      </c>
      <c r="AG145" s="2">
        <v>0</v>
      </c>
    </row>
    <row r="146" spans="1:33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 s="2">
        <v>0</v>
      </c>
      <c r="J146" s="2">
        <v>0</v>
      </c>
      <c r="K146">
        <f t="shared" si="4"/>
        <v>0</v>
      </c>
      <c r="L146" t="str">
        <f t="shared" si="5"/>
        <v>identical</v>
      </c>
      <c r="M146" t="s">
        <v>41</v>
      </c>
      <c r="AF146" s="2">
        <v>0</v>
      </c>
      <c r="AG146" s="2">
        <v>0</v>
      </c>
    </row>
    <row r="147" spans="1:33" x14ac:dyDescent="0.2">
      <c r="A147">
        <v>146</v>
      </c>
      <c r="B147" t="s">
        <v>14</v>
      </c>
      <c r="C147" t="s">
        <v>11</v>
      </c>
      <c r="D147">
        <v>0</v>
      </c>
      <c r="F147">
        <v>146</v>
      </c>
      <c r="G147" t="s">
        <v>14</v>
      </c>
      <c r="H147" t="s">
        <v>11</v>
      </c>
      <c r="I147" s="2">
        <v>-4</v>
      </c>
      <c r="J147" s="2">
        <v>0</v>
      </c>
      <c r="K147">
        <f t="shared" si="4"/>
        <v>-4</v>
      </c>
      <c r="L147" t="s">
        <v>28</v>
      </c>
      <c r="M147" t="s">
        <v>40</v>
      </c>
      <c r="AF147" s="2">
        <v>0</v>
      </c>
      <c r="AG147" s="2">
        <v>0</v>
      </c>
    </row>
    <row r="148" spans="1:33" x14ac:dyDescent="0.2">
      <c r="A148">
        <v>147</v>
      </c>
      <c r="B148" t="s">
        <v>14</v>
      </c>
      <c r="C148" t="s">
        <v>4</v>
      </c>
      <c r="D148">
        <v>-2</v>
      </c>
      <c r="F148">
        <v>147</v>
      </c>
      <c r="G148" t="s">
        <v>14</v>
      </c>
      <c r="H148" t="s">
        <v>4</v>
      </c>
      <c r="I148" s="2">
        <v>-7</v>
      </c>
      <c r="J148" s="2">
        <v>-2</v>
      </c>
      <c r="K148">
        <f t="shared" si="4"/>
        <v>-5</v>
      </c>
      <c r="L148" t="s">
        <v>28</v>
      </c>
      <c r="M148" t="s">
        <v>41</v>
      </c>
      <c r="AF148" s="2">
        <v>0</v>
      </c>
      <c r="AG148" s="2">
        <v>0</v>
      </c>
    </row>
    <row r="149" spans="1:33" x14ac:dyDescent="0.2">
      <c r="A149">
        <v>148</v>
      </c>
      <c r="B149" t="s">
        <v>14</v>
      </c>
      <c r="C149" t="s">
        <v>12</v>
      </c>
      <c r="D149">
        <v>0</v>
      </c>
      <c r="F149">
        <v>148</v>
      </c>
      <c r="G149" t="s">
        <v>14</v>
      </c>
      <c r="H149" t="s">
        <v>12</v>
      </c>
      <c r="I149" s="2">
        <v>0</v>
      </c>
      <c r="J149" s="2">
        <v>0</v>
      </c>
      <c r="K149">
        <f t="shared" si="4"/>
        <v>0</v>
      </c>
      <c r="L149" t="str">
        <f t="shared" si="5"/>
        <v>identical</v>
      </c>
      <c r="M149" t="s">
        <v>41</v>
      </c>
      <c r="AF149" s="2">
        <v>0</v>
      </c>
      <c r="AG149" s="2">
        <v>0</v>
      </c>
    </row>
    <row r="150" spans="1:33" x14ac:dyDescent="0.2">
      <c r="A150">
        <v>149</v>
      </c>
      <c r="B150" t="s">
        <v>14</v>
      </c>
      <c r="C150" t="s">
        <v>8</v>
      </c>
      <c r="D150">
        <v>-1</v>
      </c>
      <c r="F150">
        <v>149</v>
      </c>
      <c r="G150" t="s">
        <v>14</v>
      </c>
      <c r="H150" t="s">
        <v>8</v>
      </c>
      <c r="I150" s="2">
        <v>-10</v>
      </c>
      <c r="J150" s="2">
        <v>-1</v>
      </c>
      <c r="K150">
        <f t="shared" si="4"/>
        <v>-9</v>
      </c>
      <c r="L150" t="s">
        <v>28</v>
      </c>
      <c r="M150" t="s">
        <v>41</v>
      </c>
      <c r="AF150" s="2">
        <v>0</v>
      </c>
      <c r="AG150" s="2">
        <v>0</v>
      </c>
    </row>
    <row r="151" spans="1:33" x14ac:dyDescent="0.2">
      <c r="A151">
        <v>150</v>
      </c>
      <c r="B151" t="s">
        <v>14</v>
      </c>
      <c r="C151" t="s">
        <v>6</v>
      </c>
      <c r="D151">
        <v>0</v>
      </c>
      <c r="F151">
        <v>150</v>
      </c>
      <c r="G151" t="s">
        <v>14</v>
      </c>
      <c r="H151" t="s">
        <v>6</v>
      </c>
      <c r="I151" s="2">
        <v>0</v>
      </c>
      <c r="J151" s="2">
        <v>0</v>
      </c>
      <c r="K151">
        <f t="shared" si="4"/>
        <v>0</v>
      </c>
      <c r="L151" t="str">
        <f t="shared" si="5"/>
        <v>identical</v>
      </c>
      <c r="M151" t="s">
        <v>41</v>
      </c>
      <c r="AF151" s="2">
        <v>0</v>
      </c>
      <c r="AG151" s="2">
        <v>0</v>
      </c>
    </row>
    <row r="152" spans="1:33" x14ac:dyDescent="0.2">
      <c r="A152">
        <v>151</v>
      </c>
      <c r="B152" t="s">
        <v>11</v>
      </c>
      <c r="C152" t="s">
        <v>10</v>
      </c>
      <c r="D152">
        <v>-1</v>
      </c>
      <c r="F152">
        <v>151</v>
      </c>
      <c r="G152" t="s">
        <v>11</v>
      </c>
      <c r="H152" t="s">
        <v>10</v>
      </c>
      <c r="I152" s="2">
        <v>-1</v>
      </c>
      <c r="J152" s="2">
        <v>-1</v>
      </c>
      <c r="K152">
        <f t="shared" si="4"/>
        <v>0</v>
      </c>
      <c r="L152" t="str">
        <f t="shared" si="5"/>
        <v>identical</v>
      </c>
      <c r="M152" t="s">
        <v>41</v>
      </c>
      <c r="AF152" s="2">
        <v>0</v>
      </c>
      <c r="AG152" s="2">
        <v>0</v>
      </c>
    </row>
    <row r="153" spans="1:33" x14ac:dyDescent="0.2">
      <c r="A153">
        <v>152</v>
      </c>
      <c r="B153" t="s">
        <v>11</v>
      </c>
      <c r="C153" t="s">
        <v>5</v>
      </c>
      <c r="D153">
        <v>-2</v>
      </c>
      <c r="F153">
        <v>152</v>
      </c>
      <c r="G153" t="s">
        <v>11</v>
      </c>
      <c r="H153" t="s">
        <v>5</v>
      </c>
      <c r="I153" s="2">
        <v>-1</v>
      </c>
      <c r="J153" s="2">
        <v>-2</v>
      </c>
      <c r="K153">
        <f t="shared" si="4"/>
        <v>1</v>
      </c>
      <c r="L153" t="s">
        <v>26</v>
      </c>
      <c r="M153" t="s">
        <v>41</v>
      </c>
      <c r="AF153" s="2">
        <v>0</v>
      </c>
      <c r="AG153" s="2">
        <v>0</v>
      </c>
    </row>
    <row r="154" spans="1:33" x14ac:dyDescent="0.2">
      <c r="A154">
        <v>153</v>
      </c>
      <c r="B154" t="s">
        <v>11</v>
      </c>
      <c r="C154" t="s">
        <v>13</v>
      </c>
      <c r="D154">
        <v>0</v>
      </c>
      <c r="F154">
        <v>153</v>
      </c>
      <c r="G154" t="s">
        <v>11</v>
      </c>
      <c r="H154" t="s">
        <v>13</v>
      </c>
      <c r="I154" s="2">
        <v>0</v>
      </c>
      <c r="J154" s="2">
        <v>0</v>
      </c>
      <c r="K154">
        <f t="shared" si="4"/>
        <v>0</v>
      </c>
      <c r="L154" t="str">
        <f t="shared" si="5"/>
        <v>identical</v>
      </c>
      <c r="M154" t="s">
        <v>41</v>
      </c>
      <c r="AF154" s="2">
        <v>0</v>
      </c>
      <c r="AG154" s="2">
        <v>0</v>
      </c>
    </row>
    <row r="155" spans="1:33" x14ac:dyDescent="0.2">
      <c r="A155">
        <v>154</v>
      </c>
      <c r="B155" t="s">
        <v>11</v>
      </c>
      <c r="C155" t="s">
        <v>3</v>
      </c>
      <c r="D155">
        <v>-2</v>
      </c>
      <c r="F155">
        <v>154</v>
      </c>
      <c r="G155" t="s">
        <v>11</v>
      </c>
      <c r="H155" t="s">
        <v>3</v>
      </c>
      <c r="I155" s="2">
        <v>-1</v>
      </c>
      <c r="J155" s="2">
        <v>-2</v>
      </c>
      <c r="K155">
        <f t="shared" si="4"/>
        <v>1</v>
      </c>
      <c r="L155" t="s">
        <v>26</v>
      </c>
      <c r="M155" t="s">
        <v>41</v>
      </c>
      <c r="AF155" s="2">
        <v>0</v>
      </c>
      <c r="AG155" s="2">
        <v>0</v>
      </c>
    </row>
    <row r="156" spans="1:33" x14ac:dyDescent="0.2">
      <c r="A156">
        <v>155</v>
      </c>
      <c r="B156" t="s">
        <v>11</v>
      </c>
      <c r="C156" t="s">
        <v>2</v>
      </c>
      <c r="D156">
        <v>-1</v>
      </c>
      <c r="F156">
        <v>155</v>
      </c>
      <c r="G156" t="s">
        <v>11</v>
      </c>
      <c r="H156" t="s">
        <v>2</v>
      </c>
      <c r="I156" s="2">
        <v>0</v>
      </c>
      <c r="J156" s="2">
        <v>-1</v>
      </c>
      <c r="K156">
        <f t="shared" si="4"/>
        <v>1</v>
      </c>
      <c r="L156" t="s">
        <v>26</v>
      </c>
      <c r="M156" t="s">
        <v>40</v>
      </c>
      <c r="AF156" s="2">
        <v>0</v>
      </c>
      <c r="AG156" s="2">
        <v>0</v>
      </c>
    </row>
    <row r="157" spans="1:33" x14ac:dyDescent="0.2">
      <c r="A157">
        <v>156</v>
      </c>
      <c r="B157" t="s">
        <v>11</v>
      </c>
      <c r="C157" t="s">
        <v>16</v>
      </c>
      <c r="D157">
        <v>0</v>
      </c>
      <c r="F157">
        <v>156</v>
      </c>
      <c r="G157" t="s">
        <v>11</v>
      </c>
      <c r="H157" t="s">
        <v>19</v>
      </c>
      <c r="I157" s="2">
        <v>0</v>
      </c>
      <c r="J157" s="2">
        <v>0</v>
      </c>
      <c r="K157">
        <f t="shared" si="4"/>
        <v>0</v>
      </c>
      <c r="L157" t="str">
        <f t="shared" si="5"/>
        <v>identical</v>
      </c>
      <c r="M157" t="s">
        <v>41</v>
      </c>
      <c r="AF157" s="2">
        <v>0</v>
      </c>
      <c r="AG157" s="2">
        <v>0</v>
      </c>
    </row>
    <row r="158" spans="1:33" x14ac:dyDescent="0.2">
      <c r="A158">
        <v>157</v>
      </c>
      <c r="B158" t="s">
        <v>11</v>
      </c>
      <c r="C158" t="s">
        <v>9</v>
      </c>
      <c r="D158">
        <v>0</v>
      </c>
      <c r="F158">
        <v>157</v>
      </c>
      <c r="G158" t="s">
        <v>11</v>
      </c>
      <c r="H158" t="s">
        <v>9</v>
      </c>
      <c r="I158" s="2">
        <v>0</v>
      </c>
      <c r="J158" s="2">
        <v>0</v>
      </c>
      <c r="K158">
        <f t="shared" si="4"/>
        <v>0</v>
      </c>
      <c r="L158" t="str">
        <f t="shared" si="5"/>
        <v>identical</v>
      </c>
      <c r="M158" t="s">
        <v>41</v>
      </c>
      <c r="AF158" s="2">
        <v>0</v>
      </c>
      <c r="AG158" s="2">
        <v>0</v>
      </c>
    </row>
    <row r="159" spans="1:33" x14ac:dyDescent="0.2">
      <c r="A159">
        <v>158</v>
      </c>
      <c r="B159" t="s">
        <v>11</v>
      </c>
      <c r="C159" t="s">
        <v>15</v>
      </c>
      <c r="D159">
        <v>1</v>
      </c>
      <c r="F159">
        <v>158</v>
      </c>
      <c r="G159" t="s">
        <v>11</v>
      </c>
      <c r="H159" t="s">
        <v>15</v>
      </c>
      <c r="I159" s="2">
        <v>0</v>
      </c>
      <c r="J159" s="2">
        <v>1</v>
      </c>
      <c r="K159">
        <f t="shared" si="4"/>
        <v>-1</v>
      </c>
      <c r="L159" t="s">
        <v>24</v>
      </c>
      <c r="M159" t="s">
        <v>40</v>
      </c>
      <c r="AF159" s="2">
        <v>0</v>
      </c>
      <c r="AG159" s="2">
        <v>0</v>
      </c>
    </row>
    <row r="160" spans="1:33" x14ac:dyDescent="0.2">
      <c r="A160">
        <v>159</v>
      </c>
      <c r="B160" t="s">
        <v>11</v>
      </c>
      <c r="C160" t="s">
        <v>7</v>
      </c>
      <c r="D160">
        <v>0</v>
      </c>
      <c r="F160">
        <v>159</v>
      </c>
      <c r="G160" t="s">
        <v>11</v>
      </c>
      <c r="H160" t="s">
        <v>7</v>
      </c>
      <c r="I160" s="2">
        <v>0</v>
      </c>
      <c r="J160" s="2">
        <v>0</v>
      </c>
      <c r="K160">
        <f t="shared" si="4"/>
        <v>0</v>
      </c>
      <c r="L160" t="str">
        <f t="shared" si="5"/>
        <v>identical</v>
      </c>
      <c r="M160" t="s">
        <v>41</v>
      </c>
      <c r="AF160" s="2">
        <v>0</v>
      </c>
      <c r="AG160" s="2">
        <v>0</v>
      </c>
    </row>
    <row r="161" spans="1:33" x14ac:dyDescent="0.2">
      <c r="A161">
        <v>160</v>
      </c>
      <c r="B161" t="s">
        <v>11</v>
      </c>
      <c r="C161" t="s">
        <v>14</v>
      </c>
      <c r="D161">
        <v>0</v>
      </c>
      <c r="F161">
        <v>160</v>
      </c>
      <c r="G161" t="s">
        <v>11</v>
      </c>
      <c r="H161" t="s">
        <v>14</v>
      </c>
      <c r="I161" s="2">
        <v>0</v>
      </c>
      <c r="J161" s="2">
        <v>0</v>
      </c>
      <c r="K161">
        <f t="shared" si="4"/>
        <v>0</v>
      </c>
      <c r="L161" t="str">
        <f t="shared" si="5"/>
        <v>identical</v>
      </c>
      <c r="M161" t="s">
        <v>41</v>
      </c>
      <c r="AF161" s="2">
        <v>0</v>
      </c>
      <c r="AG161" s="2">
        <v>0</v>
      </c>
    </row>
    <row r="162" spans="1:33" x14ac:dyDescent="0.2">
      <c r="A162">
        <v>161</v>
      </c>
      <c r="B162" t="s">
        <v>11</v>
      </c>
      <c r="C162" t="s">
        <v>11</v>
      </c>
      <c r="D162">
        <v>0</v>
      </c>
      <c r="F162">
        <v>161</v>
      </c>
      <c r="G162" t="s">
        <v>11</v>
      </c>
      <c r="H162" t="s">
        <v>11</v>
      </c>
      <c r="I162" s="2">
        <v>0</v>
      </c>
      <c r="J162" s="2">
        <v>0</v>
      </c>
      <c r="K162">
        <f t="shared" si="4"/>
        <v>0</v>
      </c>
      <c r="L162" t="str">
        <f t="shared" si="5"/>
        <v>identical</v>
      </c>
      <c r="M162" t="s">
        <v>41</v>
      </c>
      <c r="AF162" s="2">
        <v>0</v>
      </c>
      <c r="AG162" s="2">
        <v>0</v>
      </c>
    </row>
    <row r="163" spans="1:33" x14ac:dyDescent="0.2">
      <c r="A163">
        <v>162</v>
      </c>
      <c r="B163" t="s">
        <v>11</v>
      </c>
      <c r="C163" t="s">
        <v>4</v>
      </c>
      <c r="D163">
        <v>0</v>
      </c>
      <c r="F163">
        <v>162</v>
      </c>
      <c r="G163" t="s">
        <v>11</v>
      </c>
      <c r="H163" t="s">
        <v>4</v>
      </c>
      <c r="I163" s="2">
        <v>0</v>
      </c>
      <c r="J163" s="2">
        <v>0</v>
      </c>
      <c r="K163">
        <f t="shared" si="4"/>
        <v>0</v>
      </c>
      <c r="L163" t="str">
        <f t="shared" si="5"/>
        <v>identical</v>
      </c>
      <c r="M163" t="s">
        <v>41</v>
      </c>
      <c r="AF163" s="2">
        <v>0</v>
      </c>
      <c r="AG163" s="2">
        <v>0</v>
      </c>
    </row>
    <row r="164" spans="1:33" x14ac:dyDescent="0.2">
      <c r="A164">
        <v>163</v>
      </c>
      <c r="B164" t="s">
        <v>11</v>
      </c>
      <c r="C164" t="s">
        <v>12</v>
      </c>
      <c r="D164">
        <v>0</v>
      </c>
      <c r="F164">
        <v>163</v>
      </c>
      <c r="G164" t="s">
        <v>11</v>
      </c>
      <c r="H164" t="s">
        <v>12</v>
      </c>
      <c r="I164" s="2">
        <v>0</v>
      </c>
      <c r="J164" s="2">
        <v>0</v>
      </c>
      <c r="K164">
        <f t="shared" si="4"/>
        <v>0</v>
      </c>
      <c r="L164" t="str">
        <f t="shared" si="5"/>
        <v>identical</v>
      </c>
      <c r="M164" t="s">
        <v>41</v>
      </c>
      <c r="AF164" s="2">
        <v>0</v>
      </c>
      <c r="AG164" s="2">
        <v>0</v>
      </c>
    </row>
    <row r="165" spans="1:33" x14ac:dyDescent="0.2">
      <c r="A165">
        <v>164</v>
      </c>
      <c r="B165" t="s">
        <v>11</v>
      </c>
      <c r="C165" t="s">
        <v>8</v>
      </c>
      <c r="D165">
        <v>-3</v>
      </c>
      <c r="F165">
        <v>164</v>
      </c>
      <c r="G165" t="s">
        <v>11</v>
      </c>
      <c r="H165" t="s">
        <v>8</v>
      </c>
      <c r="I165" s="2">
        <v>-5</v>
      </c>
      <c r="J165" s="2">
        <v>-3</v>
      </c>
      <c r="K165">
        <f t="shared" si="4"/>
        <v>-2</v>
      </c>
      <c r="L165" t="s">
        <v>26</v>
      </c>
      <c r="M165" t="s">
        <v>41</v>
      </c>
      <c r="AF165" s="2">
        <v>0</v>
      </c>
      <c r="AG165" s="2">
        <v>0</v>
      </c>
    </row>
    <row r="166" spans="1:33" x14ac:dyDescent="0.2">
      <c r="A166">
        <v>165</v>
      </c>
      <c r="B166" t="s">
        <v>11</v>
      </c>
      <c r="C166" t="s">
        <v>6</v>
      </c>
      <c r="D166">
        <v>0</v>
      </c>
      <c r="F166">
        <v>165</v>
      </c>
      <c r="G166" t="s">
        <v>11</v>
      </c>
      <c r="H166" t="s">
        <v>6</v>
      </c>
      <c r="I166" s="2">
        <v>0</v>
      </c>
      <c r="J166" s="2">
        <v>0</v>
      </c>
      <c r="K166">
        <f t="shared" si="4"/>
        <v>0</v>
      </c>
      <c r="L166" t="str">
        <f t="shared" si="5"/>
        <v>identical</v>
      </c>
      <c r="M166" t="s">
        <v>41</v>
      </c>
      <c r="AF166" s="2">
        <v>0</v>
      </c>
      <c r="AG166" s="2">
        <v>0</v>
      </c>
    </row>
    <row r="167" spans="1:33" x14ac:dyDescent="0.2">
      <c r="A167">
        <v>166</v>
      </c>
      <c r="B167" t="s">
        <v>4</v>
      </c>
      <c r="C167" t="s">
        <v>10</v>
      </c>
      <c r="D167">
        <v>0</v>
      </c>
      <c r="F167">
        <v>166</v>
      </c>
      <c r="G167" t="s">
        <v>4</v>
      </c>
      <c r="H167" t="s">
        <v>10</v>
      </c>
      <c r="I167" s="2">
        <v>0</v>
      </c>
      <c r="J167" s="2">
        <v>0</v>
      </c>
      <c r="K167">
        <f t="shared" si="4"/>
        <v>0</v>
      </c>
      <c r="L167" t="str">
        <f t="shared" si="5"/>
        <v>identical</v>
      </c>
      <c r="M167" t="s">
        <v>41</v>
      </c>
      <c r="AF167" s="2">
        <v>0</v>
      </c>
      <c r="AG167" s="2">
        <v>0</v>
      </c>
    </row>
    <row r="168" spans="1:33" x14ac:dyDescent="0.2">
      <c r="A168">
        <v>167</v>
      </c>
      <c r="B168" t="s">
        <v>4</v>
      </c>
      <c r="C168" t="s">
        <v>5</v>
      </c>
      <c r="D168">
        <v>0</v>
      </c>
      <c r="F168">
        <v>167</v>
      </c>
      <c r="G168" t="s">
        <v>4</v>
      </c>
      <c r="H168" t="s">
        <v>5</v>
      </c>
      <c r="I168" s="2">
        <v>-2</v>
      </c>
      <c r="J168" s="2">
        <v>0</v>
      </c>
      <c r="K168">
        <f t="shared" si="4"/>
        <v>-2</v>
      </c>
      <c r="L168" t="s">
        <v>26</v>
      </c>
      <c r="M168" t="s">
        <v>40</v>
      </c>
      <c r="AF168" s="2">
        <v>0</v>
      </c>
      <c r="AG168" s="2">
        <v>0</v>
      </c>
    </row>
    <row r="169" spans="1:33" x14ac:dyDescent="0.2">
      <c r="A169">
        <v>168</v>
      </c>
      <c r="B169" t="s">
        <v>4</v>
      </c>
      <c r="C169" t="s">
        <v>13</v>
      </c>
      <c r="D169">
        <v>0</v>
      </c>
      <c r="F169">
        <v>168</v>
      </c>
      <c r="G169" t="s">
        <v>4</v>
      </c>
      <c r="H169" t="s">
        <v>13</v>
      </c>
      <c r="I169" s="2">
        <v>0</v>
      </c>
      <c r="J169" s="2">
        <v>0</v>
      </c>
      <c r="K169">
        <f t="shared" si="4"/>
        <v>0</v>
      </c>
      <c r="L169" t="str">
        <f t="shared" si="5"/>
        <v>identical</v>
      </c>
      <c r="M169" t="s">
        <v>41</v>
      </c>
      <c r="AF169" s="2">
        <v>0</v>
      </c>
      <c r="AG169" s="2">
        <v>0</v>
      </c>
    </row>
    <row r="170" spans="1:33" x14ac:dyDescent="0.2">
      <c r="A170">
        <v>169</v>
      </c>
      <c r="B170" t="s">
        <v>4</v>
      </c>
      <c r="C170" t="s">
        <v>3</v>
      </c>
      <c r="D170">
        <v>1</v>
      </c>
      <c r="F170">
        <v>169</v>
      </c>
      <c r="G170" t="s">
        <v>4</v>
      </c>
      <c r="H170" t="s">
        <v>3</v>
      </c>
      <c r="I170" s="2">
        <v>1</v>
      </c>
      <c r="J170" s="2">
        <v>1</v>
      </c>
      <c r="K170">
        <f t="shared" si="4"/>
        <v>0</v>
      </c>
      <c r="L170" t="str">
        <f t="shared" si="5"/>
        <v>identical</v>
      </c>
      <c r="M170" t="s">
        <v>41</v>
      </c>
      <c r="AF170" s="2">
        <v>0</v>
      </c>
      <c r="AG170" s="2">
        <v>0</v>
      </c>
    </row>
    <row r="171" spans="1:33" x14ac:dyDescent="0.2">
      <c r="A171">
        <v>170</v>
      </c>
      <c r="B171" t="s">
        <v>4</v>
      </c>
      <c r="C171" t="s">
        <v>2</v>
      </c>
      <c r="D171">
        <v>0</v>
      </c>
      <c r="F171">
        <v>170</v>
      </c>
      <c r="G171" t="s">
        <v>4</v>
      </c>
      <c r="H171" t="s">
        <v>2</v>
      </c>
      <c r="I171" s="2">
        <v>0</v>
      </c>
      <c r="J171" s="2">
        <v>0</v>
      </c>
      <c r="K171">
        <f t="shared" si="4"/>
        <v>0</v>
      </c>
      <c r="L171" t="str">
        <f t="shared" si="5"/>
        <v>identical</v>
      </c>
      <c r="M171" t="s">
        <v>41</v>
      </c>
      <c r="AF171" s="2">
        <v>0</v>
      </c>
      <c r="AG171" s="2">
        <v>0</v>
      </c>
    </row>
    <row r="172" spans="1:33" x14ac:dyDescent="0.2">
      <c r="A172">
        <v>171</v>
      </c>
      <c r="B172" t="s">
        <v>4</v>
      </c>
      <c r="C172" t="s">
        <v>16</v>
      </c>
      <c r="D172">
        <v>0</v>
      </c>
      <c r="F172">
        <v>171</v>
      </c>
      <c r="G172" t="s">
        <v>4</v>
      </c>
      <c r="H172" t="s">
        <v>19</v>
      </c>
      <c r="I172" s="2">
        <v>0</v>
      </c>
      <c r="J172" s="2">
        <v>0</v>
      </c>
      <c r="K172">
        <f t="shared" si="4"/>
        <v>0</v>
      </c>
      <c r="L172" t="str">
        <f t="shared" si="5"/>
        <v>identical</v>
      </c>
      <c r="M172" t="s">
        <v>41</v>
      </c>
      <c r="AF172" s="2">
        <v>0</v>
      </c>
      <c r="AG172" s="2">
        <v>0</v>
      </c>
    </row>
    <row r="173" spans="1:33" x14ac:dyDescent="0.2">
      <c r="A173">
        <v>172</v>
      </c>
      <c r="B173" t="s">
        <v>4</v>
      </c>
      <c r="C173" t="s">
        <v>9</v>
      </c>
      <c r="D173">
        <v>0</v>
      </c>
      <c r="F173">
        <v>172</v>
      </c>
      <c r="G173" t="s">
        <v>4</v>
      </c>
      <c r="H173" t="s">
        <v>9</v>
      </c>
      <c r="I173" s="2">
        <v>0</v>
      </c>
      <c r="J173" s="2">
        <v>0</v>
      </c>
      <c r="K173">
        <f t="shared" si="4"/>
        <v>0</v>
      </c>
      <c r="L173" t="str">
        <f t="shared" si="5"/>
        <v>identical</v>
      </c>
      <c r="M173" t="s">
        <v>41</v>
      </c>
      <c r="AF173" s="2">
        <v>0</v>
      </c>
      <c r="AG173" s="2">
        <v>0</v>
      </c>
    </row>
    <row r="174" spans="1:33" x14ac:dyDescent="0.2">
      <c r="A174">
        <v>173</v>
      </c>
      <c r="B174" t="s">
        <v>4</v>
      </c>
      <c r="C174" t="s">
        <v>15</v>
      </c>
      <c r="D174">
        <v>1</v>
      </c>
      <c r="F174">
        <v>173</v>
      </c>
      <c r="G174" t="s">
        <v>4</v>
      </c>
      <c r="H174" t="s">
        <v>15</v>
      </c>
      <c r="I174" s="2">
        <v>0</v>
      </c>
      <c r="J174" s="2">
        <v>1</v>
      </c>
      <c r="K174">
        <f t="shared" si="4"/>
        <v>-1</v>
      </c>
      <c r="L174" t="s">
        <v>24</v>
      </c>
      <c r="M174" t="s">
        <v>40</v>
      </c>
      <c r="AF174" s="2">
        <v>0</v>
      </c>
      <c r="AG174" s="2">
        <v>0</v>
      </c>
    </row>
    <row r="175" spans="1:33" x14ac:dyDescent="0.2">
      <c r="A175">
        <v>174</v>
      </c>
      <c r="B175" t="s">
        <v>4</v>
      </c>
      <c r="C175" t="s">
        <v>7</v>
      </c>
      <c r="D175">
        <v>0</v>
      </c>
      <c r="F175">
        <v>174</v>
      </c>
      <c r="G175" t="s">
        <v>4</v>
      </c>
      <c r="H175" t="s">
        <v>7</v>
      </c>
      <c r="I175" s="2">
        <v>0</v>
      </c>
      <c r="J175" s="2">
        <v>0</v>
      </c>
      <c r="K175">
        <f t="shared" si="4"/>
        <v>0</v>
      </c>
      <c r="L175" t="str">
        <f t="shared" si="5"/>
        <v>identical</v>
      </c>
      <c r="M175" t="s">
        <v>41</v>
      </c>
      <c r="AF175" s="2">
        <v>0</v>
      </c>
      <c r="AG175" s="2">
        <v>0</v>
      </c>
    </row>
    <row r="176" spans="1:33" x14ac:dyDescent="0.2">
      <c r="A176">
        <v>175</v>
      </c>
      <c r="B176" t="s">
        <v>4</v>
      </c>
      <c r="C176" t="s">
        <v>14</v>
      </c>
      <c r="D176">
        <v>0</v>
      </c>
      <c r="F176">
        <v>175</v>
      </c>
      <c r="G176" t="s">
        <v>4</v>
      </c>
      <c r="H176" t="s">
        <v>14</v>
      </c>
      <c r="I176" s="2">
        <v>0</v>
      </c>
      <c r="J176" s="2">
        <v>0</v>
      </c>
      <c r="K176">
        <f t="shared" si="4"/>
        <v>0</v>
      </c>
      <c r="L176" t="str">
        <f t="shared" si="5"/>
        <v>identical</v>
      </c>
      <c r="M176" t="s">
        <v>41</v>
      </c>
      <c r="AF176" s="2">
        <v>0</v>
      </c>
      <c r="AG176" s="2">
        <v>0</v>
      </c>
    </row>
    <row r="177" spans="1:33" x14ac:dyDescent="0.2">
      <c r="A177">
        <v>176</v>
      </c>
      <c r="B177" t="s">
        <v>4</v>
      </c>
      <c r="C177" t="s">
        <v>11</v>
      </c>
      <c r="D177">
        <v>0</v>
      </c>
      <c r="F177">
        <v>176</v>
      </c>
      <c r="G177" t="s">
        <v>4</v>
      </c>
      <c r="H177" t="s">
        <v>11</v>
      </c>
      <c r="I177" s="2">
        <v>0</v>
      </c>
      <c r="J177" s="2">
        <v>0</v>
      </c>
      <c r="K177">
        <f t="shared" si="4"/>
        <v>0</v>
      </c>
      <c r="L177" t="str">
        <f t="shared" si="5"/>
        <v>identical</v>
      </c>
      <c r="M177" t="s">
        <v>41</v>
      </c>
      <c r="AF177" s="2">
        <v>0</v>
      </c>
      <c r="AG177" s="2">
        <v>0</v>
      </c>
    </row>
    <row r="178" spans="1:33" x14ac:dyDescent="0.2">
      <c r="A178">
        <v>177</v>
      </c>
      <c r="B178" t="s">
        <v>4</v>
      </c>
      <c r="C178" t="s">
        <v>4</v>
      </c>
      <c r="D178">
        <v>-1</v>
      </c>
      <c r="F178">
        <v>177</v>
      </c>
      <c r="G178" t="s">
        <v>4</v>
      </c>
      <c r="H178" t="s">
        <v>4</v>
      </c>
      <c r="I178" s="2">
        <v>0</v>
      </c>
      <c r="J178" s="2">
        <v>-1</v>
      </c>
      <c r="K178">
        <f t="shared" si="4"/>
        <v>1</v>
      </c>
      <c r="L178" t="s">
        <v>26</v>
      </c>
      <c r="M178" t="s">
        <v>40</v>
      </c>
      <c r="AF178" s="2">
        <v>0</v>
      </c>
      <c r="AG178" s="2">
        <v>0</v>
      </c>
    </row>
    <row r="179" spans="1:33" x14ac:dyDescent="0.2">
      <c r="A179">
        <v>178</v>
      </c>
      <c r="B179" t="s">
        <v>4</v>
      </c>
      <c r="C179" t="s">
        <v>12</v>
      </c>
      <c r="D179">
        <v>0</v>
      </c>
      <c r="F179">
        <v>178</v>
      </c>
      <c r="G179" t="s">
        <v>4</v>
      </c>
      <c r="H179" t="s">
        <v>12</v>
      </c>
      <c r="I179" s="2">
        <v>0</v>
      </c>
      <c r="J179" s="2">
        <v>0</v>
      </c>
      <c r="K179">
        <f t="shared" si="4"/>
        <v>0</v>
      </c>
      <c r="L179" t="str">
        <f t="shared" si="5"/>
        <v>identical</v>
      </c>
      <c r="M179" t="s">
        <v>41</v>
      </c>
      <c r="AF179" s="2">
        <v>0</v>
      </c>
      <c r="AG179" s="2">
        <v>0</v>
      </c>
    </row>
    <row r="180" spans="1:33" x14ac:dyDescent="0.2">
      <c r="A180">
        <v>179</v>
      </c>
      <c r="B180" t="s">
        <v>4</v>
      </c>
      <c r="C180" t="s">
        <v>8</v>
      </c>
      <c r="D180">
        <v>0</v>
      </c>
      <c r="F180">
        <v>179</v>
      </c>
      <c r="G180" t="s">
        <v>4</v>
      </c>
      <c r="H180" t="s">
        <v>8</v>
      </c>
      <c r="I180" s="2">
        <v>1</v>
      </c>
      <c r="J180" s="2">
        <v>0</v>
      </c>
      <c r="K180">
        <f t="shared" si="4"/>
        <v>1</v>
      </c>
      <c r="L180" t="s">
        <v>24</v>
      </c>
      <c r="M180" t="s">
        <v>40</v>
      </c>
      <c r="AF180" s="2">
        <v>0</v>
      </c>
      <c r="AG180" s="2">
        <v>0</v>
      </c>
    </row>
    <row r="181" spans="1:33" x14ac:dyDescent="0.2">
      <c r="A181">
        <v>180</v>
      </c>
      <c r="B181" t="s">
        <v>4</v>
      </c>
      <c r="C181" t="s">
        <v>6</v>
      </c>
      <c r="D181">
        <v>0</v>
      </c>
      <c r="F181">
        <v>180</v>
      </c>
      <c r="G181" t="s">
        <v>4</v>
      </c>
      <c r="H181" t="s">
        <v>6</v>
      </c>
      <c r="I181" s="2">
        <v>-1</v>
      </c>
      <c r="J181" s="2">
        <v>0</v>
      </c>
      <c r="K181">
        <f t="shared" si="4"/>
        <v>-1</v>
      </c>
      <c r="L181" t="s">
        <v>26</v>
      </c>
      <c r="M181" t="s">
        <v>40</v>
      </c>
      <c r="AF181" s="2">
        <v>0</v>
      </c>
      <c r="AG181" s="2">
        <v>0</v>
      </c>
    </row>
    <row r="182" spans="1:33" x14ac:dyDescent="0.2">
      <c r="A182">
        <v>181</v>
      </c>
      <c r="B182" t="s">
        <v>12</v>
      </c>
      <c r="C182" t="s">
        <v>10</v>
      </c>
      <c r="D182">
        <v>-2</v>
      </c>
      <c r="F182">
        <v>181</v>
      </c>
      <c r="G182" t="s">
        <v>12</v>
      </c>
      <c r="H182" t="s">
        <v>10</v>
      </c>
      <c r="I182" s="2">
        <v>0</v>
      </c>
      <c r="J182" s="2">
        <v>-2</v>
      </c>
      <c r="K182">
        <f t="shared" si="4"/>
        <v>2</v>
      </c>
      <c r="L182" t="s">
        <v>26</v>
      </c>
      <c r="M182" t="s">
        <v>40</v>
      </c>
      <c r="AF182" s="2">
        <v>0</v>
      </c>
      <c r="AG182" s="2">
        <v>0</v>
      </c>
    </row>
    <row r="183" spans="1:33" x14ac:dyDescent="0.2">
      <c r="A183">
        <v>182</v>
      </c>
      <c r="B183" t="s">
        <v>12</v>
      </c>
      <c r="C183" t="s">
        <v>5</v>
      </c>
      <c r="D183">
        <v>-7</v>
      </c>
      <c r="F183">
        <v>182</v>
      </c>
      <c r="G183" t="s">
        <v>12</v>
      </c>
      <c r="H183" t="s">
        <v>5</v>
      </c>
      <c r="I183" s="2">
        <v>-4</v>
      </c>
      <c r="J183" s="2">
        <v>-7</v>
      </c>
      <c r="K183">
        <f t="shared" si="4"/>
        <v>3</v>
      </c>
      <c r="L183" t="s">
        <v>26</v>
      </c>
      <c r="M183" t="s">
        <v>41</v>
      </c>
      <c r="AF183" s="2">
        <v>0</v>
      </c>
      <c r="AG183" s="2">
        <v>0</v>
      </c>
    </row>
    <row r="184" spans="1:33" x14ac:dyDescent="0.2">
      <c r="A184">
        <v>183</v>
      </c>
      <c r="B184" t="s">
        <v>12</v>
      </c>
      <c r="C184" t="s">
        <v>13</v>
      </c>
      <c r="D184">
        <v>0</v>
      </c>
      <c r="F184">
        <v>183</v>
      </c>
      <c r="G184" t="s">
        <v>12</v>
      </c>
      <c r="H184" t="s">
        <v>13</v>
      </c>
      <c r="I184" s="2">
        <v>0</v>
      </c>
      <c r="J184" s="2">
        <v>0</v>
      </c>
      <c r="K184">
        <f t="shared" si="4"/>
        <v>0</v>
      </c>
      <c r="L184" t="str">
        <f t="shared" si="5"/>
        <v>identical</v>
      </c>
      <c r="M184" t="s">
        <v>41</v>
      </c>
      <c r="AF184" s="2">
        <v>0</v>
      </c>
      <c r="AG184" s="2">
        <v>0</v>
      </c>
    </row>
    <row r="185" spans="1:33" x14ac:dyDescent="0.2">
      <c r="A185">
        <v>184</v>
      </c>
      <c r="B185" t="s">
        <v>12</v>
      </c>
      <c r="C185" t="s">
        <v>3</v>
      </c>
      <c r="D185">
        <v>0</v>
      </c>
      <c r="F185">
        <v>184</v>
      </c>
      <c r="G185" t="s">
        <v>12</v>
      </c>
      <c r="H185" t="s">
        <v>3</v>
      </c>
      <c r="I185" s="2">
        <v>1</v>
      </c>
      <c r="J185" s="2">
        <v>0</v>
      </c>
      <c r="K185">
        <f t="shared" si="4"/>
        <v>1</v>
      </c>
      <c r="L185" t="s">
        <v>24</v>
      </c>
      <c r="M185" t="s">
        <v>40</v>
      </c>
      <c r="AF185" s="2">
        <v>0</v>
      </c>
      <c r="AG185" s="2">
        <v>0</v>
      </c>
    </row>
    <row r="186" spans="1:33" x14ac:dyDescent="0.2">
      <c r="A186">
        <v>185</v>
      </c>
      <c r="B186" t="s">
        <v>12</v>
      </c>
      <c r="C186" t="s">
        <v>2</v>
      </c>
      <c r="D186">
        <v>-6</v>
      </c>
      <c r="F186">
        <v>185</v>
      </c>
      <c r="G186" t="s">
        <v>12</v>
      </c>
      <c r="H186" t="s">
        <v>2</v>
      </c>
      <c r="I186" s="2">
        <v>0</v>
      </c>
      <c r="J186" s="2">
        <v>-6</v>
      </c>
      <c r="K186">
        <f t="shared" si="4"/>
        <v>6</v>
      </c>
      <c r="L186" t="s">
        <v>28</v>
      </c>
      <c r="M186" t="s">
        <v>40</v>
      </c>
      <c r="AF186" s="2">
        <v>0</v>
      </c>
      <c r="AG186" s="2">
        <v>0</v>
      </c>
    </row>
    <row r="187" spans="1:33" x14ac:dyDescent="0.2">
      <c r="A187">
        <v>186</v>
      </c>
      <c r="B187" t="s">
        <v>12</v>
      </c>
      <c r="C187" t="s">
        <v>16</v>
      </c>
      <c r="D187">
        <v>0</v>
      </c>
      <c r="F187">
        <v>186</v>
      </c>
      <c r="G187" t="s">
        <v>12</v>
      </c>
      <c r="H187" t="s">
        <v>19</v>
      </c>
      <c r="I187" s="2">
        <v>-1</v>
      </c>
      <c r="J187" s="2">
        <v>0</v>
      </c>
      <c r="K187">
        <f t="shared" si="4"/>
        <v>-1</v>
      </c>
      <c r="L187" t="s">
        <v>26</v>
      </c>
      <c r="M187" t="s">
        <v>40</v>
      </c>
      <c r="AF187" s="2">
        <v>0</v>
      </c>
      <c r="AG187" s="2">
        <v>0</v>
      </c>
    </row>
    <row r="188" spans="1:33" x14ac:dyDescent="0.2">
      <c r="A188">
        <v>187</v>
      </c>
      <c r="B188" t="s">
        <v>12</v>
      </c>
      <c r="C188" t="s">
        <v>9</v>
      </c>
      <c r="D188">
        <v>0</v>
      </c>
      <c r="F188">
        <v>187</v>
      </c>
      <c r="G188" t="s">
        <v>12</v>
      </c>
      <c r="H188" t="s">
        <v>9</v>
      </c>
      <c r="I188" s="2">
        <v>0</v>
      </c>
      <c r="J188" s="2">
        <v>0</v>
      </c>
      <c r="K188">
        <f t="shared" si="4"/>
        <v>0</v>
      </c>
      <c r="L188" t="str">
        <f t="shared" si="5"/>
        <v>identical</v>
      </c>
      <c r="M188" t="s">
        <v>41</v>
      </c>
      <c r="AF188" s="2">
        <v>0</v>
      </c>
      <c r="AG188" s="2">
        <v>0</v>
      </c>
    </row>
    <row r="189" spans="1:33" x14ac:dyDescent="0.2">
      <c r="A189">
        <v>188</v>
      </c>
      <c r="B189" t="s">
        <v>12</v>
      </c>
      <c r="C189" t="s">
        <v>15</v>
      </c>
      <c r="D189">
        <v>0</v>
      </c>
      <c r="F189">
        <v>188</v>
      </c>
      <c r="G189" t="s">
        <v>12</v>
      </c>
      <c r="H189" t="s">
        <v>15</v>
      </c>
      <c r="I189" s="2">
        <v>0</v>
      </c>
      <c r="J189" s="2">
        <v>0</v>
      </c>
      <c r="K189">
        <f t="shared" si="4"/>
        <v>0</v>
      </c>
      <c r="L189" t="str">
        <f t="shared" si="5"/>
        <v>identical</v>
      </c>
      <c r="M189" t="s">
        <v>41</v>
      </c>
      <c r="AF189" s="2">
        <v>0</v>
      </c>
      <c r="AG189" s="2">
        <v>0</v>
      </c>
    </row>
    <row r="190" spans="1:33" x14ac:dyDescent="0.2">
      <c r="A190">
        <v>189</v>
      </c>
      <c r="B190" t="s">
        <v>12</v>
      </c>
      <c r="C190" t="s">
        <v>7</v>
      </c>
      <c r="D190">
        <v>0</v>
      </c>
      <c r="F190">
        <v>189</v>
      </c>
      <c r="G190" t="s">
        <v>12</v>
      </c>
      <c r="H190" t="s">
        <v>7</v>
      </c>
      <c r="I190" s="2">
        <v>0</v>
      </c>
      <c r="J190" s="2">
        <v>0</v>
      </c>
      <c r="K190">
        <f t="shared" si="4"/>
        <v>0</v>
      </c>
      <c r="L190" t="str">
        <f t="shared" si="5"/>
        <v>identical</v>
      </c>
      <c r="M190" t="s">
        <v>41</v>
      </c>
      <c r="AF190" s="2">
        <v>0</v>
      </c>
      <c r="AG190" s="2">
        <v>0</v>
      </c>
    </row>
    <row r="191" spans="1:33" x14ac:dyDescent="0.2">
      <c r="A191">
        <v>190</v>
      </c>
      <c r="B191" t="s">
        <v>12</v>
      </c>
      <c r="C191" t="s">
        <v>14</v>
      </c>
      <c r="D191">
        <v>0</v>
      </c>
      <c r="F191">
        <v>190</v>
      </c>
      <c r="G191" t="s">
        <v>12</v>
      </c>
      <c r="H191" t="s">
        <v>14</v>
      </c>
      <c r="I191" s="2">
        <v>0</v>
      </c>
      <c r="J191" s="2">
        <v>0</v>
      </c>
      <c r="K191">
        <f t="shared" si="4"/>
        <v>0</v>
      </c>
      <c r="L191" t="str">
        <f t="shared" si="5"/>
        <v>identical</v>
      </c>
      <c r="M191" t="s">
        <v>41</v>
      </c>
      <c r="AF191" s="2">
        <v>0</v>
      </c>
      <c r="AG191" s="2">
        <v>0</v>
      </c>
    </row>
    <row r="192" spans="1:33" x14ac:dyDescent="0.2">
      <c r="A192">
        <v>191</v>
      </c>
      <c r="B192" t="s">
        <v>12</v>
      </c>
      <c r="C192" t="s">
        <v>11</v>
      </c>
      <c r="D192">
        <v>-2</v>
      </c>
      <c r="F192">
        <v>191</v>
      </c>
      <c r="G192" t="s">
        <v>12</v>
      </c>
      <c r="H192" t="s">
        <v>11</v>
      </c>
      <c r="I192" s="2">
        <v>-1</v>
      </c>
      <c r="J192" s="2">
        <v>-2</v>
      </c>
      <c r="K192">
        <f t="shared" si="4"/>
        <v>1</v>
      </c>
      <c r="L192" t="s">
        <v>26</v>
      </c>
      <c r="M192" t="s">
        <v>41</v>
      </c>
      <c r="AF192" s="2">
        <v>0</v>
      </c>
      <c r="AG192" s="2">
        <v>0</v>
      </c>
    </row>
    <row r="193" spans="1:33" x14ac:dyDescent="0.2">
      <c r="A193">
        <v>192</v>
      </c>
      <c r="B193" t="s">
        <v>12</v>
      </c>
      <c r="C193" t="s">
        <v>4</v>
      </c>
      <c r="D193">
        <v>-5</v>
      </c>
      <c r="F193">
        <v>192</v>
      </c>
      <c r="G193" t="s">
        <v>12</v>
      </c>
      <c r="H193" t="s">
        <v>4</v>
      </c>
      <c r="I193" s="2">
        <v>-4</v>
      </c>
      <c r="J193" s="2">
        <v>-5</v>
      </c>
      <c r="K193">
        <f t="shared" si="4"/>
        <v>1</v>
      </c>
      <c r="L193" t="s">
        <v>26</v>
      </c>
      <c r="M193" t="s">
        <v>41</v>
      </c>
      <c r="AF193" s="2">
        <v>0</v>
      </c>
      <c r="AG193" s="2">
        <v>0</v>
      </c>
    </row>
    <row r="194" spans="1:33" x14ac:dyDescent="0.2">
      <c r="A194">
        <v>193</v>
      </c>
      <c r="B194" t="s">
        <v>12</v>
      </c>
      <c r="C194" t="s">
        <v>12</v>
      </c>
      <c r="D194">
        <v>0</v>
      </c>
      <c r="F194">
        <v>193</v>
      </c>
      <c r="G194" t="s">
        <v>12</v>
      </c>
      <c r="H194" t="s">
        <v>12</v>
      </c>
      <c r="I194" s="2">
        <v>0</v>
      </c>
      <c r="J194" s="2">
        <v>0</v>
      </c>
      <c r="K194">
        <f t="shared" si="4"/>
        <v>0</v>
      </c>
      <c r="L194" t="str">
        <f t="shared" si="5"/>
        <v>identical</v>
      </c>
      <c r="M194" t="s">
        <v>41</v>
      </c>
      <c r="AF194" s="2">
        <v>0</v>
      </c>
      <c r="AG194" s="2">
        <v>0</v>
      </c>
    </row>
    <row r="195" spans="1:33" x14ac:dyDescent="0.2">
      <c r="A195">
        <v>194</v>
      </c>
      <c r="B195" t="s">
        <v>12</v>
      </c>
      <c r="C195" t="s">
        <v>8</v>
      </c>
      <c r="D195">
        <v>-2</v>
      </c>
      <c r="F195">
        <v>194</v>
      </c>
      <c r="G195" t="s">
        <v>12</v>
      </c>
      <c r="H195" t="s">
        <v>8</v>
      </c>
      <c r="I195" s="2">
        <v>-4</v>
      </c>
      <c r="J195" s="2">
        <v>-2</v>
      </c>
      <c r="K195">
        <f t="shared" ref="K195:K226" si="6">I195-D195</f>
        <v>-2</v>
      </c>
      <c r="L195" t="s">
        <v>26</v>
      </c>
      <c r="M195" t="s">
        <v>41</v>
      </c>
      <c r="AF195" s="2">
        <v>0</v>
      </c>
      <c r="AG195" s="2">
        <v>0</v>
      </c>
    </row>
    <row r="196" spans="1:33" x14ac:dyDescent="0.2">
      <c r="A196">
        <v>195</v>
      </c>
      <c r="B196" t="s">
        <v>12</v>
      </c>
      <c r="C196" t="s">
        <v>6</v>
      </c>
      <c r="D196">
        <v>-2</v>
      </c>
      <c r="F196">
        <v>195</v>
      </c>
      <c r="G196" t="s">
        <v>12</v>
      </c>
      <c r="H196" t="s">
        <v>6</v>
      </c>
      <c r="I196" s="2">
        <v>0</v>
      </c>
      <c r="J196" s="2">
        <v>-2</v>
      </c>
      <c r="K196">
        <f t="shared" si="6"/>
        <v>2</v>
      </c>
      <c r="L196" t="s">
        <v>26</v>
      </c>
      <c r="M196" t="s">
        <v>40</v>
      </c>
      <c r="AF196" s="2">
        <v>0</v>
      </c>
      <c r="AG196" s="2">
        <v>0</v>
      </c>
    </row>
    <row r="197" spans="1:33" x14ac:dyDescent="0.2">
      <c r="A197">
        <v>196</v>
      </c>
      <c r="B197" t="s">
        <v>8</v>
      </c>
      <c r="C197" t="s">
        <v>10</v>
      </c>
      <c r="D197">
        <v>-2</v>
      </c>
      <c r="F197">
        <v>196</v>
      </c>
      <c r="G197" t="s">
        <v>8</v>
      </c>
      <c r="H197" t="s">
        <v>10</v>
      </c>
      <c r="I197" s="2">
        <v>-2</v>
      </c>
      <c r="J197" s="2">
        <v>-2</v>
      </c>
      <c r="K197">
        <f t="shared" si="6"/>
        <v>0</v>
      </c>
      <c r="L197" t="str">
        <f t="shared" ref="L197:L224" si="7">IF(K197=0, "identical")</f>
        <v>identical</v>
      </c>
      <c r="M197" t="s">
        <v>41</v>
      </c>
      <c r="AF197" s="2">
        <v>0</v>
      </c>
      <c r="AG197" s="2">
        <v>0</v>
      </c>
    </row>
    <row r="198" spans="1:33" x14ac:dyDescent="0.2">
      <c r="A198">
        <v>197</v>
      </c>
      <c r="B198" t="s">
        <v>8</v>
      </c>
      <c r="C198" t="s">
        <v>5</v>
      </c>
      <c r="D198">
        <v>-5</v>
      </c>
      <c r="F198">
        <v>197</v>
      </c>
      <c r="G198" t="s">
        <v>8</v>
      </c>
      <c r="H198" t="s">
        <v>5</v>
      </c>
      <c r="I198" s="2">
        <v>-5</v>
      </c>
      <c r="J198" s="2">
        <v>-5</v>
      </c>
      <c r="K198">
        <f t="shared" si="6"/>
        <v>0</v>
      </c>
      <c r="L198" t="str">
        <f t="shared" si="7"/>
        <v>identical</v>
      </c>
      <c r="M198" t="s">
        <v>41</v>
      </c>
      <c r="AF198" s="2">
        <v>0</v>
      </c>
      <c r="AG198" s="2">
        <v>0</v>
      </c>
    </row>
    <row r="199" spans="1:33" x14ac:dyDescent="0.2">
      <c r="A199">
        <v>198</v>
      </c>
      <c r="B199" t="s">
        <v>8</v>
      </c>
      <c r="C199" t="s">
        <v>13</v>
      </c>
      <c r="D199">
        <v>0</v>
      </c>
      <c r="F199">
        <v>198</v>
      </c>
      <c r="G199" t="s">
        <v>8</v>
      </c>
      <c r="H199" t="s">
        <v>13</v>
      </c>
      <c r="I199" s="2">
        <v>0</v>
      </c>
      <c r="J199" s="2">
        <v>0</v>
      </c>
      <c r="K199">
        <f t="shared" si="6"/>
        <v>0</v>
      </c>
      <c r="L199" t="str">
        <f t="shared" si="7"/>
        <v>identical</v>
      </c>
      <c r="M199" t="s">
        <v>41</v>
      </c>
      <c r="AF199" s="2">
        <v>0</v>
      </c>
      <c r="AG199" s="2">
        <v>0</v>
      </c>
    </row>
    <row r="200" spans="1:33" x14ac:dyDescent="0.2">
      <c r="A200">
        <v>199</v>
      </c>
      <c r="B200" t="s">
        <v>8</v>
      </c>
      <c r="C200" t="s">
        <v>3</v>
      </c>
      <c r="D200">
        <v>-1</v>
      </c>
      <c r="F200">
        <v>199</v>
      </c>
      <c r="G200" t="s">
        <v>8</v>
      </c>
      <c r="H200" t="s">
        <v>3</v>
      </c>
      <c r="I200" s="2">
        <v>-1</v>
      </c>
      <c r="J200" s="2">
        <v>-1</v>
      </c>
      <c r="K200">
        <f t="shared" si="6"/>
        <v>0</v>
      </c>
      <c r="L200" t="str">
        <f t="shared" si="7"/>
        <v>identical</v>
      </c>
      <c r="M200" t="s">
        <v>41</v>
      </c>
      <c r="AF200" s="2">
        <v>0</v>
      </c>
      <c r="AG200" s="2">
        <v>0</v>
      </c>
    </row>
    <row r="201" spans="1:33" x14ac:dyDescent="0.2">
      <c r="A201">
        <v>200</v>
      </c>
      <c r="B201" t="s">
        <v>8</v>
      </c>
      <c r="C201" t="s">
        <v>2</v>
      </c>
      <c r="D201">
        <v>-3</v>
      </c>
      <c r="F201">
        <v>200</v>
      </c>
      <c r="G201" t="s">
        <v>8</v>
      </c>
      <c r="H201" t="s">
        <v>2</v>
      </c>
      <c r="I201" s="2">
        <v>0</v>
      </c>
      <c r="J201" s="2">
        <v>-3</v>
      </c>
      <c r="K201">
        <f t="shared" si="6"/>
        <v>3</v>
      </c>
      <c r="L201" t="s">
        <v>29</v>
      </c>
      <c r="M201" t="s">
        <v>40</v>
      </c>
      <c r="AF201" s="2">
        <v>0</v>
      </c>
      <c r="AG201" s="2">
        <v>0</v>
      </c>
    </row>
    <row r="202" spans="1:33" x14ac:dyDescent="0.2">
      <c r="A202">
        <v>201</v>
      </c>
      <c r="B202" t="s">
        <v>8</v>
      </c>
      <c r="C202" t="s">
        <v>16</v>
      </c>
      <c r="D202">
        <v>0</v>
      </c>
      <c r="F202">
        <v>201</v>
      </c>
      <c r="G202" t="s">
        <v>8</v>
      </c>
      <c r="H202" t="s">
        <v>19</v>
      </c>
      <c r="I202" s="2">
        <v>-1</v>
      </c>
      <c r="J202" s="2">
        <v>0</v>
      </c>
      <c r="K202">
        <f t="shared" si="6"/>
        <v>-1</v>
      </c>
      <c r="L202" t="s">
        <v>26</v>
      </c>
      <c r="M202" t="s">
        <v>40</v>
      </c>
      <c r="AF202" s="2">
        <v>0</v>
      </c>
      <c r="AG202" s="2">
        <v>0</v>
      </c>
    </row>
    <row r="203" spans="1:33" x14ac:dyDescent="0.2">
      <c r="A203">
        <v>202</v>
      </c>
      <c r="B203" t="s">
        <v>8</v>
      </c>
      <c r="C203" t="s">
        <v>9</v>
      </c>
      <c r="D203">
        <v>0</v>
      </c>
      <c r="F203">
        <v>202</v>
      </c>
      <c r="G203" t="s">
        <v>8</v>
      </c>
      <c r="H203" t="s">
        <v>9</v>
      </c>
      <c r="I203" s="2">
        <v>0</v>
      </c>
      <c r="J203" s="2">
        <v>0</v>
      </c>
      <c r="K203">
        <f t="shared" si="6"/>
        <v>0</v>
      </c>
      <c r="L203" t="str">
        <f t="shared" si="7"/>
        <v>identical</v>
      </c>
      <c r="M203" t="s">
        <v>41</v>
      </c>
      <c r="AF203" s="2">
        <v>0</v>
      </c>
      <c r="AG203" s="2">
        <v>0</v>
      </c>
    </row>
    <row r="204" spans="1:33" x14ac:dyDescent="0.2">
      <c r="A204">
        <v>203</v>
      </c>
      <c r="B204" t="s">
        <v>8</v>
      </c>
      <c r="C204" t="s">
        <v>15</v>
      </c>
      <c r="D204">
        <v>0</v>
      </c>
      <c r="F204">
        <v>203</v>
      </c>
      <c r="G204" t="s">
        <v>8</v>
      </c>
      <c r="H204" t="s">
        <v>15</v>
      </c>
      <c r="I204" s="2">
        <v>1</v>
      </c>
      <c r="J204" s="2">
        <v>0</v>
      </c>
      <c r="K204">
        <f t="shared" si="6"/>
        <v>1</v>
      </c>
      <c r="L204" t="s">
        <v>24</v>
      </c>
      <c r="M204" t="s">
        <v>40</v>
      </c>
      <c r="AF204" s="2">
        <v>0</v>
      </c>
      <c r="AG204" s="2">
        <v>0</v>
      </c>
    </row>
    <row r="205" spans="1:33" x14ac:dyDescent="0.2">
      <c r="A205">
        <v>204</v>
      </c>
      <c r="B205" t="s">
        <v>8</v>
      </c>
      <c r="C205" t="s">
        <v>7</v>
      </c>
      <c r="D205">
        <v>0</v>
      </c>
      <c r="F205">
        <v>204</v>
      </c>
      <c r="G205" t="s">
        <v>8</v>
      </c>
      <c r="H205" t="s">
        <v>7</v>
      </c>
      <c r="I205" s="2">
        <v>0</v>
      </c>
      <c r="J205" s="2">
        <v>0</v>
      </c>
      <c r="K205">
        <f t="shared" si="6"/>
        <v>0</v>
      </c>
      <c r="L205" t="str">
        <f t="shared" si="7"/>
        <v>identical</v>
      </c>
      <c r="M205" t="s">
        <v>41</v>
      </c>
      <c r="AF205" s="2">
        <v>0</v>
      </c>
      <c r="AG205" s="2">
        <v>0</v>
      </c>
    </row>
    <row r="206" spans="1:33" x14ac:dyDescent="0.2">
      <c r="A206">
        <v>205</v>
      </c>
      <c r="B206" t="s">
        <v>8</v>
      </c>
      <c r="C206" t="s">
        <v>14</v>
      </c>
      <c r="D206">
        <v>0</v>
      </c>
      <c r="F206">
        <v>205</v>
      </c>
      <c r="G206" t="s">
        <v>8</v>
      </c>
      <c r="H206" t="s">
        <v>14</v>
      </c>
      <c r="I206" s="2">
        <v>1</v>
      </c>
      <c r="J206" s="2">
        <v>0</v>
      </c>
      <c r="K206">
        <f t="shared" si="6"/>
        <v>1</v>
      </c>
      <c r="L206" t="s">
        <v>24</v>
      </c>
      <c r="M206" t="s">
        <v>40</v>
      </c>
      <c r="AF206" s="2">
        <v>0</v>
      </c>
      <c r="AG206" s="2">
        <v>0</v>
      </c>
    </row>
    <row r="207" spans="1:33" x14ac:dyDescent="0.2">
      <c r="A207">
        <v>206</v>
      </c>
      <c r="B207" t="s">
        <v>8</v>
      </c>
      <c r="C207" t="s">
        <v>11</v>
      </c>
      <c r="D207">
        <v>0</v>
      </c>
      <c r="F207">
        <v>206</v>
      </c>
      <c r="G207" t="s">
        <v>8</v>
      </c>
      <c r="H207" t="s">
        <v>11</v>
      </c>
      <c r="I207" s="2">
        <v>0</v>
      </c>
      <c r="J207" s="2">
        <v>0</v>
      </c>
      <c r="K207">
        <f t="shared" si="6"/>
        <v>0</v>
      </c>
      <c r="L207" t="str">
        <f t="shared" si="7"/>
        <v>identical</v>
      </c>
      <c r="M207" t="s">
        <v>41</v>
      </c>
      <c r="AF207" s="2">
        <v>0</v>
      </c>
      <c r="AG207" s="2">
        <v>1</v>
      </c>
    </row>
    <row r="208" spans="1:33" x14ac:dyDescent="0.2">
      <c r="A208">
        <v>207</v>
      </c>
      <c r="B208" t="s">
        <v>8</v>
      </c>
      <c r="C208" t="s">
        <v>4</v>
      </c>
      <c r="D208">
        <v>-1</v>
      </c>
      <c r="F208">
        <v>207</v>
      </c>
      <c r="G208" t="s">
        <v>8</v>
      </c>
      <c r="H208" t="s">
        <v>4</v>
      </c>
      <c r="I208" s="2">
        <v>-1</v>
      </c>
      <c r="J208" s="2">
        <v>-1</v>
      </c>
      <c r="K208">
        <f t="shared" si="6"/>
        <v>0</v>
      </c>
      <c r="L208" t="str">
        <f t="shared" si="7"/>
        <v>identical</v>
      </c>
      <c r="M208" t="s">
        <v>41</v>
      </c>
      <c r="AF208" s="2">
        <v>0</v>
      </c>
      <c r="AG208" s="2">
        <v>1</v>
      </c>
    </row>
    <row r="209" spans="1:35" x14ac:dyDescent="0.2">
      <c r="A209">
        <v>208</v>
      </c>
      <c r="B209" t="s">
        <v>8</v>
      </c>
      <c r="C209" t="s">
        <v>12</v>
      </c>
      <c r="D209">
        <v>0</v>
      </c>
      <c r="F209">
        <v>208</v>
      </c>
      <c r="G209" t="s">
        <v>8</v>
      </c>
      <c r="H209" t="s">
        <v>12</v>
      </c>
      <c r="I209" s="2">
        <v>0</v>
      </c>
      <c r="J209" s="2">
        <v>0</v>
      </c>
      <c r="K209">
        <f t="shared" si="6"/>
        <v>0</v>
      </c>
      <c r="L209" t="str">
        <f t="shared" si="7"/>
        <v>identical</v>
      </c>
      <c r="M209" t="s">
        <v>41</v>
      </c>
      <c r="AF209" s="2">
        <v>0</v>
      </c>
      <c r="AG209" s="2">
        <v>1</v>
      </c>
    </row>
    <row r="210" spans="1:35" x14ac:dyDescent="0.2">
      <c r="A210">
        <v>209</v>
      </c>
      <c r="B210" t="s">
        <v>8</v>
      </c>
      <c r="C210" t="s">
        <v>8</v>
      </c>
      <c r="D210">
        <v>0</v>
      </c>
      <c r="F210">
        <v>209</v>
      </c>
      <c r="G210" t="s">
        <v>8</v>
      </c>
      <c r="H210" t="s">
        <v>8</v>
      </c>
      <c r="I210" s="2">
        <v>0</v>
      </c>
      <c r="J210" s="2">
        <v>0</v>
      </c>
      <c r="K210">
        <f t="shared" si="6"/>
        <v>0</v>
      </c>
      <c r="L210" t="str">
        <f t="shared" si="7"/>
        <v>identical</v>
      </c>
      <c r="M210" t="s">
        <v>41</v>
      </c>
      <c r="AF210" s="2">
        <v>0</v>
      </c>
      <c r="AG210" s="2">
        <v>1</v>
      </c>
    </row>
    <row r="211" spans="1:35" x14ac:dyDescent="0.2">
      <c r="A211">
        <v>210</v>
      </c>
      <c r="B211" t="s">
        <v>8</v>
      </c>
      <c r="C211" t="s">
        <v>6</v>
      </c>
      <c r="D211">
        <v>0</v>
      </c>
      <c r="F211">
        <v>210</v>
      </c>
      <c r="G211" t="s">
        <v>8</v>
      </c>
      <c r="H211" t="s">
        <v>6</v>
      </c>
      <c r="I211" s="2">
        <v>-1</v>
      </c>
      <c r="J211" s="2">
        <v>0</v>
      </c>
      <c r="K211">
        <f t="shared" si="6"/>
        <v>-1</v>
      </c>
      <c r="L211" t="s">
        <v>26</v>
      </c>
      <c r="M211" t="s">
        <v>40</v>
      </c>
      <c r="AF211" s="2">
        <v>0</v>
      </c>
      <c r="AG211" s="2">
        <v>1</v>
      </c>
    </row>
    <row r="212" spans="1:35" x14ac:dyDescent="0.2">
      <c r="A212">
        <v>211</v>
      </c>
      <c r="B212" t="s">
        <v>6</v>
      </c>
      <c r="C212" t="s">
        <v>10</v>
      </c>
      <c r="D212">
        <v>-1</v>
      </c>
      <c r="F212">
        <v>211</v>
      </c>
      <c r="G212" t="s">
        <v>6</v>
      </c>
      <c r="H212" t="s">
        <v>10</v>
      </c>
      <c r="I212" s="2">
        <v>-4</v>
      </c>
      <c r="J212" s="2">
        <v>-1</v>
      </c>
      <c r="K212">
        <f t="shared" si="6"/>
        <v>-3</v>
      </c>
      <c r="L212" t="s">
        <v>26</v>
      </c>
      <c r="M212" t="s">
        <v>41</v>
      </c>
      <c r="AD212">
        <f>AVERAGE(AF212:AF226)</f>
        <v>1.6666666666666667</v>
      </c>
      <c r="AF212" s="2">
        <v>1</v>
      </c>
      <c r="AG212" s="2">
        <v>1</v>
      </c>
      <c r="AI212">
        <f>AVERAGE(AG207:AG226)</f>
        <v>1.35</v>
      </c>
    </row>
    <row r="213" spans="1:35" x14ac:dyDescent="0.2">
      <c r="A213">
        <v>212</v>
      </c>
      <c r="B213" t="s">
        <v>6</v>
      </c>
      <c r="C213" t="s">
        <v>5</v>
      </c>
      <c r="D213">
        <v>-7</v>
      </c>
      <c r="F213">
        <v>212</v>
      </c>
      <c r="G213" t="s">
        <v>6</v>
      </c>
      <c r="H213" t="s">
        <v>5</v>
      </c>
      <c r="I213" s="2">
        <v>-5</v>
      </c>
      <c r="J213" s="2">
        <v>-7</v>
      </c>
      <c r="K213">
        <f t="shared" si="6"/>
        <v>2</v>
      </c>
      <c r="L213" t="s">
        <v>26</v>
      </c>
      <c r="M213" t="s">
        <v>41</v>
      </c>
      <c r="AF213" s="2">
        <v>1</v>
      </c>
      <c r="AG213" s="2">
        <v>1</v>
      </c>
    </row>
    <row r="214" spans="1:35" x14ac:dyDescent="0.2">
      <c r="A214">
        <v>213</v>
      </c>
      <c r="B214" t="s">
        <v>6</v>
      </c>
      <c r="C214" t="s">
        <v>13</v>
      </c>
      <c r="D214">
        <v>0</v>
      </c>
      <c r="F214">
        <v>213</v>
      </c>
      <c r="G214" t="s">
        <v>6</v>
      </c>
      <c r="H214" t="s">
        <v>13</v>
      </c>
      <c r="I214" s="2">
        <v>-1</v>
      </c>
      <c r="J214" s="2">
        <v>0</v>
      </c>
      <c r="K214">
        <f t="shared" si="6"/>
        <v>-1</v>
      </c>
      <c r="L214" t="s">
        <v>26</v>
      </c>
      <c r="M214" t="s">
        <v>40</v>
      </c>
      <c r="AF214" s="2">
        <v>1</v>
      </c>
      <c r="AG214" s="2">
        <v>1</v>
      </c>
    </row>
    <row r="215" spans="1:35" x14ac:dyDescent="0.2">
      <c r="A215">
        <v>214</v>
      </c>
      <c r="B215" t="s">
        <v>6</v>
      </c>
      <c r="C215" t="s">
        <v>3</v>
      </c>
      <c r="D215">
        <v>1</v>
      </c>
      <c r="F215">
        <v>214</v>
      </c>
      <c r="G215" t="s">
        <v>6</v>
      </c>
      <c r="H215" t="s">
        <v>3</v>
      </c>
      <c r="I215" s="2">
        <v>0</v>
      </c>
      <c r="J215" s="2">
        <v>1</v>
      </c>
      <c r="K215">
        <f t="shared" si="6"/>
        <v>-1</v>
      </c>
      <c r="L215" t="s">
        <v>24</v>
      </c>
      <c r="M215" t="s">
        <v>40</v>
      </c>
      <c r="AF215" s="2">
        <v>1</v>
      </c>
      <c r="AG215" s="2">
        <v>1</v>
      </c>
    </row>
    <row r="216" spans="1:35" x14ac:dyDescent="0.2">
      <c r="A216">
        <v>215</v>
      </c>
      <c r="B216" t="s">
        <v>6</v>
      </c>
      <c r="C216" t="s">
        <v>2</v>
      </c>
      <c r="D216">
        <v>0</v>
      </c>
      <c r="F216">
        <v>215</v>
      </c>
      <c r="G216" t="s">
        <v>6</v>
      </c>
      <c r="H216" t="s">
        <v>2</v>
      </c>
      <c r="I216" s="2">
        <v>0</v>
      </c>
      <c r="J216" s="2">
        <v>0</v>
      </c>
      <c r="K216">
        <f t="shared" si="6"/>
        <v>0</v>
      </c>
      <c r="L216" t="str">
        <f t="shared" si="7"/>
        <v>identical</v>
      </c>
      <c r="M216" t="s">
        <v>41</v>
      </c>
      <c r="AF216" s="2">
        <v>1</v>
      </c>
      <c r="AG216" s="2">
        <v>1</v>
      </c>
    </row>
    <row r="217" spans="1:35" x14ac:dyDescent="0.2">
      <c r="A217">
        <v>216</v>
      </c>
      <c r="B217" t="s">
        <v>6</v>
      </c>
      <c r="C217" t="s">
        <v>16</v>
      </c>
      <c r="D217">
        <v>0</v>
      </c>
      <c r="F217">
        <v>216</v>
      </c>
      <c r="G217" t="s">
        <v>6</v>
      </c>
      <c r="H217" t="s">
        <v>19</v>
      </c>
      <c r="I217" s="2">
        <v>-1</v>
      </c>
      <c r="J217" s="2">
        <v>0</v>
      </c>
      <c r="K217">
        <f t="shared" si="6"/>
        <v>-1</v>
      </c>
      <c r="L217" t="s">
        <v>26</v>
      </c>
      <c r="M217" t="s">
        <v>40</v>
      </c>
      <c r="AF217" s="2">
        <v>1</v>
      </c>
      <c r="AG217" s="2">
        <v>1</v>
      </c>
    </row>
    <row r="218" spans="1:35" x14ac:dyDescent="0.2">
      <c r="A218">
        <v>217</v>
      </c>
      <c r="B218" t="s">
        <v>6</v>
      </c>
      <c r="C218" t="s">
        <v>9</v>
      </c>
      <c r="D218">
        <v>0</v>
      </c>
      <c r="F218">
        <v>217</v>
      </c>
      <c r="G218" t="s">
        <v>6</v>
      </c>
      <c r="H218" t="s">
        <v>9</v>
      </c>
      <c r="I218" s="2">
        <v>0</v>
      </c>
      <c r="J218" s="2">
        <v>0</v>
      </c>
      <c r="K218">
        <f t="shared" si="6"/>
        <v>0</v>
      </c>
      <c r="L218" t="str">
        <f t="shared" si="7"/>
        <v>identical</v>
      </c>
      <c r="M218" t="s">
        <v>41</v>
      </c>
      <c r="AF218" s="2">
        <v>1</v>
      </c>
      <c r="AG218" s="2">
        <v>1</v>
      </c>
    </row>
    <row r="219" spans="1:35" x14ac:dyDescent="0.2">
      <c r="A219">
        <v>218</v>
      </c>
      <c r="B219" t="s">
        <v>6</v>
      </c>
      <c r="C219" t="s">
        <v>15</v>
      </c>
      <c r="D219">
        <v>2</v>
      </c>
      <c r="F219">
        <v>218</v>
      </c>
      <c r="G219" t="s">
        <v>6</v>
      </c>
      <c r="H219" t="s">
        <v>15</v>
      </c>
      <c r="I219" s="2">
        <v>0</v>
      </c>
      <c r="J219" s="2">
        <v>2</v>
      </c>
      <c r="K219">
        <f t="shared" si="6"/>
        <v>-2</v>
      </c>
      <c r="L219" t="s">
        <v>24</v>
      </c>
      <c r="M219" t="s">
        <v>40</v>
      </c>
      <c r="AF219" s="2">
        <v>1</v>
      </c>
      <c r="AG219" s="2">
        <v>1</v>
      </c>
    </row>
    <row r="220" spans="1:35" x14ac:dyDescent="0.2">
      <c r="A220">
        <v>219</v>
      </c>
      <c r="B220" t="s">
        <v>6</v>
      </c>
      <c r="C220" t="s">
        <v>7</v>
      </c>
      <c r="D220">
        <v>0</v>
      </c>
      <c r="F220">
        <v>219</v>
      </c>
      <c r="G220" t="s">
        <v>6</v>
      </c>
      <c r="H220" t="s">
        <v>7</v>
      </c>
      <c r="I220" s="2">
        <v>0</v>
      </c>
      <c r="J220" s="2">
        <v>0</v>
      </c>
      <c r="K220">
        <f t="shared" si="6"/>
        <v>0</v>
      </c>
      <c r="L220" t="str">
        <f t="shared" si="7"/>
        <v>identical</v>
      </c>
      <c r="M220" t="s">
        <v>41</v>
      </c>
      <c r="V220" t="s">
        <v>46</v>
      </c>
      <c r="W220" t="s">
        <v>47</v>
      </c>
      <c r="Z220" t="s">
        <v>46</v>
      </c>
      <c r="AA220" t="s">
        <v>47</v>
      </c>
      <c r="AF220" s="2">
        <v>1</v>
      </c>
      <c r="AG220" s="2">
        <v>1</v>
      </c>
    </row>
    <row r="221" spans="1:35" x14ac:dyDescent="0.2">
      <c r="A221">
        <v>220</v>
      </c>
      <c r="B221" t="s">
        <v>6</v>
      </c>
      <c r="C221" t="s">
        <v>14</v>
      </c>
      <c r="D221">
        <v>0</v>
      </c>
      <c r="F221">
        <v>220</v>
      </c>
      <c r="G221" t="s">
        <v>6</v>
      </c>
      <c r="H221" t="s">
        <v>14</v>
      </c>
      <c r="I221" s="2">
        <v>0</v>
      </c>
      <c r="J221" s="2">
        <v>0</v>
      </c>
      <c r="K221">
        <f t="shared" si="6"/>
        <v>0</v>
      </c>
      <c r="L221" t="str">
        <f t="shared" si="7"/>
        <v>identical</v>
      </c>
      <c r="M221" t="s">
        <v>41</v>
      </c>
      <c r="V221">
        <v>15</v>
      </c>
      <c r="W221">
        <v>20</v>
      </c>
      <c r="X221" t="s">
        <v>43</v>
      </c>
      <c r="Z221" s="4">
        <f>V221/225</f>
        <v>6.6666666666666666E-2</v>
      </c>
      <c r="AA221" s="4">
        <f>W221/225</f>
        <v>8.8888888888888892E-2</v>
      </c>
      <c r="AF221" s="2">
        <v>1</v>
      </c>
      <c r="AG221" s="2">
        <v>1</v>
      </c>
    </row>
    <row r="222" spans="1:35" x14ac:dyDescent="0.2">
      <c r="A222">
        <v>221</v>
      </c>
      <c r="B222" t="s">
        <v>6</v>
      </c>
      <c r="C222" t="s">
        <v>11</v>
      </c>
      <c r="D222">
        <v>-2</v>
      </c>
      <c r="F222">
        <v>221</v>
      </c>
      <c r="G222" t="s">
        <v>6</v>
      </c>
      <c r="H222" t="s">
        <v>11</v>
      </c>
      <c r="I222" s="2">
        <v>-1</v>
      </c>
      <c r="J222" s="2">
        <v>-2</v>
      </c>
      <c r="K222">
        <f t="shared" si="6"/>
        <v>1</v>
      </c>
      <c r="L222" t="s">
        <v>26</v>
      </c>
      <c r="M222" t="s">
        <v>41</v>
      </c>
      <c r="V222">
        <v>140</v>
      </c>
      <c r="W222">
        <v>130</v>
      </c>
      <c r="X222" t="s">
        <v>44</v>
      </c>
      <c r="Z222" s="4">
        <f t="shared" ref="Z222:Z223" si="8">V222/225</f>
        <v>0.62222222222222223</v>
      </c>
      <c r="AA222" s="4">
        <f t="shared" ref="AA222:AA223" si="9">W222/225</f>
        <v>0.57777777777777772</v>
      </c>
      <c r="AF222" s="2">
        <v>2</v>
      </c>
      <c r="AG222" s="2">
        <v>2</v>
      </c>
    </row>
    <row r="223" spans="1:35" x14ac:dyDescent="0.2">
      <c r="A223">
        <v>222</v>
      </c>
      <c r="B223" t="s">
        <v>6</v>
      </c>
      <c r="C223" t="s">
        <v>4</v>
      </c>
      <c r="D223">
        <v>-4</v>
      </c>
      <c r="F223">
        <v>222</v>
      </c>
      <c r="G223" t="s">
        <v>6</v>
      </c>
      <c r="H223" t="s">
        <v>4</v>
      </c>
      <c r="I223" s="2">
        <v>-2</v>
      </c>
      <c r="J223" s="2">
        <v>-4</v>
      </c>
      <c r="K223">
        <f t="shared" si="6"/>
        <v>2</v>
      </c>
      <c r="L223" t="s">
        <v>26</v>
      </c>
      <c r="M223" t="s">
        <v>41</v>
      </c>
      <c r="V223">
        <v>70</v>
      </c>
      <c r="W223">
        <v>75</v>
      </c>
      <c r="X223" t="s">
        <v>45</v>
      </c>
      <c r="Z223" s="4">
        <f t="shared" si="8"/>
        <v>0.31111111111111112</v>
      </c>
      <c r="AA223" s="4">
        <f t="shared" si="9"/>
        <v>0.33333333333333331</v>
      </c>
      <c r="AF223" s="2">
        <v>2</v>
      </c>
      <c r="AG223" s="2">
        <v>2</v>
      </c>
    </row>
    <row r="224" spans="1:35" x14ac:dyDescent="0.2">
      <c r="A224">
        <v>223</v>
      </c>
      <c r="B224" t="s">
        <v>6</v>
      </c>
      <c r="C224" t="s">
        <v>12</v>
      </c>
      <c r="D224">
        <v>0</v>
      </c>
      <c r="F224">
        <v>223</v>
      </c>
      <c r="G224" t="s">
        <v>6</v>
      </c>
      <c r="H224" t="s">
        <v>12</v>
      </c>
      <c r="I224" s="2">
        <v>0</v>
      </c>
      <c r="J224" s="2">
        <v>0</v>
      </c>
      <c r="K224">
        <f t="shared" si="6"/>
        <v>0</v>
      </c>
      <c r="L224" t="str">
        <f t="shared" si="7"/>
        <v>identical</v>
      </c>
      <c r="M224" t="s">
        <v>41</v>
      </c>
      <c r="AF224" s="2">
        <v>3</v>
      </c>
      <c r="AG224" s="2">
        <v>2</v>
      </c>
    </row>
    <row r="225" spans="1:33" x14ac:dyDescent="0.2">
      <c r="A225">
        <v>224</v>
      </c>
      <c r="B225" t="s">
        <v>6</v>
      </c>
      <c r="C225" t="s">
        <v>8</v>
      </c>
      <c r="D225">
        <v>-4</v>
      </c>
      <c r="F225">
        <v>224</v>
      </c>
      <c r="G225" t="s">
        <v>6</v>
      </c>
      <c r="H225" t="s">
        <v>8</v>
      </c>
      <c r="I225" s="2">
        <v>0</v>
      </c>
      <c r="J225" s="2">
        <v>-4</v>
      </c>
      <c r="K225">
        <f t="shared" si="6"/>
        <v>4</v>
      </c>
      <c r="L225" t="s">
        <v>28</v>
      </c>
      <c r="M225" t="s">
        <v>40</v>
      </c>
      <c r="V225">
        <v>225</v>
      </c>
      <c r="W225">
        <v>225</v>
      </c>
      <c r="AF225" s="2">
        <v>3</v>
      </c>
      <c r="AG225" s="2">
        <v>2</v>
      </c>
    </row>
    <row r="226" spans="1:33" x14ac:dyDescent="0.2">
      <c r="A226">
        <v>225</v>
      </c>
      <c r="B226" t="s">
        <v>6</v>
      </c>
      <c r="C226" t="s">
        <v>6</v>
      </c>
      <c r="D226">
        <v>0</v>
      </c>
      <c r="F226">
        <v>225</v>
      </c>
      <c r="G226" t="s">
        <v>6</v>
      </c>
      <c r="H226" t="s">
        <v>6</v>
      </c>
      <c r="I226" s="2">
        <v>1</v>
      </c>
      <c r="J226" s="2">
        <v>0</v>
      </c>
      <c r="K226">
        <f t="shared" si="6"/>
        <v>1</v>
      </c>
      <c r="L226" t="s">
        <v>24</v>
      </c>
      <c r="M226" t="s">
        <v>40</v>
      </c>
      <c r="AF226" s="2">
        <v>5</v>
      </c>
      <c r="AG226" s="2">
        <v>4</v>
      </c>
    </row>
    <row r="228" spans="1:33" x14ac:dyDescent="0.2">
      <c r="O228" s="1" t="s">
        <v>38</v>
      </c>
    </row>
    <row r="229" spans="1:33" x14ac:dyDescent="0.2">
      <c r="L229">
        <f>COUNTIF(L2:L226, "FLIP")</f>
        <v>3</v>
      </c>
      <c r="M229" t="s">
        <v>35</v>
      </c>
      <c r="AF229" t="s">
        <v>48</v>
      </c>
      <c r="AG229" t="s">
        <v>49</v>
      </c>
    </row>
    <row r="230" spans="1:33" x14ac:dyDescent="0.2">
      <c r="L230">
        <f>COUNTIF(L2:L226, "identical")</f>
        <v>118</v>
      </c>
      <c r="M230" t="s">
        <v>30</v>
      </c>
      <c r="O230" s="3">
        <f>(L229+L233)/225</f>
        <v>0.08</v>
      </c>
      <c r="P230" t="s">
        <v>36</v>
      </c>
      <c r="AF230">
        <f>AVERAGE(AF2:AF226)</f>
        <v>-0.6711111111111111</v>
      </c>
      <c r="AG230">
        <f>AVERAGE(AG2:AG226)</f>
        <v>-0.72</v>
      </c>
    </row>
    <row r="231" spans="1:33" x14ac:dyDescent="0.2">
      <c r="I231" s="2">
        <f>COUNTIF(I2:I226, "&gt;0.1")</f>
        <v>15</v>
      </c>
      <c r="J231" s="2">
        <f>COUNTIF(J2:J226, "&gt;0.1")</f>
        <v>20</v>
      </c>
      <c r="K231" t="s">
        <v>43</v>
      </c>
      <c r="L231">
        <f>COUNTIF(L2:L226, "CloseEnough")</f>
        <v>63</v>
      </c>
      <c r="M231" t="s">
        <v>31</v>
      </c>
    </row>
    <row r="232" spans="1:33" x14ac:dyDescent="0.2">
      <c r="I232" s="2">
        <f>COUNTIF(I2:I226, "=0")</f>
        <v>140</v>
      </c>
      <c r="J232" s="2">
        <f>COUNTIF(J2:J226, "=0")</f>
        <v>130</v>
      </c>
      <c r="K232" t="s">
        <v>44</v>
      </c>
      <c r="L232">
        <f>COUNTIF(L2:L226, "OneMildStim")</f>
        <v>21</v>
      </c>
      <c r="M232" t="s">
        <v>32</v>
      </c>
      <c r="O232" s="3">
        <f>L230/L236</f>
        <v>0.52444444444444449</v>
      </c>
      <c r="P232" t="s">
        <v>30</v>
      </c>
    </row>
    <row r="233" spans="1:33" x14ac:dyDescent="0.2">
      <c r="I233" s="2">
        <f>COUNTIF(I2:I226, "&lt;-0.1")</f>
        <v>70</v>
      </c>
      <c r="J233" s="2">
        <f>COUNTIF(J2:J226, "&lt;-0.1")</f>
        <v>75</v>
      </c>
      <c r="K233" t="s">
        <v>45</v>
      </c>
      <c r="L233">
        <f>COUNTIF(L2:L226, "BigDiff")</f>
        <v>15</v>
      </c>
      <c r="M233" t="s">
        <v>33</v>
      </c>
    </row>
    <row r="234" spans="1:33" x14ac:dyDescent="0.2">
      <c r="L234">
        <f>COUNTIF(L2:L226, "Dyado?")</f>
        <v>5</v>
      </c>
      <c r="M234" t="s">
        <v>34</v>
      </c>
      <c r="O234" s="3">
        <f>(L231+L232)/225</f>
        <v>0.37333333333333335</v>
      </c>
      <c r="P234" t="s">
        <v>37</v>
      </c>
    </row>
    <row r="235" spans="1:33" x14ac:dyDescent="0.2">
      <c r="I235" s="2">
        <f>SUM(I231:I233)</f>
        <v>225</v>
      </c>
      <c r="J235" s="2">
        <f>SUM(J231:J233)</f>
        <v>225</v>
      </c>
    </row>
    <row r="236" spans="1:33" x14ac:dyDescent="0.2">
      <c r="L236">
        <f>SUM(L229:L234)</f>
        <v>225</v>
      </c>
    </row>
    <row r="240" spans="1:33" x14ac:dyDescent="0.2">
      <c r="M240">
        <f>COUNTIF(M2:M226, "Yes")</f>
        <v>68</v>
      </c>
      <c r="O240" s="3">
        <f>M240/225</f>
        <v>0.30222222222222223</v>
      </c>
      <c r="P240" t="s">
        <v>42</v>
      </c>
    </row>
    <row r="248" spans="5:7" x14ac:dyDescent="0.2">
      <c r="F248" s="2" t="s">
        <v>47</v>
      </c>
      <c r="G248" s="2" t="s">
        <v>46</v>
      </c>
    </row>
    <row r="249" spans="5:7" x14ac:dyDescent="0.2">
      <c r="E249" t="s">
        <v>45</v>
      </c>
      <c r="F249" s="5">
        <f>J233/225</f>
        <v>0.33333333333333331</v>
      </c>
      <c r="G249" s="5">
        <f>I233/225</f>
        <v>0.31111111111111112</v>
      </c>
    </row>
    <row r="250" spans="5:7" x14ac:dyDescent="0.2">
      <c r="E250" t="s">
        <v>43</v>
      </c>
      <c r="F250" s="5">
        <f>J231/225</f>
        <v>8.8888888888888892E-2</v>
      </c>
      <c r="G250" s="5">
        <f>I231/225</f>
        <v>6.6666666666666666E-2</v>
      </c>
    </row>
    <row r="251" spans="5:7" x14ac:dyDescent="0.2">
      <c r="E251" t="s">
        <v>44</v>
      </c>
      <c r="F251" s="5">
        <f>J232/225</f>
        <v>0.57777777777777772</v>
      </c>
      <c r="G251" s="5">
        <f>I232/225</f>
        <v>0.62222222222222223</v>
      </c>
    </row>
  </sheetData>
  <sortState xmlns:xlrd2="http://schemas.microsoft.com/office/spreadsheetml/2017/richdata2" ref="AG2:AG241">
    <sortCondition ref="AG1:AG241"/>
  </sortState>
  <conditionalFormatting sqref="L2:L226">
    <cfRule type="containsText" dxfId="16" priority="10" operator="containsText" text="FALSE">
      <formula>NOT(ISERROR(SEARCH("FALSE",L2)))</formula>
    </cfRule>
  </conditionalFormatting>
  <conditionalFormatting sqref="I243:J1048576 I1:J237 F248:G251">
    <cfRule type="cellIs" dxfId="15" priority="7" operator="lessThan">
      <formula>-0.1</formula>
    </cfRule>
    <cfRule type="cellIs" dxfId="14" priority="8" operator="greaterThan">
      <formula>0.1</formula>
    </cfRule>
    <cfRule type="cellIs" dxfId="13" priority="9" operator="equal">
      <formula>0</formula>
    </cfRule>
  </conditionalFormatting>
  <conditionalFormatting sqref="AF1:AG226">
    <cfRule type="cellIs" dxfId="12" priority="1" operator="lessThan">
      <formula>-0.1</formula>
    </cfRule>
    <cfRule type="cellIs" dxfId="11" priority="2" operator="greaterThan">
      <formula>0.1</formula>
    </cfRule>
    <cfRule type="cellIs" dxfId="10" priority="3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A811-1507-FE41-AC4B-856A9E82B9E3}">
  <dimension ref="A1:AM251"/>
  <sheetViews>
    <sheetView tabSelected="1" topLeftCell="S1" workbookViewId="0">
      <selection activeCell="Z1" sqref="Z1:AA1048576"/>
    </sheetView>
  </sheetViews>
  <sheetFormatPr baseColWidth="10" defaultRowHeight="16" x14ac:dyDescent="0.2"/>
  <cols>
    <col min="1" max="1" width="16" bestFit="1" customWidth="1"/>
    <col min="6" max="6" width="14" bestFit="1" customWidth="1"/>
    <col min="9" max="9" width="8.33203125" style="2" bestFit="1" customWidth="1"/>
    <col min="10" max="10" width="9.83203125" style="2" bestFit="1" customWidth="1"/>
    <col min="11" max="11" width="9.6640625" bestFit="1" customWidth="1"/>
    <col min="12" max="12" width="13.33203125" bestFit="1" customWidth="1"/>
    <col min="13" max="13" width="13" bestFit="1" customWidth="1"/>
    <col min="15" max="15" width="11.6640625" bestFit="1" customWidth="1"/>
    <col min="26" max="27" width="10.83203125" style="2"/>
    <col min="29" max="29" width="13" bestFit="1" customWidth="1"/>
    <col min="35" max="35" width="10.83203125" customWidth="1"/>
  </cols>
  <sheetData>
    <row r="1" spans="1:39" x14ac:dyDescent="0.2">
      <c r="A1" s="1" t="s">
        <v>17</v>
      </c>
      <c r="B1" t="s">
        <v>0</v>
      </c>
      <c r="C1" t="s">
        <v>1</v>
      </c>
      <c r="D1" t="s">
        <v>22</v>
      </c>
      <c r="F1" s="1" t="s">
        <v>20</v>
      </c>
      <c r="G1" t="s">
        <v>18</v>
      </c>
      <c r="H1" t="s">
        <v>1</v>
      </c>
      <c r="I1" s="2" t="s">
        <v>23</v>
      </c>
      <c r="J1" s="2" t="s">
        <v>22</v>
      </c>
      <c r="K1" t="s">
        <v>21</v>
      </c>
      <c r="L1" t="s">
        <v>25</v>
      </c>
      <c r="M1" t="s">
        <v>39</v>
      </c>
      <c r="T1" t="s">
        <v>18</v>
      </c>
      <c r="U1" t="s">
        <v>1</v>
      </c>
      <c r="V1" t="s">
        <v>23</v>
      </c>
      <c r="W1" t="s">
        <v>22</v>
      </c>
      <c r="X1" t="s">
        <v>21</v>
      </c>
      <c r="Y1" t="s">
        <v>25</v>
      </c>
      <c r="Z1" s="2" t="s">
        <v>23</v>
      </c>
      <c r="AA1" s="2" t="s">
        <v>22</v>
      </c>
      <c r="AB1" t="s">
        <v>87</v>
      </c>
      <c r="AC1" t="s">
        <v>39</v>
      </c>
      <c r="AG1" t="s">
        <v>0</v>
      </c>
      <c r="AH1" t="s">
        <v>1</v>
      </c>
      <c r="AI1" t="s">
        <v>23</v>
      </c>
      <c r="AJ1" s="2"/>
      <c r="AK1" t="s">
        <v>0</v>
      </c>
      <c r="AL1" t="s">
        <v>1</v>
      </c>
      <c r="AM1" t="s">
        <v>22</v>
      </c>
    </row>
    <row r="2" spans="1:39" x14ac:dyDescent="0.2">
      <c r="A2">
        <v>1</v>
      </c>
      <c r="B2" t="s">
        <v>10</v>
      </c>
      <c r="C2" t="s">
        <v>10</v>
      </c>
      <c r="D2">
        <v>1</v>
      </c>
      <c r="F2">
        <v>1</v>
      </c>
      <c r="G2" t="s">
        <v>10</v>
      </c>
      <c r="H2" t="s">
        <v>10</v>
      </c>
      <c r="I2" s="2">
        <v>0</v>
      </c>
      <c r="J2" s="2">
        <v>1</v>
      </c>
      <c r="K2">
        <f>I2-D2</f>
        <v>-1</v>
      </c>
      <c r="L2" t="s">
        <v>24</v>
      </c>
      <c r="M2" t="s">
        <v>40</v>
      </c>
      <c r="T2" t="s">
        <v>10</v>
      </c>
      <c r="U2" t="s">
        <v>10</v>
      </c>
      <c r="V2">
        <v>0</v>
      </c>
      <c r="W2">
        <v>1</v>
      </c>
      <c r="X2">
        <v>-1</v>
      </c>
      <c r="Y2" t="s">
        <v>24</v>
      </c>
      <c r="Z2" s="2" t="s">
        <v>55</v>
      </c>
      <c r="AA2" s="2" t="s">
        <v>53</v>
      </c>
      <c r="AB2" t="s">
        <v>24</v>
      </c>
      <c r="AC2" t="s">
        <v>40</v>
      </c>
      <c r="AG2" t="s">
        <v>10</v>
      </c>
      <c r="AH2" t="s">
        <v>10</v>
      </c>
      <c r="AI2" t="s">
        <v>55</v>
      </c>
      <c r="AJ2" s="2"/>
      <c r="AK2" t="s">
        <v>10</v>
      </c>
      <c r="AL2" t="s">
        <v>10</v>
      </c>
      <c r="AM2" t="s">
        <v>53</v>
      </c>
    </row>
    <row r="3" spans="1:39" x14ac:dyDescent="0.2">
      <c r="A3">
        <v>2</v>
      </c>
      <c r="B3" t="s">
        <v>10</v>
      </c>
      <c r="C3" t="s">
        <v>5</v>
      </c>
      <c r="D3">
        <v>-2</v>
      </c>
      <c r="F3">
        <v>2</v>
      </c>
      <c r="G3" t="s">
        <v>10</v>
      </c>
      <c r="H3" t="s">
        <v>5</v>
      </c>
      <c r="I3" s="2">
        <v>-2</v>
      </c>
      <c r="J3" s="2">
        <v>-2</v>
      </c>
      <c r="K3">
        <f t="shared" ref="K3:K66" si="0">I3-D3</f>
        <v>0</v>
      </c>
      <c r="L3" t="str">
        <f t="shared" ref="L3:L64" si="1">IF(K3=0, "identical")</f>
        <v>identical</v>
      </c>
      <c r="M3" t="s">
        <v>41</v>
      </c>
      <c r="T3" t="s">
        <v>10</v>
      </c>
      <c r="U3" t="s">
        <v>5</v>
      </c>
      <c r="V3">
        <v>-2</v>
      </c>
      <c r="W3">
        <v>-2</v>
      </c>
      <c r="X3">
        <v>0</v>
      </c>
      <c r="Y3" t="s">
        <v>50</v>
      </c>
      <c r="Z3" s="2">
        <v>2</v>
      </c>
      <c r="AA3" s="2" t="s">
        <v>51</v>
      </c>
      <c r="AB3" t="s">
        <v>50</v>
      </c>
      <c r="AC3" t="s">
        <v>41</v>
      </c>
      <c r="AG3" t="s">
        <v>10</v>
      </c>
      <c r="AH3" t="s">
        <v>5</v>
      </c>
      <c r="AI3">
        <v>2</v>
      </c>
      <c r="AJ3" s="2"/>
      <c r="AK3" t="s">
        <v>10</v>
      </c>
      <c r="AL3" t="s">
        <v>5</v>
      </c>
      <c r="AM3" t="s">
        <v>51</v>
      </c>
    </row>
    <row r="4" spans="1:39" x14ac:dyDescent="0.2">
      <c r="A4">
        <v>3</v>
      </c>
      <c r="B4" t="s">
        <v>10</v>
      </c>
      <c r="C4" t="s">
        <v>13</v>
      </c>
      <c r="D4">
        <v>0</v>
      </c>
      <c r="F4">
        <v>3</v>
      </c>
      <c r="G4" t="s">
        <v>10</v>
      </c>
      <c r="H4" t="s">
        <v>13</v>
      </c>
      <c r="I4" s="2">
        <v>0</v>
      </c>
      <c r="J4" s="2">
        <v>0</v>
      </c>
      <c r="K4">
        <f t="shared" si="0"/>
        <v>0</v>
      </c>
      <c r="L4" t="str">
        <f t="shared" si="1"/>
        <v>identical</v>
      </c>
      <c r="M4" t="s">
        <v>41</v>
      </c>
      <c r="T4" t="s">
        <v>10</v>
      </c>
      <c r="U4" t="s">
        <v>13</v>
      </c>
      <c r="V4">
        <v>0</v>
      </c>
      <c r="W4">
        <v>0</v>
      </c>
      <c r="X4">
        <v>0</v>
      </c>
      <c r="Y4" t="s">
        <v>50</v>
      </c>
      <c r="Z4" s="2">
        <v>0</v>
      </c>
      <c r="AA4" s="2">
        <v>0</v>
      </c>
      <c r="AB4" t="s">
        <v>50</v>
      </c>
      <c r="AC4" t="s">
        <v>41</v>
      </c>
      <c r="AG4" t="s">
        <v>10</v>
      </c>
      <c r="AH4" t="s">
        <v>13</v>
      </c>
      <c r="AI4">
        <v>0</v>
      </c>
      <c r="AJ4" s="2"/>
      <c r="AK4" t="s">
        <v>10</v>
      </c>
      <c r="AL4" t="s">
        <v>13</v>
      </c>
      <c r="AM4">
        <v>0</v>
      </c>
    </row>
    <row r="5" spans="1:39" x14ac:dyDescent="0.2">
      <c r="A5">
        <v>4</v>
      </c>
      <c r="B5" t="s">
        <v>10</v>
      </c>
      <c r="C5" t="s">
        <v>3</v>
      </c>
      <c r="D5">
        <v>-1</v>
      </c>
      <c r="F5">
        <v>4</v>
      </c>
      <c r="G5" t="s">
        <v>10</v>
      </c>
      <c r="H5" t="s">
        <v>3</v>
      </c>
      <c r="I5" s="2">
        <v>-1</v>
      </c>
      <c r="J5" s="2">
        <v>-1</v>
      </c>
      <c r="K5">
        <f t="shared" si="0"/>
        <v>0</v>
      </c>
      <c r="L5" t="str">
        <f t="shared" si="1"/>
        <v>identical</v>
      </c>
      <c r="M5" t="s">
        <v>41</v>
      </c>
      <c r="T5" t="s">
        <v>10</v>
      </c>
      <c r="U5" t="s">
        <v>3</v>
      </c>
      <c r="V5">
        <v>-1</v>
      </c>
      <c r="W5">
        <v>-1</v>
      </c>
      <c r="X5">
        <v>0</v>
      </c>
      <c r="Y5" t="s">
        <v>50</v>
      </c>
      <c r="Z5" s="2">
        <v>1</v>
      </c>
      <c r="AA5" s="2">
        <v>1</v>
      </c>
      <c r="AB5" t="s">
        <v>50</v>
      </c>
      <c r="AC5" t="s">
        <v>41</v>
      </c>
      <c r="AG5" t="s">
        <v>10</v>
      </c>
      <c r="AH5" t="s">
        <v>3</v>
      </c>
      <c r="AI5">
        <v>1</v>
      </c>
      <c r="AJ5" s="2"/>
      <c r="AK5" t="s">
        <v>10</v>
      </c>
      <c r="AL5" t="s">
        <v>3</v>
      </c>
      <c r="AM5">
        <v>1</v>
      </c>
    </row>
    <row r="6" spans="1:39" x14ac:dyDescent="0.2">
      <c r="A6">
        <v>5</v>
      </c>
      <c r="B6" t="s">
        <v>10</v>
      </c>
      <c r="C6" t="s">
        <v>2</v>
      </c>
      <c r="D6">
        <v>-1</v>
      </c>
      <c r="F6">
        <v>5</v>
      </c>
      <c r="G6" t="s">
        <v>10</v>
      </c>
      <c r="H6" t="s">
        <v>2</v>
      </c>
      <c r="I6" s="2">
        <v>-1</v>
      </c>
      <c r="J6" s="2">
        <v>-1</v>
      </c>
      <c r="K6">
        <f t="shared" si="0"/>
        <v>0</v>
      </c>
      <c r="L6" t="str">
        <f t="shared" si="1"/>
        <v>identical</v>
      </c>
      <c r="M6" t="s">
        <v>41</v>
      </c>
      <c r="T6" t="s">
        <v>10</v>
      </c>
      <c r="U6" t="s">
        <v>2</v>
      </c>
      <c r="V6">
        <v>-1</v>
      </c>
      <c r="W6">
        <v>-1</v>
      </c>
      <c r="X6">
        <v>0</v>
      </c>
      <c r="Y6" t="s">
        <v>50</v>
      </c>
      <c r="Z6" s="2" t="s">
        <v>57</v>
      </c>
      <c r="AA6" s="2" t="s">
        <v>57</v>
      </c>
      <c r="AB6" t="s">
        <v>50</v>
      </c>
      <c r="AC6" t="s">
        <v>41</v>
      </c>
      <c r="AG6" t="s">
        <v>10</v>
      </c>
      <c r="AH6" t="s">
        <v>2</v>
      </c>
      <c r="AI6" t="s">
        <v>57</v>
      </c>
      <c r="AJ6" s="2"/>
      <c r="AK6" t="s">
        <v>10</v>
      </c>
      <c r="AL6" t="s">
        <v>2</v>
      </c>
      <c r="AM6" t="s">
        <v>57</v>
      </c>
    </row>
    <row r="7" spans="1:39" x14ac:dyDescent="0.2">
      <c r="A7">
        <v>6</v>
      </c>
      <c r="B7" t="s">
        <v>10</v>
      </c>
      <c r="C7" t="s">
        <v>16</v>
      </c>
      <c r="D7">
        <v>-1</v>
      </c>
      <c r="F7">
        <v>6</v>
      </c>
      <c r="G7" t="s">
        <v>10</v>
      </c>
      <c r="H7" t="s">
        <v>19</v>
      </c>
      <c r="I7" s="2">
        <v>-2</v>
      </c>
      <c r="J7" s="2">
        <v>-1</v>
      </c>
      <c r="K7">
        <f t="shared" si="0"/>
        <v>-1</v>
      </c>
      <c r="L7" t="s">
        <v>26</v>
      </c>
      <c r="M7" t="s">
        <v>41</v>
      </c>
      <c r="T7" t="s">
        <v>10</v>
      </c>
      <c r="U7" t="s">
        <v>19</v>
      </c>
      <c r="V7">
        <v>-2</v>
      </c>
      <c r="W7">
        <v>-1</v>
      </c>
      <c r="X7">
        <v>-1</v>
      </c>
      <c r="Y7" t="s">
        <v>26</v>
      </c>
      <c r="Z7" s="2" t="s">
        <v>51</v>
      </c>
      <c r="AA7" s="2" t="s">
        <v>57</v>
      </c>
      <c r="AB7" t="s">
        <v>26</v>
      </c>
      <c r="AC7" t="s">
        <v>41</v>
      </c>
      <c r="AG7" t="s">
        <v>10</v>
      </c>
      <c r="AH7" t="s">
        <v>19</v>
      </c>
      <c r="AI7" t="s">
        <v>51</v>
      </c>
      <c r="AJ7" s="2"/>
      <c r="AK7" t="s">
        <v>10</v>
      </c>
      <c r="AL7" t="s">
        <v>19</v>
      </c>
      <c r="AM7" t="s">
        <v>57</v>
      </c>
    </row>
    <row r="8" spans="1:39" x14ac:dyDescent="0.2">
      <c r="A8">
        <v>7</v>
      </c>
      <c r="B8" t="s">
        <v>10</v>
      </c>
      <c r="C8" t="s">
        <v>9</v>
      </c>
      <c r="D8">
        <v>1</v>
      </c>
      <c r="F8">
        <v>7</v>
      </c>
      <c r="G8" t="s">
        <v>10</v>
      </c>
      <c r="H8" t="s">
        <v>9</v>
      </c>
      <c r="I8" s="2">
        <v>2</v>
      </c>
      <c r="J8" s="2">
        <v>1</v>
      </c>
      <c r="K8">
        <f t="shared" si="0"/>
        <v>1</v>
      </c>
      <c r="L8" t="s">
        <v>26</v>
      </c>
      <c r="M8" t="s">
        <v>41</v>
      </c>
      <c r="T8" t="s">
        <v>10</v>
      </c>
      <c r="U8" t="s">
        <v>9</v>
      </c>
      <c r="V8">
        <v>2</v>
      </c>
      <c r="W8">
        <v>1</v>
      </c>
      <c r="X8">
        <v>1</v>
      </c>
      <c r="Y8" t="s">
        <v>26</v>
      </c>
      <c r="Z8" s="2" t="s">
        <v>71</v>
      </c>
      <c r="AA8" s="2" t="s">
        <v>53</v>
      </c>
      <c r="AB8" t="s">
        <v>26</v>
      </c>
      <c r="AC8" t="s">
        <v>41</v>
      </c>
      <c r="AG8" t="s">
        <v>10</v>
      </c>
      <c r="AH8" t="s">
        <v>9</v>
      </c>
      <c r="AI8" t="s">
        <v>71</v>
      </c>
      <c r="AJ8" s="2"/>
      <c r="AK8" t="s">
        <v>10</v>
      </c>
      <c r="AL8" t="s">
        <v>9</v>
      </c>
      <c r="AM8" t="s">
        <v>53</v>
      </c>
    </row>
    <row r="9" spans="1:39" x14ac:dyDescent="0.2">
      <c r="A9">
        <v>8</v>
      </c>
      <c r="B9" t="s">
        <v>10</v>
      </c>
      <c r="C9" t="s">
        <v>15</v>
      </c>
      <c r="D9">
        <v>1</v>
      </c>
      <c r="F9">
        <v>8</v>
      </c>
      <c r="G9" t="s">
        <v>10</v>
      </c>
      <c r="H9" t="s">
        <v>15</v>
      </c>
      <c r="I9" s="2">
        <v>0</v>
      </c>
      <c r="J9" s="2">
        <v>1</v>
      </c>
      <c r="K9">
        <f t="shared" si="0"/>
        <v>-1</v>
      </c>
      <c r="L9" t="s">
        <v>24</v>
      </c>
      <c r="M9" t="s">
        <v>40</v>
      </c>
      <c r="T9" t="s">
        <v>10</v>
      </c>
      <c r="U9" t="s">
        <v>15</v>
      </c>
      <c r="V9">
        <v>0</v>
      </c>
      <c r="W9">
        <v>1</v>
      </c>
      <c r="X9">
        <v>-1</v>
      </c>
      <c r="Y9" t="s">
        <v>24</v>
      </c>
      <c r="Z9" s="2">
        <v>0</v>
      </c>
      <c r="AA9" s="2" t="s">
        <v>53</v>
      </c>
      <c r="AB9" t="s">
        <v>24</v>
      </c>
      <c r="AC9" t="s">
        <v>40</v>
      </c>
      <c r="AG9" t="s">
        <v>10</v>
      </c>
      <c r="AH9" t="s">
        <v>15</v>
      </c>
      <c r="AI9">
        <v>0</v>
      </c>
      <c r="AJ9" s="2"/>
      <c r="AK9" t="s">
        <v>10</v>
      </c>
      <c r="AL9" t="s">
        <v>15</v>
      </c>
      <c r="AM9" t="s">
        <v>53</v>
      </c>
    </row>
    <row r="10" spans="1:39" x14ac:dyDescent="0.2">
      <c r="A10">
        <v>9</v>
      </c>
      <c r="B10" t="s">
        <v>10</v>
      </c>
      <c r="C10" t="s">
        <v>7</v>
      </c>
      <c r="D10">
        <v>0</v>
      </c>
      <c r="F10">
        <v>9</v>
      </c>
      <c r="G10" t="s">
        <v>10</v>
      </c>
      <c r="H10" t="s">
        <v>7</v>
      </c>
      <c r="I10" s="2">
        <v>0</v>
      </c>
      <c r="J10" s="2">
        <v>0</v>
      </c>
      <c r="K10">
        <f t="shared" si="0"/>
        <v>0</v>
      </c>
      <c r="L10" t="str">
        <f t="shared" si="1"/>
        <v>identical</v>
      </c>
      <c r="M10" t="s">
        <v>41</v>
      </c>
      <c r="T10" t="s">
        <v>10</v>
      </c>
      <c r="U10" t="s">
        <v>7</v>
      </c>
      <c r="V10">
        <v>0</v>
      </c>
      <c r="W10">
        <v>0</v>
      </c>
      <c r="X10">
        <v>0</v>
      </c>
      <c r="Y10" t="s">
        <v>50</v>
      </c>
      <c r="Z10" s="2" t="s">
        <v>70</v>
      </c>
      <c r="AA10" s="2">
        <v>0</v>
      </c>
      <c r="AB10" t="s">
        <v>50</v>
      </c>
      <c r="AC10" t="s">
        <v>41</v>
      </c>
      <c r="AG10" t="s">
        <v>10</v>
      </c>
      <c r="AH10" t="s">
        <v>7</v>
      </c>
      <c r="AI10" t="s">
        <v>70</v>
      </c>
      <c r="AJ10" s="2"/>
      <c r="AK10" t="s">
        <v>10</v>
      </c>
      <c r="AL10" t="s">
        <v>7</v>
      </c>
      <c r="AM10">
        <v>0</v>
      </c>
    </row>
    <row r="11" spans="1:39" x14ac:dyDescent="0.2">
      <c r="A11">
        <v>10</v>
      </c>
      <c r="B11" t="s">
        <v>10</v>
      </c>
      <c r="C11" t="s">
        <v>14</v>
      </c>
      <c r="D11">
        <v>0</v>
      </c>
      <c r="F11">
        <v>10</v>
      </c>
      <c r="G11" t="s">
        <v>10</v>
      </c>
      <c r="H11" t="s">
        <v>14</v>
      </c>
      <c r="I11" s="2">
        <v>0</v>
      </c>
      <c r="J11" s="2">
        <v>0</v>
      </c>
      <c r="K11">
        <f t="shared" si="0"/>
        <v>0</v>
      </c>
      <c r="L11" t="str">
        <f t="shared" si="1"/>
        <v>identical</v>
      </c>
      <c r="M11" t="s">
        <v>41</v>
      </c>
      <c r="T11" t="s">
        <v>10</v>
      </c>
      <c r="U11" t="s">
        <v>14</v>
      </c>
      <c r="V11">
        <v>0</v>
      </c>
      <c r="W11">
        <v>0</v>
      </c>
      <c r="X11">
        <v>0</v>
      </c>
      <c r="Y11" t="s">
        <v>50</v>
      </c>
      <c r="Z11" s="2" t="s">
        <v>70</v>
      </c>
      <c r="AA11" s="2">
        <v>0</v>
      </c>
      <c r="AB11" t="s">
        <v>50</v>
      </c>
      <c r="AC11" t="s">
        <v>41</v>
      </c>
      <c r="AG11" t="s">
        <v>10</v>
      </c>
      <c r="AH11" t="s">
        <v>14</v>
      </c>
      <c r="AI11" t="s">
        <v>70</v>
      </c>
      <c r="AJ11" s="2"/>
      <c r="AK11" t="s">
        <v>10</v>
      </c>
      <c r="AL11" t="s">
        <v>14</v>
      </c>
      <c r="AM11">
        <v>0</v>
      </c>
    </row>
    <row r="12" spans="1:39" x14ac:dyDescent="0.2">
      <c r="A12">
        <v>11</v>
      </c>
      <c r="B12" t="s">
        <v>10</v>
      </c>
      <c r="C12" t="s">
        <v>11</v>
      </c>
      <c r="D12">
        <v>2</v>
      </c>
      <c r="F12">
        <v>11</v>
      </c>
      <c r="G12" t="s">
        <v>10</v>
      </c>
      <c r="H12" t="s">
        <v>11</v>
      </c>
      <c r="I12" s="2">
        <v>-1</v>
      </c>
      <c r="J12" s="2">
        <v>2</v>
      </c>
      <c r="K12">
        <f t="shared" si="0"/>
        <v>-3</v>
      </c>
      <c r="L12" t="s">
        <v>27</v>
      </c>
      <c r="M12" t="s">
        <v>41</v>
      </c>
      <c r="T12" t="s">
        <v>10</v>
      </c>
      <c r="U12" t="s">
        <v>11</v>
      </c>
      <c r="V12">
        <v>-1</v>
      </c>
      <c r="W12">
        <v>2</v>
      </c>
      <c r="X12">
        <v>-3</v>
      </c>
      <c r="Y12" t="s">
        <v>27</v>
      </c>
      <c r="Z12" s="2">
        <v>1</v>
      </c>
      <c r="AA12" s="2" t="s">
        <v>71</v>
      </c>
      <c r="AB12" t="s">
        <v>27</v>
      </c>
      <c r="AC12" t="s">
        <v>41</v>
      </c>
      <c r="AG12" t="s">
        <v>10</v>
      </c>
      <c r="AH12" t="s">
        <v>11</v>
      </c>
      <c r="AI12">
        <v>1</v>
      </c>
      <c r="AJ12" s="2"/>
      <c r="AK12" t="s">
        <v>10</v>
      </c>
      <c r="AL12" t="s">
        <v>11</v>
      </c>
      <c r="AM12" t="s">
        <v>71</v>
      </c>
    </row>
    <row r="13" spans="1:39" x14ac:dyDescent="0.2">
      <c r="A13">
        <v>12</v>
      </c>
      <c r="B13" t="s">
        <v>10</v>
      </c>
      <c r="C13" t="s">
        <v>4</v>
      </c>
      <c r="D13">
        <v>-2</v>
      </c>
      <c r="F13">
        <v>12</v>
      </c>
      <c r="G13" t="s">
        <v>10</v>
      </c>
      <c r="H13" t="s">
        <v>4</v>
      </c>
      <c r="I13" s="2">
        <v>0</v>
      </c>
      <c r="J13" s="2">
        <v>-2</v>
      </c>
      <c r="K13">
        <f t="shared" si="0"/>
        <v>2</v>
      </c>
      <c r="L13" t="s">
        <v>26</v>
      </c>
      <c r="M13" t="s">
        <v>40</v>
      </c>
      <c r="T13" t="s">
        <v>10</v>
      </c>
      <c r="U13" t="s">
        <v>4</v>
      </c>
      <c r="V13">
        <v>0</v>
      </c>
      <c r="W13">
        <v>-2</v>
      </c>
      <c r="X13">
        <v>2</v>
      </c>
      <c r="Y13" t="s">
        <v>26</v>
      </c>
      <c r="Z13" s="2" t="s">
        <v>52</v>
      </c>
      <c r="AA13" s="2" t="s">
        <v>51</v>
      </c>
      <c r="AB13" t="s">
        <v>26</v>
      </c>
      <c r="AC13" t="s">
        <v>40</v>
      </c>
      <c r="AG13" t="s">
        <v>10</v>
      </c>
      <c r="AH13" t="s">
        <v>4</v>
      </c>
      <c r="AI13" t="s">
        <v>52</v>
      </c>
      <c r="AJ13" s="2"/>
      <c r="AK13" t="s">
        <v>10</v>
      </c>
      <c r="AL13" t="s">
        <v>4</v>
      </c>
      <c r="AM13" t="s">
        <v>51</v>
      </c>
    </row>
    <row r="14" spans="1:39" x14ac:dyDescent="0.2">
      <c r="A14">
        <v>13</v>
      </c>
      <c r="B14" t="s">
        <v>10</v>
      </c>
      <c r="C14" t="s">
        <v>12</v>
      </c>
      <c r="D14">
        <v>0</v>
      </c>
      <c r="F14">
        <v>13</v>
      </c>
      <c r="G14" t="s">
        <v>10</v>
      </c>
      <c r="H14" t="s">
        <v>12</v>
      </c>
      <c r="I14" s="2">
        <v>0</v>
      </c>
      <c r="J14" s="2">
        <v>0</v>
      </c>
      <c r="K14">
        <f t="shared" si="0"/>
        <v>0</v>
      </c>
      <c r="L14" t="str">
        <f t="shared" si="1"/>
        <v>identical</v>
      </c>
      <c r="M14" t="s">
        <v>41</v>
      </c>
      <c r="T14" t="s">
        <v>10</v>
      </c>
      <c r="U14" t="s">
        <v>12</v>
      </c>
      <c r="V14">
        <v>0</v>
      </c>
      <c r="W14">
        <v>0</v>
      </c>
      <c r="X14">
        <v>0</v>
      </c>
      <c r="Y14" t="s">
        <v>50</v>
      </c>
      <c r="Z14" s="2">
        <v>0</v>
      </c>
      <c r="AA14" s="2">
        <v>0</v>
      </c>
      <c r="AB14" t="s">
        <v>50</v>
      </c>
      <c r="AC14" t="s">
        <v>41</v>
      </c>
      <c r="AG14" t="s">
        <v>10</v>
      </c>
      <c r="AH14" t="s">
        <v>12</v>
      </c>
      <c r="AI14">
        <v>0</v>
      </c>
      <c r="AJ14" s="2"/>
      <c r="AK14" t="s">
        <v>10</v>
      </c>
      <c r="AL14" t="s">
        <v>12</v>
      </c>
      <c r="AM14">
        <v>0</v>
      </c>
    </row>
    <row r="15" spans="1:39" x14ac:dyDescent="0.2">
      <c r="A15">
        <v>14</v>
      </c>
      <c r="B15" t="s">
        <v>10</v>
      </c>
      <c r="C15" t="s">
        <v>8</v>
      </c>
      <c r="D15">
        <v>-4</v>
      </c>
      <c r="F15">
        <v>14</v>
      </c>
      <c r="G15" t="s">
        <v>10</v>
      </c>
      <c r="H15" t="s">
        <v>8</v>
      </c>
      <c r="I15" s="2">
        <v>-8</v>
      </c>
      <c r="J15" s="2">
        <v>-4</v>
      </c>
      <c r="K15">
        <f t="shared" si="0"/>
        <v>-4</v>
      </c>
      <c r="L15" t="s">
        <v>26</v>
      </c>
      <c r="M15" t="s">
        <v>41</v>
      </c>
      <c r="T15" t="s">
        <v>10</v>
      </c>
      <c r="U15" t="s">
        <v>8</v>
      </c>
      <c r="V15">
        <v>-8</v>
      </c>
      <c r="W15">
        <v>-4</v>
      </c>
      <c r="X15">
        <v>-4</v>
      </c>
      <c r="Y15" t="s">
        <v>26</v>
      </c>
      <c r="Z15" s="2">
        <v>8</v>
      </c>
      <c r="AA15" s="2">
        <v>4</v>
      </c>
      <c r="AB15" t="s">
        <v>26</v>
      </c>
      <c r="AC15" t="s">
        <v>41</v>
      </c>
      <c r="AG15" t="s">
        <v>10</v>
      </c>
      <c r="AH15" t="s">
        <v>8</v>
      </c>
      <c r="AI15">
        <v>8</v>
      </c>
      <c r="AJ15" s="2"/>
      <c r="AK15" t="s">
        <v>10</v>
      </c>
      <c r="AL15" t="s">
        <v>8</v>
      </c>
      <c r="AM15">
        <v>4</v>
      </c>
    </row>
    <row r="16" spans="1:39" x14ac:dyDescent="0.2">
      <c r="A16">
        <v>15</v>
      </c>
      <c r="B16" t="s">
        <v>10</v>
      </c>
      <c r="C16" t="s">
        <v>6</v>
      </c>
      <c r="D16">
        <v>0</v>
      </c>
      <c r="F16">
        <v>15</v>
      </c>
      <c r="G16" t="s">
        <v>10</v>
      </c>
      <c r="H16" t="s">
        <v>6</v>
      </c>
      <c r="I16" s="2">
        <v>0</v>
      </c>
      <c r="J16" s="2">
        <v>0</v>
      </c>
      <c r="K16">
        <f t="shared" si="0"/>
        <v>0</v>
      </c>
      <c r="L16" t="str">
        <f t="shared" si="1"/>
        <v>identical</v>
      </c>
      <c r="M16" t="s">
        <v>41</v>
      </c>
      <c r="T16" t="s">
        <v>10</v>
      </c>
      <c r="U16" t="s">
        <v>6</v>
      </c>
      <c r="V16">
        <v>0</v>
      </c>
      <c r="W16">
        <v>0</v>
      </c>
      <c r="X16">
        <v>0</v>
      </c>
      <c r="Y16" t="s">
        <v>50</v>
      </c>
      <c r="Z16" s="2">
        <v>0</v>
      </c>
      <c r="AA16" s="2">
        <v>0</v>
      </c>
      <c r="AB16" t="s">
        <v>50</v>
      </c>
      <c r="AC16" t="s">
        <v>41</v>
      </c>
      <c r="AG16" t="s">
        <v>10</v>
      </c>
      <c r="AH16" t="s">
        <v>6</v>
      </c>
      <c r="AI16">
        <v>0</v>
      </c>
      <c r="AJ16" s="2"/>
      <c r="AK16" t="s">
        <v>10</v>
      </c>
      <c r="AL16" t="s">
        <v>6</v>
      </c>
      <c r="AM16">
        <v>0</v>
      </c>
    </row>
    <row r="17" spans="1:39" x14ac:dyDescent="0.2">
      <c r="A17">
        <v>16</v>
      </c>
      <c r="B17" t="s">
        <v>5</v>
      </c>
      <c r="C17" t="s">
        <v>10</v>
      </c>
      <c r="D17">
        <v>0</v>
      </c>
      <c r="F17">
        <v>16</v>
      </c>
      <c r="G17" t="s">
        <v>5</v>
      </c>
      <c r="H17" t="s">
        <v>10</v>
      </c>
      <c r="I17" s="2">
        <v>3</v>
      </c>
      <c r="J17" s="2">
        <v>0</v>
      </c>
      <c r="K17">
        <f t="shared" si="0"/>
        <v>3</v>
      </c>
      <c r="L17" t="s">
        <v>28</v>
      </c>
      <c r="M17" t="s">
        <v>40</v>
      </c>
      <c r="T17" t="s">
        <v>5</v>
      </c>
      <c r="U17" t="s">
        <v>10</v>
      </c>
      <c r="V17">
        <v>3</v>
      </c>
      <c r="W17">
        <v>0</v>
      </c>
      <c r="X17">
        <v>3</v>
      </c>
      <c r="Y17" t="s">
        <v>28</v>
      </c>
      <c r="Z17" s="2" t="s">
        <v>58</v>
      </c>
      <c r="AA17" s="2">
        <v>0</v>
      </c>
      <c r="AB17" t="s">
        <v>28</v>
      </c>
      <c r="AC17" t="s">
        <v>40</v>
      </c>
      <c r="AG17" t="s">
        <v>5</v>
      </c>
      <c r="AH17" t="s">
        <v>10</v>
      </c>
      <c r="AI17" t="s">
        <v>58</v>
      </c>
      <c r="AJ17" s="2"/>
      <c r="AK17" t="s">
        <v>5</v>
      </c>
      <c r="AL17" t="s">
        <v>10</v>
      </c>
      <c r="AM17">
        <v>0</v>
      </c>
    </row>
    <row r="18" spans="1:39" x14ac:dyDescent="0.2">
      <c r="A18">
        <v>17</v>
      </c>
      <c r="B18" t="s">
        <v>5</v>
      </c>
      <c r="C18" t="s">
        <v>5</v>
      </c>
      <c r="D18">
        <v>-2</v>
      </c>
      <c r="F18">
        <v>17</v>
      </c>
      <c r="G18" t="s">
        <v>5</v>
      </c>
      <c r="H18" t="s">
        <v>5</v>
      </c>
      <c r="I18" s="2">
        <v>0</v>
      </c>
      <c r="J18" s="2">
        <v>-2</v>
      </c>
      <c r="K18">
        <f t="shared" si="0"/>
        <v>2</v>
      </c>
      <c r="L18" t="s">
        <v>26</v>
      </c>
      <c r="M18" t="s">
        <v>40</v>
      </c>
      <c r="T18" t="s">
        <v>5</v>
      </c>
      <c r="U18" t="s">
        <v>5</v>
      </c>
      <c r="V18">
        <v>0</v>
      </c>
      <c r="W18">
        <v>-2</v>
      </c>
      <c r="X18">
        <v>2</v>
      </c>
      <c r="Y18" t="s">
        <v>26</v>
      </c>
      <c r="Z18" s="2">
        <v>0</v>
      </c>
      <c r="AA18" s="2" t="s">
        <v>51</v>
      </c>
      <c r="AB18" t="s">
        <v>26</v>
      </c>
      <c r="AC18" t="s">
        <v>40</v>
      </c>
      <c r="AG18" t="s">
        <v>5</v>
      </c>
      <c r="AH18" t="s">
        <v>5</v>
      </c>
      <c r="AI18">
        <v>0</v>
      </c>
      <c r="AJ18" s="2"/>
      <c r="AK18" t="s">
        <v>5</v>
      </c>
      <c r="AL18" t="s">
        <v>5</v>
      </c>
      <c r="AM18" t="s">
        <v>51</v>
      </c>
    </row>
    <row r="19" spans="1:39" x14ac:dyDescent="0.2">
      <c r="A19">
        <v>18</v>
      </c>
      <c r="B19" t="s">
        <v>5</v>
      </c>
      <c r="C19" t="s">
        <v>13</v>
      </c>
      <c r="D19">
        <v>0</v>
      </c>
      <c r="F19">
        <v>18</v>
      </c>
      <c r="G19" t="s">
        <v>5</v>
      </c>
      <c r="H19" t="s">
        <v>13</v>
      </c>
      <c r="I19" s="2">
        <v>0</v>
      </c>
      <c r="J19" s="2">
        <v>0</v>
      </c>
      <c r="K19">
        <f t="shared" si="0"/>
        <v>0</v>
      </c>
      <c r="L19" t="str">
        <f t="shared" si="1"/>
        <v>identical</v>
      </c>
      <c r="M19" t="s">
        <v>41</v>
      </c>
      <c r="T19" t="s">
        <v>5</v>
      </c>
      <c r="U19" t="s">
        <v>13</v>
      </c>
      <c r="V19">
        <v>0</v>
      </c>
      <c r="W19">
        <v>0</v>
      </c>
      <c r="X19">
        <v>0</v>
      </c>
      <c r="Y19" t="s">
        <v>50</v>
      </c>
      <c r="Z19" s="2">
        <v>0</v>
      </c>
      <c r="AA19" s="2">
        <v>0</v>
      </c>
      <c r="AB19" t="s">
        <v>50</v>
      </c>
      <c r="AC19" t="s">
        <v>41</v>
      </c>
      <c r="AG19" t="s">
        <v>5</v>
      </c>
      <c r="AH19" t="s">
        <v>13</v>
      </c>
      <c r="AI19">
        <v>0</v>
      </c>
      <c r="AJ19" s="2"/>
      <c r="AK19" t="s">
        <v>5</v>
      </c>
      <c r="AL19" t="s">
        <v>13</v>
      </c>
      <c r="AM19">
        <v>0</v>
      </c>
    </row>
    <row r="20" spans="1:39" x14ac:dyDescent="0.2">
      <c r="A20">
        <v>19</v>
      </c>
      <c r="B20" t="s">
        <v>5</v>
      </c>
      <c r="C20" t="s">
        <v>3</v>
      </c>
      <c r="D20">
        <v>1</v>
      </c>
      <c r="F20">
        <v>19</v>
      </c>
      <c r="G20" t="s">
        <v>5</v>
      </c>
      <c r="H20" t="s">
        <v>3</v>
      </c>
      <c r="I20" s="2">
        <v>0</v>
      </c>
      <c r="J20" s="2">
        <v>1</v>
      </c>
      <c r="K20">
        <f t="shared" si="0"/>
        <v>-1</v>
      </c>
      <c r="L20" t="s">
        <v>24</v>
      </c>
      <c r="M20" t="s">
        <v>40</v>
      </c>
      <c r="T20" t="s">
        <v>5</v>
      </c>
      <c r="U20" t="s">
        <v>3</v>
      </c>
      <c r="V20">
        <v>0</v>
      </c>
      <c r="W20">
        <v>1</v>
      </c>
      <c r="X20">
        <v>-1</v>
      </c>
      <c r="Y20" t="s">
        <v>24</v>
      </c>
      <c r="Z20" s="2">
        <v>0</v>
      </c>
      <c r="AA20" s="2" t="s">
        <v>53</v>
      </c>
      <c r="AB20" t="s">
        <v>24</v>
      </c>
      <c r="AC20" t="s">
        <v>40</v>
      </c>
      <c r="AG20" t="s">
        <v>5</v>
      </c>
      <c r="AH20" t="s">
        <v>3</v>
      </c>
      <c r="AI20">
        <v>0</v>
      </c>
      <c r="AJ20" s="2"/>
      <c r="AK20" t="s">
        <v>5</v>
      </c>
      <c r="AL20" t="s">
        <v>3</v>
      </c>
      <c r="AM20" t="s">
        <v>53</v>
      </c>
    </row>
    <row r="21" spans="1:39" x14ac:dyDescent="0.2">
      <c r="A21">
        <v>20</v>
      </c>
      <c r="B21" t="s">
        <v>5</v>
      </c>
      <c r="C21" t="s">
        <v>2</v>
      </c>
      <c r="D21">
        <v>1</v>
      </c>
      <c r="F21">
        <v>20</v>
      </c>
      <c r="G21" t="s">
        <v>5</v>
      </c>
      <c r="H21" t="s">
        <v>2</v>
      </c>
      <c r="I21" s="2">
        <v>0</v>
      </c>
      <c r="J21" s="2">
        <v>1</v>
      </c>
      <c r="K21">
        <f t="shared" si="0"/>
        <v>-1</v>
      </c>
      <c r="L21" t="s">
        <v>24</v>
      </c>
      <c r="M21" t="s">
        <v>40</v>
      </c>
      <c r="T21" t="s">
        <v>5</v>
      </c>
      <c r="U21" t="s">
        <v>2</v>
      </c>
      <c r="V21">
        <v>0</v>
      </c>
      <c r="W21">
        <v>1</v>
      </c>
      <c r="X21">
        <v>-1</v>
      </c>
      <c r="Y21" t="s">
        <v>24</v>
      </c>
      <c r="Z21" s="2">
        <v>0</v>
      </c>
      <c r="AA21" s="2" t="s">
        <v>83</v>
      </c>
      <c r="AB21" t="s">
        <v>24</v>
      </c>
      <c r="AC21" t="s">
        <v>40</v>
      </c>
      <c r="AG21" t="s">
        <v>5</v>
      </c>
      <c r="AH21" t="s">
        <v>2</v>
      </c>
      <c r="AI21">
        <v>0</v>
      </c>
      <c r="AJ21" s="2"/>
      <c r="AK21" t="s">
        <v>5</v>
      </c>
      <c r="AL21" t="s">
        <v>2</v>
      </c>
      <c r="AM21" t="s">
        <v>83</v>
      </c>
    </row>
    <row r="22" spans="1:39" x14ac:dyDescent="0.2">
      <c r="A22">
        <v>21</v>
      </c>
      <c r="B22" t="s">
        <v>5</v>
      </c>
      <c r="C22" t="s">
        <v>16</v>
      </c>
      <c r="D22">
        <v>0</v>
      </c>
      <c r="F22">
        <v>21</v>
      </c>
      <c r="G22" t="s">
        <v>5</v>
      </c>
      <c r="H22" t="s">
        <v>19</v>
      </c>
      <c r="I22" s="2">
        <v>0</v>
      </c>
      <c r="J22" s="2">
        <v>0</v>
      </c>
      <c r="K22">
        <f t="shared" si="0"/>
        <v>0</v>
      </c>
      <c r="L22" t="str">
        <f t="shared" si="1"/>
        <v>identical</v>
      </c>
      <c r="M22" t="s">
        <v>41</v>
      </c>
      <c r="T22" t="s">
        <v>5</v>
      </c>
      <c r="U22" t="s">
        <v>19</v>
      </c>
      <c r="V22">
        <v>0</v>
      </c>
      <c r="W22">
        <v>0</v>
      </c>
      <c r="X22">
        <v>0</v>
      </c>
      <c r="Y22" t="s">
        <v>50</v>
      </c>
      <c r="Z22" s="2">
        <v>0</v>
      </c>
      <c r="AA22" s="2">
        <v>0</v>
      </c>
      <c r="AB22" t="s">
        <v>50</v>
      </c>
      <c r="AC22" t="s">
        <v>41</v>
      </c>
      <c r="AG22" t="s">
        <v>5</v>
      </c>
      <c r="AH22" t="s">
        <v>19</v>
      </c>
      <c r="AI22">
        <v>0</v>
      </c>
      <c r="AJ22" s="2"/>
      <c r="AK22" t="s">
        <v>5</v>
      </c>
      <c r="AL22" t="s">
        <v>19</v>
      </c>
      <c r="AM22">
        <v>0</v>
      </c>
    </row>
    <row r="23" spans="1:39" x14ac:dyDescent="0.2">
      <c r="A23">
        <v>22</v>
      </c>
      <c r="B23" t="s">
        <v>5</v>
      </c>
      <c r="C23" t="s">
        <v>9</v>
      </c>
      <c r="D23">
        <v>0</v>
      </c>
      <c r="F23">
        <v>22</v>
      </c>
      <c r="G23" t="s">
        <v>5</v>
      </c>
      <c r="H23" t="s">
        <v>9</v>
      </c>
      <c r="I23" s="2">
        <v>0</v>
      </c>
      <c r="J23" s="2">
        <v>0</v>
      </c>
      <c r="K23">
        <f t="shared" si="0"/>
        <v>0</v>
      </c>
      <c r="L23" t="str">
        <f t="shared" si="1"/>
        <v>identical</v>
      </c>
      <c r="M23" t="s">
        <v>41</v>
      </c>
      <c r="T23" t="s">
        <v>5</v>
      </c>
      <c r="U23" t="s">
        <v>9</v>
      </c>
      <c r="V23">
        <v>0</v>
      </c>
      <c r="W23">
        <v>0</v>
      </c>
      <c r="X23">
        <v>0</v>
      </c>
      <c r="Y23" t="s">
        <v>50</v>
      </c>
      <c r="Z23" s="2">
        <v>0</v>
      </c>
      <c r="AA23" s="2">
        <v>0</v>
      </c>
      <c r="AB23" t="s">
        <v>50</v>
      </c>
      <c r="AC23" t="s">
        <v>41</v>
      </c>
      <c r="AG23" t="s">
        <v>5</v>
      </c>
      <c r="AH23" t="s">
        <v>9</v>
      </c>
      <c r="AI23">
        <v>0</v>
      </c>
      <c r="AJ23" s="2"/>
      <c r="AK23" t="s">
        <v>5</v>
      </c>
      <c r="AL23" t="s">
        <v>9</v>
      </c>
      <c r="AM23">
        <v>0</v>
      </c>
    </row>
    <row r="24" spans="1:39" x14ac:dyDescent="0.2">
      <c r="A24">
        <v>23</v>
      </c>
      <c r="B24" t="s">
        <v>5</v>
      </c>
      <c r="C24" t="s">
        <v>15</v>
      </c>
      <c r="D24">
        <v>1</v>
      </c>
      <c r="F24">
        <v>23</v>
      </c>
      <c r="G24" t="s">
        <v>5</v>
      </c>
      <c r="H24" t="s">
        <v>15</v>
      </c>
      <c r="I24" s="2">
        <v>0</v>
      </c>
      <c r="J24" s="2">
        <v>1</v>
      </c>
      <c r="K24">
        <f t="shared" si="0"/>
        <v>-1</v>
      </c>
      <c r="L24" t="s">
        <v>24</v>
      </c>
      <c r="M24" t="s">
        <v>40</v>
      </c>
      <c r="T24" t="s">
        <v>5</v>
      </c>
      <c r="U24" t="s">
        <v>15</v>
      </c>
      <c r="V24">
        <v>0</v>
      </c>
      <c r="W24">
        <v>1</v>
      </c>
      <c r="X24">
        <v>-1</v>
      </c>
      <c r="Y24" t="s">
        <v>24</v>
      </c>
      <c r="Z24" s="2">
        <v>0</v>
      </c>
      <c r="AA24" s="2" t="s">
        <v>53</v>
      </c>
      <c r="AB24" t="s">
        <v>24</v>
      </c>
      <c r="AC24" t="s">
        <v>40</v>
      </c>
      <c r="AG24" t="s">
        <v>5</v>
      </c>
      <c r="AH24" t="s">
        <v>15</v>
      </c>
      <c r="AI24">
        <v>0</v>
      </c>
      <c r="AJ24" s="2"/>
      <c r="AK24" t="s">
        <v>5</v>
      </c>
      <c r="AL24" t="s">
        <v>15</v>
      </c>
      <c r="AM24" t="s">
        <v>53</v>
      </c>
    </row>
    <row r="25" spans="1:39" x14ac:dyDescent="0.2">
      <c r="A25">
        <v>24</v>
      </c>
      <c r="B25" t="s">
        <v>5</v>
      </c>
      <c r="C25" t="s">
        <v>7</v>
      </c>
      <c r="D25">
        <v>0</v>
      </c>
      <c r="F25">
        <v>24</v>
      </c>
      <c r="G25" t="s">
        <v>5</v>
      </c>
      <c r="H25" t="s">
        <v>7</v>
      </c>
      <c r="I25" s="2">
        <v>0</v>
      </c>
      <c r="J25" s="2">
        <v>0</v>
      </c>
      <c r="K25">
        <f t="shared" si="0"/>
        <v>0</v>
      </c>
      <c r="L25" t="str">
        <f t="shared" si="1"/>
        <v>identical</v>
      </c>
      <c r="M25" t="s">
        <v>41</v>
      </c>
      <c r="T25" t="s">
        <v>5</v>
      </c>
      <c r="U25" t="s">
        <v>7</v>
      </c>
      <c r="V25">
        <v>0</v>
      </c>
      <c r="W25">
        <v>0</v>
      </c>
      <c r="X25">
        <v>0</v>
      </c>
      <c r="Y25" t="s">
        <v>50</v>
      </c>
      <c r="Z25" s="2">
        <v>0</v>
      </c>
      <c r="AA25" s="2">
        <v>0</v>
      </c>
      <c r="AB25" t="s">
        <v>50</v>
      </c>
      <c r="AC25" t="s">
        <v>41</v>
      </c>
      <c r="AG25" t="s">
        <v>5</v>
      </c>
      <c r="AH25" t="s">
        <v>7</v>
      </c>
      <c r="AI25">
        <v>0</v>
      </c>
      <c r="AJ25" s="2"/>
      <c r="AK25" t="s">
        <v>5</v>
      </c>
      <c r="AL25" t="s">
        <v>7</v>
      </c>
      <c r="AM25">
        <v>0</v>
      </c>
    </row>
    <row r="26" spans="1:39" x14ac:dyDescent="0.2">
      <c r="A26">
        <v>25</v>
      </c>
      <c r="B26" t="s">
        <v>5</v>
      </c>
      <c r="C26" t="s">
        <v>14</v>
      </c>
      <c r="D26">
        <v>0</v>
      </c>
      <c r="F26">
        <v>25</v>
      </c>
      <c r="G26" t="s">
        <v>5</v>
      </c>
      <c r="H26" t="s">
        <v>14</v>
      </c>
      <c r="I26" s="2">
        <v>0</v>
      </c>
      <c r="J26" s="2">
        <v>0</v>
      </c>
      <c r="K26">
        <f t="shared" si="0"/>
        <v>0</v>
      </c>
      <c r="L26" t="str">
        <f t="shared" si="1"/>
        <v>identical</v>
      </c>
      <c r="M26" t="s">
        <v>41</v>
      </c>
      <c r="T26" t="s">
        <v>5</v>
      </c>
      <c r="U26" t="s">
        <v>14</v>
      </c>
      <c r="V26">
        <v>0</v>
      </c>
      <c r="W26">
        <v>0</v>
      </c>
      <c r="X26">
        <v>0</v>
      </c>
      <c r="Y26" t="s">
        <v>50</v>
      </c>
      <c r="Z26" s="2">
        <v>0</v>
      </c>
      <c r="AA26" s="2">
        <v>0</v>
      </c>
      <c r="AB26" t="s">
        <v>50</v>
      </c>
      <c r="AC26" t="s">
        <v>41</v>
      </c>
      <c r="AG26" t="s">
        <v>5</v>
      </c>
      <c r="AH26" t="s">
        <v>14</v>
      </c>
      <c r="AI26">
        <v>0</v>
      </c>
      <c r="AJ26" s="2"/>
      <c r="AK26" t="s">
        <v>5</v>
      </c>
      <c r="AL26" t="s">
        <v>14</v>
      </c>
      <c r="AM26">
        <v>0</v>
      </c>
    </row>
    <row r="27" spans="1:39" x14ac:dyDescent="0.2">
      <c r="A27">
        <v>26</v>
      </c>
      <c r="B27" t="s">
        <v>5</v>
      </c>
      <c r="C27" t="s">
        <v>11</v>
      </c>
      <c r="D27">
        <v>1</v>
      </c>
      <c r="F27">
        <v>26</v>
      </c>
      <c r="G27" t="s">
        <v>5</v>
      </c>
      <c r="H27" t="s">
        <v>11</v>
      </c>
      <c r="I27" s="2">
        <v>-1</v>
      </c>
      <c r="J27" s="2">
        <v>1</v>
      </c>
      <c r="K27">
        <f t="shared" si="0"/>
        <v>-2</v>
      </c>
      <c r="L27" t="s">
        <v>27</v>
      </c>
      <c r="M27" t="s">
        <v>41</v>
      </c>
      <c r="T27" t="s">
        <v>5</v>
      </c>
      <c r="U27" t="s">
        <v>11</v>
      </c>
      <c r="V27">
        <v>-1</v>
      </c>
      <c r="W27">
        <v>1</v>
      </c>
      <c r="X27">
        <v>-2</v>
      </c>
      <c r="Y27" t="s">
        <v>27</v>
      </c>
      <c r="Z27" s="2">
        <v>1</v>
      </c>
      <c r="AA27" s="2" t="s">
        <v>53</v>
      </c>
      <c r="AB27" t="s">
        <v>27</v>
      </c>
      <c r="AC27" t="s">
        <v>41</v>
      </c>
      <c r="AG27" t="s">
        <v>5</v>
      </c>
      <c r="AH27" t="s">
        <v>11</v>
      </c>
      <c r="AI27">
        <v>1</v>
      </c>
      <c r="AJ27" s="2"/>
      <c r="AK27" t="s">
        <v>5</v>
      </c>
      <c r="AL27" t="s">
        <v>11</v>
      </c>
      <c r="AM27" t="s">
        <v>53</v>
      </c>
    </row>
    <row r="28" spans="1:39" x14ac:dyDescent="0.2">
      <c r="A28">
        <v>27</v>
      </c>
      <c r="B28" t="s">
        <v>5</v>
      </c>
      <c r="C28" t="s">
        <v>4</v>
      </c>
      <c r="D28">
        <v>-3</v>
      </c>
      <c r="F28">
        <v>27</v>
      </c>
      <c r="G28" t="s">
        <v>5</v>
      </c>
      <c r="H28" t="s">
        <v>4</v>
      </c>
      <c r="I28" s="2">
        <v>-2</v>
      </c>
      <c r="J28" s="2">
        <v>-3</v>
      </c>
      <c r="K28">
        <f t="shared" si="0"/>
        <v>1</v>
      </c>
      <c r="L28" t="s">
        <v>26</v>
      </c>
      <c r="M28" t="s">
        <v>41</v>
      </c>
      <c r="T28" t="s">
        <v>5</v>
      </c>
      <c r="U28" t="s">
        <v>4</v>
      </c>
      <c r="V28">
        <v>-2</v>
      </c>
      <c r="W28">
        <v>-3</v>
      </c>
      <c r="X28">
        <v>1</v>
      </c>
      <c r="Y28" t="s">
        <v>26</v>
      </c>
      <c r="Z28" s="2" t="s">
        <v>51</v>
      </c>
      <c r="AA28" s="2" t="s">
        <v>81</v>
      </c>
      <c r="AB28" t="s">
        <v>26</v>
      </c>
      <c r="AC28" t="s">
        <v>41</v>
      </c>
      <c r="AG28" t="s">
        <v>5</v>
      </c>
      <c r="AH28" t="s">
        <v>4</v>
      </c>
      <c r="AI28" t="s">
        <v>51</v>
      </c>
      <c r="AJ28" s="2"/>
      <c r="AK28" t="s">
        <v>5</v>
      </c>
      <c r="AL28" t="s">
        <v>4</v>
      </c>
      <c r="AM28" t="s">
        <v>81</v>
      </c>
    </row>
    <row r="29" spans="1:39" x14ac:dyDescent="0.2">
      <c r="A29">
        <v>28</v>
      </c>
      <c r="B29" t="s">
        <v>5</v>
      </c>
      <c r="C29" t="s">
        <v>12</v>
      </c>
      <c r="D29">
        <v>0</v>
      </c>
      <c r="F29">
        <v>28</v>
      </c>
      <c r="G29" t="s">
        <v>5</v>
      </c>
      <c r="H29" t="s">
        <v>12</v>
      </c>
      <c r="I29" s="2">
        <v>0</v>
      </c>
      <c r="J29" s="2">
        <v>0</v>
      </c>
      <c r="K29">
        <f t="shared" si="0"/>
        <v>0</v>
      </c>
      <c r="L29" t="str">
        <f t="shared" si="1"/>
        <v>identical</v>
      </c>
      <c r="M29" t="s">
        <v>41</v>
      </c>
      <c r="T29" t="s">
        <v>5</v>
      </c>
      <c r="U29" t="s">
        <v>12</v>
      </c>
      <c r="V29">
        <v>0</v>
      </c>
      <c r="W29">
        <v>0</v>
      </c>
      <c r="X29">
        <v>0</v>
      </c>
      <c r="Y29" t="s">
        <v>50</v>
      </c>
      <c r="Z29" s="2">
        <v>0</v>
      </c>
      <c r="AA29" s="2">
        <v>0</v>
      </c>
      <c r="AB29" t="s">
        <v>50</v>
      </c>
      <c r="AC29" t="s">
        <v>41</v>
      </c>
      <c r="AG29" t="s">
        <v>5</v>
      </c>
      <c r="AH29" t="s">
        <v>12</v>
      </c>
      <c r="AI29">
        <v>0</v>
      </c>
      <c r="AJ29" s="2"/>
      <c r="AK29" t="s">
        <v>5</v>
      </c>
      <c r="AL29" t="s">
        <v>12</v>
      </c>
      <c r="AM29">
        <v>0</v>
      </c>
    </row>
    <row r="30" spans="1:39" x14ac:dyDescent="0.2">
      <c r="A30">
        <v>29</v>
      </c>
      <c r="B30" t="s">
        <v>5</v>
      </c>
      <c r="C30" t="s">
        <v>8</v>
      </c>
      <c r="D30">
        <v>-2</v>
      </c>
      <c r="F30">
        <v>29</v>
      </c>
      <c r="G30" t="s">
        <v>5</v>
      </c>
      <c r="H30" t="s">
        <v>8</v>
      </c>
      <c r="I30" s="2">
        <v>0</v>
      </c>
      <c r="J30" s="2">
        <v>-2</v>
      </c>
      <c r="K30">
        <f t="shared" si="0"/>
        <v>2</v>
      </c>
      <c r="L30" t="s">
        <v>26</v>
      </c>
      <c r="M30" t="s">
        <v>40</v>
      </c>
      <c r="T30" t="s">
        <v>5</v>
      </c>
      <c r="U30" t="s">
        <v>8</v>
      </c>
      <c r="V30">
        <v>0</v>
      </c>
      <c r="W30">
        <v>-2</v>
      </c>
      <c r="X30">
        <v>2</v>
      </c>
      <c r="Y30" t="s">
        <v>26</v>
      </c>
      <c r="Z30" s="2">
        <v>0</v>
      </c>
      <c r="AA30" s="2" t="s">
        <v>51</v>
      </c>
      <c r="AB30" t="s">
        <v>26</v>
      </c>
      <c r="AC30" t="s">
        <v>40</v>
      </c>
      <c r="AG30" t="s">
        <v>5</v>
      </c>
      <c r="AH30" t="s">
        <v>8</v>
      </c>
      <c r="AI30">
        <v>0</v>
      </c>
      <c r="AJ30" s="2"/>
      <c r="AK30" t="s">
        <v>5</v>
      </c>
      <c r="AL30" t="s">
        <v>8</v>
      </c>
      <c r="AM30" t="s">
        <v>51</v>
      </c>
    </row>
    <row r="31" spans="1:39" x14ac:dyDescent="0.2">
      <c r="A31">
        <v>30</v>
      </c>
      <c r="B31" t="s">
        <v>5</v>
      </c>
      <c r="C31" t="s">
        <v>6</v>
      </c>
      <c r="D31">
        <v>0</v>
      </c>
      <c r="F31">
        <v>30</v>
      </c>
      <c r="G31" t="s">
        <v>5</v>
      </c>
      <c r="H31" t="s">
        <v>6</v>
      </c>
      <c r="I31" s="2">
        <v>0</v>
      </c>
      <c r="J31" s="2">
        <v>0</v>
      </c>
      <c r="K31">
        <f t="shared" si="0"/>
        <v>0</v>
      </c>
      <c r="L31" t="str">
        <f t="shared" si="1"/>
        <v>identical</v>
      </c>
      <c r="M31" t="s">
        <v>41</v>
      </c>
      <c r="T31" t="s">
        <v>5</v>
      </c>
      <c r="U31" t="s">
        <v>6</v>
      </c>
      <c r="V31">
        <v>0</v>
      </c>
      <c r="W31">
        <v>0</v>
      </c>
      <c r="X31">
        <v>0</v>
      </c>
      <c r="Y31" t="s">
        <v>50</v>
      </c>
      <c r="Z31" s="2">
        <v>0</v>
      </c>
      <c r="AA31" s="2">
        <v>0</v>
      </c>
      <c r="AB31" t="s">
        <v>50</v>
      </c>
      <c r="AC31" t="s">
        <v>41</v>
      </c>
      <c r="AG31" t="s">
        <v>5</v>
      </c>
      <c r="AH31" t="s">
        <v>6</v>
      </c>
      <c r="AI31">
        <v>0</v>
      </c>
      <c r="AJ31" s="2"/>
      <c r="AK31" t="s">
        <v>5</v>
      </c>
      <c r="AL31" t="s">
        <v>6</v>
      </c>
      <c r="AM31">
        <v>0</v>
      </c>
    </row>
    <row r="32" spans="1:39" x14ac:dyDescent="0.2">
      <c r="A32">
        <v>31</v>
      </c>
      <c r="B32" t="s">
        <v>13</v>
      </c>
      <c r="C32" t="s">
        <v>10</v>
      </c>
      <c r="D32">
        <v>-3</v>
      </c>
      <c r="F32">
        <v>31</v>
      </c>
      <c r="G32" t="s">
        <v>13</v>
      </c>
      <c r="H32" t="s">
        <v>10</v>
      </c>
      <c r="I32" s="2">
        <v>-3</v>
      </c>
      <c r="J32" s="2">
        <v>-3</v>
      </c>
      <c r="K32">
        <f t="shared" si="0"/>
        <v>0</v>
      </c>
      <c r="L32" t="str">
        <f t="shared" si="1"/>
        <v>identical</v>
      </c>
      <c r="M32" t="s">
        <v>41</v>
      </c>
      <c r="T32" t="s">
        <v>13</v>
      </c>
      <c r="U32" t="s">
        <v>10</v>
      </c>
      <c r="V32">
        <v>-3</v>
      </c>
      <c r="W32">
        <v>-3</v>
      </c>
      <c r="X32">
        <v>0</v>
      </c>
      <c r="Y32" t="s">
        <v>50</v>
      </c>
      <c r="Z32" s="2" t="s">
        <v>72</v>
      </c>
      <c r="AA32" s="2" t="s">
        <v>81</v>
      </c>
      <c r="AB32" t="s">
        <v>50</v>
      </c>
      <c r="AC32" t="s">
        <v>41</v>
      </c>
      <c r="AG32" t="s">
        <v>13</v>
      </c>
      <c r="AH32" t="s">
        <v>10</v>
      </c>
      <c r="AI32" t="s">
        <v>72</v>
      </c>
      <c r="AJ32" s="2"/>
      <c r="AK32" t="s">
        <v>13</v>
      </c>
      <c r="AL32" t="s">
        <v>10</v>
      </c>
      <c r="AM32" t="s">
        <v>81</v>
      </c>
    </row>
    <row r="33" spans="1:39" x14ac:dyDescent="0.2">
      <c r="A33">
        <v>32</v>
      </c>
      <c r="B33" t="s">
        <v>13</v>
      </c>
      <c r="C33" t="s">
        <v>5</v>
      </c>
      <c r="D33">
        <v>-5</v>
      </c>
      <c r="F33">
        <v>32</v>
      </c>
      <c r="G33" t="s">
        <v>13</v>
      </c>
      <c r="H33" t="s">
        <v>5</v>
      </c>
      <c r="I33" s="2">
        <v>-4</v>
      </c>
      <c r="J33" s="2">
        <v>-5</v>
      </c>
      <c r="K33">
        <f t="shared" si="0"/>
        <v>1</v>
      </c>
      <c r="L33" t="s">
        <v>26</v>
      </c>
      <c r="M33" t="s">
        <v>41</v>
      </c>
      <c r="T33" t="s">
        <v>13</v>
      </c>
      <c r="U33" t="s">
        <v>5</v>
      </c>
      <c r="V33">
        <v>-4</v>
      </c>
      <c r="W33">
        <v>-5</v>
      </c>
      <c r="X33">
        <v>1</v>
      </c>
      <c r="Y33" t="s">
        <v>26</v>
      </c>
      <c r="Z33" s="2">
        <v>4</v>
      </c>
      <c r="AA33" s="2">
        <v>5</v>
      </c>
      <c r="AB33" t="s">
        <v>26</v>
      </c>
      <c r="AC33" t="s">
        <v>41</v>
      </c>
      <c r="AG33" t="s">
        <v>13</v>
      </c>
      <c r="AH33" t="s">
        <v>5</v>
      </c>
      <c r="AI33">
        <v>4</v>
      </c>
      <c r="AJ33" s="2"/>
      <c r="AK33" t="s">
        <v>13</v>
      </c>
      <c r="AL33" t="s">
        <v>5</v>
      </c>
      <c r="AM33">
        <v>5</v>
      </c>
    </row>
    <row r="34" spans="1:39" x14ac:dyDescent="0.2">
      <c r="A34">
        <v>33</v>
      </c>
      <c r="B34" t="s">
        <v>13</v>
      </c>
      <c r="C34" t="s">
        <v>13</v>
      </c>
      <c r="D34">
        <v>0</v>
      </c>
      <c r="F34">
        <v>33</v>
      </c>
      <c r="G34" t="s">
        <v>13</v>
      </c>
      <c r="H34" t="s">
        <v>13</v>
      </c>
      <c r="I34" s="2">
        <v>-1</v>
      </c>
      <c r="J34" s="2">
        <v>0</v>
      </c>
      <c r="K34">
        <f t="shared" si="0"/>
        <v>-1</v>
      </c>
      <c r="L34" t="s">
        <v>26</v>
      </c>
      <c r="M34" t="s">
        <v>40</v>
      </c>
      <c r="T34" t="s">
        <v>13</v>
      </c>
      <c r="U34" t="s">
        <v>13</v>
      </c>
      <c r="V34">
        <v>-1</v>
      </c>
      <c r="W34">
        <v>0</v>
      </c>
      <c r="X34">
        <v>-1</v>
      </c>
      <c r="Y34" t="s">
        <v>26</v>
      </c>
      <c r="Z34" s="2" t="s">
        <v>57</v>
      </c>
      <c r="AA34" s="2">
        <v>0</v>
      </c>
      <c r="AB34" t="s">
        <v>26</v>
      </c>
      <c r="AC34" t="s">
        <v>40</v>
      </c>
      <c r="AG34" t="s">
        <v>13</v>
      </c>
      <c r="AH34" t="s">
        <v>13</v>
      </c>
      <c r="AI34" t="s">
        <v>57</v>
      </c>
      <c r="AJ34" s="2"/>
      <c r="AK34" t="s">
        <v>13</v>
      </c>
      <c r="AL34" t="s">
        <v>13</v>
      </c>
      <c r="AM34">
        <v>0</v>
      </c>
    </row>
    <row r="35" spans="1:39" x14ac:dyDescent="0.2">
      <c r="A35">
        <v>34</v>
      </c>
      <c r="B35" t="s">
        <v>13</v>
      </c>
      <c r="C35" t="s">
        <v>3</v>
      </c>
      <c r="D35">
        <v>-1</v>
      </c>
      <c r="F35">
        <v>34</v>
      </c>
      <c r="G35" t="s">
        <v>13</v>
      </c>
      <c r="H35" t="s">
        <v>3</v>
      </c>
      <c r="I35" s="2">
        <v>-1</v>
      </c>
      <c r="J35" s="2">
        <v>-1</v>
      </c>
      <c r="K35">
        <f t="shared" si="0"/>
        <v>0</v>
      </c>
      <c r="L35" t="str">
        <f t="shared" si="1"/>
        <v>identical</v>
      </c>
      <c r="M35" t="s">
        <v>41</v>
      </c>
      <c r="T35" t="s">
        <v>13</v>
      </c>
      <c r="U35" t="s">
        <v>3</v>
      </c>
      <c r="V35">
        <v>-1</v>
      </c>
      <c r="W35">
        <v>-1</v>
      </c>
      <c r="X35">
        <v>0</v>
      </c>
      <c r="Y35" t="s">
        <v>50</v>
      </c>
      <c r="Z35" s="2">
        <v>1</v>
      </c>
      <c r="AA35" s="2">
        <v>1</v>
      </c>
      <c r="AB35" t="s">
        <v>50</v>
      </c>
      <c r="AC35" t="s">
        <v>41</v>
      </c>
      <c r="AG35" t="s">
        <v>13</v>
      </c>
      <c r="AH35" t="s">
        <v>3</v>
      </c>
      <c r="AI35">
        <v>1</v>
      </c>
      <c r="AJ35" s="2"/>
      <c r="AK35" t="s">
        <v>13</v>
      </c>
      <c r="AL35" t="s">
        <v>3</v>
      </c>
      <c r="AM35">
        <v>1</v>
      </c>
    </row>
    <row r="36" spans="1:39" x14ac:dyDescent="0.2">
      <c r="A36">
        <v>35</v>
      </c>
      <c r="B36" t="s">
        <v>13</v>
      </c>
      <c r="C36" t="s">
        <v>2</v>
      </c>
      <c r="D36">
        <v>-2</v>
      </c>
      <c r="F36">
        <v>35</v>
      </c>
      <c r="G36" t="s">
        <v>13</v>
      </c>
      <c r="H36" t="s">
        <v>2</v>
      </c>
      <c r="I36" s="2">
        <v>0</v>
      </c>
      <c r="J36" s="2">
        <v>-2</v>
      </c>
      <c r="K36">
        <f t="shared" si="0"/>
        <v>2</v>
      </c>
      <c r="L36" t="s">
        <v>26</v>
      </c>
      <c r="M36" t="s">
        <v>40</v>
      </c>
      <c r="T36" t="s">
        <v>13</v>
      </c>
      <c r="U36" t="s">
        <v>2</v>
      </c>
      <c r="V36">
        <v>0</v>
      </c>
      <c r="W36">
        <v>-2</v>
      </c>
      <c r="X36">
        <v>2</v>
      </c>
      <c r="Y36" t="s">
        <v>26</v>
      </c>
      <c r="Z36" s="2">
        <v>0</v>
      </c>
      <c r="AA36" s="2">
        <v>2</v>
      </c>
      <c r="AB36" t="s">
        <v>26</v>
      </c>
      <c r="AC36" t="s">
        <v>40</v>
      </c>
      <c r="AG36" t="s">
        <v>13</v>
      </c>
      <c r="AH36" t="s">
        <v>2</v>
      </c>
      <c r="AI36">
        <v>0</v>
      </c>
      <c r="AJ36" s="2"/>
      <c r="AK36" t="s">
        <v>13</v>
      </c>
      <c r="AL36" t="s">
        <v>2</v>
      </c>
      <c r="AM36">
        <v>2</v>
      </c>
    </row>
    <row r="37" spans="1:39" x14ac:dyDescent="0.2">
      <c r="A37">
        <v>36</v>
      </c>
      <c r="B37" t="s">
        <v>13</v>
      </c>
      <c r="C37" t="s">
        <v>16</v>
      </c>
      <c r="D37">
        <v>0</v>
      </c>
      <c r="F37">
        <v>36</v>
      </c>
      <c r="G37" t="s">
        <v>13</v>
      </c>
      <c r="H37" t="s">
        <v>19</v>
      </c>
      <c r="I37" s="2">
        <v>0</v>
      </c>
      <c r="J37" s="2">
        <v>0</v>
      </c>
      <c r="K37">
        <f t="shared" si="0"/>
        <v>0</v>
      </c>
      <c r="L37" t="str">
        <f t="shared" si="1"/>
        <v>identical</v>
      </c>
      <c r="M37" t="s">
        <v>41</v>
      </c>
      <c r="T37" t="s">
        <v>13</v>
      </c>
      <c r="U37" t="s">
        <v>19</v>
      </c>
      <c r="V37">
        <v>0</v>
      </c>
      <c r="W37">
        <v>0</v>
      </c>
      <c r="X37">
        <v>0</v>
      </c>
      <c r="Y37" t="s">
        <v>50</v>
      </c>
      <c r="Z37" s="2" t="s">
        <v>55</v>
      </c>
      <c r="AA37" s="2">
        <v>0</v>
      </c>
      <c r="AB37" t="s">
        <v>50</v>
      </c>
      <c r="AC37" t="s">
        <v>41</v>
      </c>
      <c r="AG37" t="s">
        <v>13</v>
      </c>
      <c r="AH37" t="s">
        <v>19</v>
      </c>
      <c r="AI37" t="s">
        <v>55</v>
      </c>
      <c r="AJ37" s="2"/>
      <c r="AK37" t="s">
        <v>13</v>
      </c>
      <c r="AL37" t="s">
        <v>19</v>
      </c>
      <c r="AM37">
        <v>0</v>
      </c>
    </row>
    <row r="38" spans="1:39" x14ac:dyDescent="0.2">
      <c r="A38">
        <v>37</v>
      </c>
      <c r="B38" t="s">
        <v>13</v>
      </c>
      <c r="C38" t="s">
        <v>9</v>
      </c>
      <c r="D38">
        <v>0</v>
      </c>
      <c r="F38">
        <v>37</v>
      </c>
      <c r="G38" t="s">
        <v>13</v>
      </c>
      <c r="H38" t="s">
        <v>9</v>
      </c>
      <c r="I38" s="2">
        <v>0</v>
      </c>
      <c r="J38" s="2">
        <v>0</v>
      </c>
      <c r="K38">
        <f t="shared" si="0"/>
        <v>0</v>
      </c>
      <c r="L38" t="str">
        <f t="shared" si="1"/>
        <v>identical</v>
      </c>
      <c r="M38" t="s">
        <v>41</v>
      </c>
      <c r="T38" t="s">
        <v>13</v>
      </c>
      <c r="U38" t="s">
        <v>9</v>
      </c>
      <c r="V38">
        <v>0</v>
      </c>
      <c r="W38">
        <v>0</v>
      </c>
      <c r="X38">
        <v>0</v>
      </c>
      <c r="Y38" t="s">
        <v>50</v>
      </c>
      <c r="Z38" s="2" t="s">
        <v>52</v>
      </c>
      <c r="AA38" s="2">
        <v>0</v>
      </c>
      <c r="AB38" t="s">
        <v>50</v>
      </c>
      <c r="AC38" t="s">
        <v>41</v>
      </c>
      <c r="AG38" t="s">
        <v>13</v>
      </c>
      <c r="AH38" t="s">
        <v>9</v>
      </c>
      <c r="AI38" t="s">
        <v>52</v>
      </c>
      <c r="AJ38" s="2"/>
      <c r="AK38" t="s">
        <v>13</v>
      </c>
      <c r="AL38" t="s">
        <v>9</v>
      </c>
      <c r="AM38">
        <v>0</v>
      </c>
    </row>
    <row r="39" spans="1:39" x14ac:dyDescent="0.2">
      <c r="A39">
        <v>38</v>
      </c>
      <c r="B39" t="s">
        <v>13</v>
      </c>
      <c r="C39" t="s">
        <v>15</v>
      </c>
      <c r="D39">
        <v>0</v>
      </c>
      <c r="F39">
        <v>38</v>
      </c>
      <c r="G39" t="s">
        <v>13</v>
      </c>
      <c r="H39" t="s">
        <v>15</v>
      </c>
      <c r="I39" s="2">
        <v>0</v>
      </c>
      <c r="J39" s="2">
        <v>0</v>
      </c>
      <c r="K39">
        <f t="shared" si="0"/>
        <v>0</v>
      </c>
      <c r="L39" t="str">
        <f t="shared" si="1"/>
        <v>identical</v>
      </c>
      <c r="M39" t="s">
        <v>41</v>
      </c>
      <c r="T39" t="s">
        <v>13</v>
      </c>
      <c r="U39" t="s">
        <v>15</v>
      </c>
      <c r="V39">
        <v>0</v>
      </c>
      <c r="W39">
        <v>0</v>
      </c>
      <c r="X39">
        <v>0</v>
      </c>
      <c r="Y39" t="s">
        <v>50</v>
      </c>
      <c r="Z39" s="2">
        <v>0</v>
      </c>
      <c r="AA39" s="2">
        <v>0</v>
      </c>
      <c r="AB39" t="s">
        <v>50</v>
      </c>
      <c r="AC39" t="s">
        <v>41</v>
      </c>
      <c r="AG39" t="s">
        <v>13</v>
      </c>
      <c r="AH39" t="s">
        <v>15</v>
      </c>
      <c r="AI39">
        <v>0</v>
      </c>
      <c r="AJ39" s="2"/>
      <c r="AK39" t="s">
        <v>13</v>
      </c>
      <c r="AL39" t="s">
        <v>15</v>
      </c>
      <c r="AM39">
        <v>0</v>
      </c>
    </row>
    <row r="40" spans="1:39" x14ac:dyDescent="0.2">
      <c r="A40">
        <v>39</v>
      </c>
      <c r="B40" t="s">
        <v>13</v>
      </c>
      <c r="C40" t="s">
        <v>7</v>
      </c>
      <c r="D40">
        <v>0</v>
      </c>
      <c r="F40">
        <v>39</v>
      </c>
      <c r="G40" t="s">
        <v>13</v>
      </c>
      <c r="H40" t="s">
        <v>7</v>
      </c>
      <c r="I40" s="2">
        <v>0</v>
      </c>
      <c r="J40" s="2">
        <v>0</v>
      </c>
      <c r="K40">
        <f t="shared" si="0"/>
        <v>0</v>
      </c>
      <c r="L40" t="str">
        <f t="shared" si="1"/>
        <v>identical</v>
      </c>
      <c r="M40" t="s">
        <v>41</v>
      </c>
      <c r="T40" t="s">
        <v>13</v>
      </c>
      <c r="U40" t="s">
        <v>7</v>
      </c>
      <c r="V40">
        <v>0</v>
      </c>
      <c r="W40">
        <v>0</v>
      </c>
      <c r="X40">
        <v>0</v>
      </c>
      <c r="Y40" t="s">
        <v>50</v>
      </c>
      <c r="Z40" s="2">
        <v>0</v>
      </c>
      <c r="AA40" s="2">
        <v>0</v>
      </c>
      <c r="AB40" t="s">
        <v>50</v>
      </c>
      <c r="AC40" t="s">
        <v>41</v>
      </c>
      <c r="AG40" t="s">
        <v>13</v>
      </c>
      <c r="AH40" t="s">
        <v>7</v>
      </c>
      <c r="AI40">
        <v>0</v>
      </c>
      <c r="AJ40" s="2"/>
      <c r="AK40" t="s">
        <v>13</v>
      </c>
      <c r="AL40" t="s">
        <v>7</v>
      </c>
      <c r="AM40">
        <v>0</v>
      </c>
    </row>
    <row r="41" spans="1:39" x14ac:dyDescent="0.2">
      <c r="A41">
        <v>40</v>
      </c>
      <c r="B41" t="s">
        <v>13</v>
      </c>
      <c r="C41" t="s">
        <v>14</v>
      </c>
      <c r="D41">
        <v>0</v>
      </c>
      <c r="F41">
        <v>40</v>
      </c>
      <c r="G41" t="s">
        <v>13</v>
      </c>
      <c r="H41" t="s">
        <v>14</v>
      </c>
      <c r="I41" s="2">
        <v>-1</v>
      </c>
      <c r="J41" s="2">
        <v>0</v>
      </c>
      <c r="K41">
        <f t="shared" si="0"/>
        <v>-1</v>
      </c>
      <c r="L41" t="s">
        <v>26</v>
      </c>
      <c r="M41" t="s">
        <v>40</v>
      </c>
      <c r="T41" t="s">
        <v>13</v>
      </c>
      <c r="U41" t="s">
        <v>14</v>
      </c>
      <c r="V41">
        <v>-1</v>
      </c>
      <c r="W41">
        <v>0</v>
      </c>
      <c r="X41">
        <v>-1</v>
      </c>
      <c r="Y41" t="s">
        <v>26</v>
      </c>
      <c r="Z41" s="2" t="s">
        <v>57</v>
      </c>
      <c r="AA41" s="2">
        <v>0</v>
      </c>
      <c r="AB41" t="s">
        <v>26</v>
      </c>
      <c r="AC41" t="s">
        <v>40</v>
      </c>
      <c r="AG41" t="s">
        <v>13</v>
      </c>
      <c r="AH41" t="s">
        <v>14</v>
      </c>
      <c r="AI41" t="s">
        <v>57</v>
      </c>
      <c r="AJ41" s="2"/>
      <c r="AK41" t="s">
        <v>13</v>
      </c>
      <c r="AL41" t="s">
        <v>14</v>
      </c>
      <c r="AM41">
        <v>0</v>
      </c>
    </row>
    <row r="42" spans="1:39" x14ac:dyDescent="0.2">
      <c r="A42">
        <v>41</v>
      </c>
      <c r="B42" t="s">
        <v>13</v>
      </c>
      <c r="C42" t="s">
        <v>11</v>
      </c>
      <c r="D42">
        <v>-1</v>
      </c>
      <c r="F42">
        <v>41</v>
      </c>
      <c r="G42" t="s">
        <v>13</v>
      </c>
      <c r="H42" t="s">
        <v>11</v>
      </c>
      <c r="I42" s="2">
        <v>-2</v>
      </c>
      <c r="J42" s="2">
        <v>-1</v>
      </c>
      <c r="K42">
        <f t="shared" si="0"/>
        <v>-1</v>
      </c>
      <c r="L42" t="s">
        <v>26</v>
      </c>
      <c r="M42" t="s">
        <v>41</v>
      </c>
      <c r="T42" t="s">
        <v>13</v>
      </c>
      <c r="U42" t="s">
        <v>11</v>
      </c>
      <c r="V42">
        <v>-2</v>
      </c>
      <c r="W42">
        <v>-1</v>
      </c>
      <c r="X42">
        <v>-1</v>
      </c>
      <c r="Y42" t="s">
        <v>26</v>
      </c>
      <c r="Z42" s="2" t="s">
        <v>73</v>
      </c>
      <c r="AA42" s="2">
        <v>1</v>
      </c>
      <c r="AB42" t="s">
        <v>26</v>
      </c>
      <c r="AC42" t="s">
        <v>41</v>
      </c>
      <c r="AG42" t="s">
        <v>13</v>
      </c>
      <c r="AH42" t="s">
        <v>11</v>
      </c>
      <c r="AI42" t="s">
        <v>73</v>
      </c>
      <c r="AJ42" s="2"/>
      <c r="AK42" t="s">
        <v>13</v>
      </c>
      <c r="AL42" t="s">
        <v>11</v>
      </c>
      <c r="AM42">
        <v>1</v>
      </c>
    </row>
    <row r="43" spans="1:39" x14ac:dyDescent="0.2">
      <c r="A43">
        <v>42</v>
      </c>
      <c r="B43" t="s">
        <v>13</v>
      </c>
      <c r="C43" t="s">
        <v>4</v>
      </c>
      <c r="D43">
        <v>2</v>
      </c>
      <c r="F43">
        <v>42</v>
      </c>
      <c r="G43" t="s">
        <v>13</v>
      </c>
      <c r="H43" t="s">
        <v>4</v>
      </c>
      <c r="I43" s="2">
        <v>1</v>
      </c>
      <c r="J43" s="2">
        <v>2</v>
      </c>
      <c r="K43">
        <f t="shared" si="0"/>
        <v>-1</v>
      </c>
      <c r="L43" t="s">
        <v>26</v>
      </c>
      <c r="M43" t="s">
        <v>41</v>
      </c>
      <c r="T43" t="s">
        <v>13</v>
      </c>
      <c r="U43" t="s">
        <v>4</v>
      </c>
      <c r="V43">
        <v>1</v>
      </c>
      <c r="W43">
        <v>2</v>
      </c>
      <c r="X43">
        <v>-1</v>
      </c>
      <c r="Y43" t="s">
        <v>26</v>
      </c>
      <c r="Z43" s="2" t="s">
        <v>53</v>
      </c>
      <c r="AA43" s="2" t="s">
        <v>71</v>
      </c>
      <c r="AB43" t="s">
        <v>26</v>
      </c>
      <c r="AC43" t="s">
        <v>41</v>
      </c>
      <c r="AG43" t="s">
        <v>13</v>
      </c>
      <c r="AH43" t="s">
        <v>4</v>
      </c>
      <c r="AI43" t="s">
        <v>53</v>
      </c>
      <c r="AJ43" s="2"/>
      <c r="AK43" t="s">
        <v>13</v>
      </c>
      <c r="AL43" t="s">
        <v>4</v>
      </c>
      <c r="AM43" t="s">
        <v>71</v>
      </c>
    </row>
    <row r="44" spans="1:39" x14ac:dyDescent="0.2">
      <c r="A44">
        <v>43</v>
      </c>
      <c r="B44" t="s">
        <v>13</v>
      </c>
      <c r="C44" t="s">
        <v>12</v>
      </c>
      <c r="D44">
        <v>0</v>
      </c>
      <c r="F44">
        <v>43</v>
      </c>
      <c r="G44" t="s">
        <v>13</v>
      </c>
      <c r="H44" t="s">
        <v>12</v>
      </c>
      <c r="I44" s="2">
        <v>0</v>
      </c>
      <c r="J44" s="2">
        <v>0</v>
      </c>
      <c r="K44">
        <f t="shared" si="0"/>
        <v>0</v>
      </c>
      <c r="L44" t="str">
        <f t="shared" si="1"/>
        <v>identical</v>
      </c>
      <c r="M44" t="s">
        <v>41</v>
      </c>
      <c r="T44" t="s">
        <v>13</v>
      </c>
      <c r="U44" t="s">
        <v>12</v>
      </c>
      <c r="V44">
        <v>0</v>
      </c>
      <c r="W44">
        <v>0</v>
      </c>
      <c r="X44">
        <v>0</v>
      </c>
      <c r="Y44" t="s">
        <v>50</v>
      </c>
      <c r="Z44" s="2">
        <v>0</v>
      </c>
      <c r="AA44" s="2">
        <v>0</v>
      </c>
      <c r="AB44" t="s">
        <v>50</v>
      </c>
      <c r="AC44" t="s">
        <v>41</v>
      </c>
      <c r="AG44" t="s">
        <v>13</v>
      </c>
      <c r="AH44" t="s">
        <v>12</v>
      </c>
      <c r="AI44">
        <v>0</v>
      </c>
      <c r="AJ44" s="2"/>
      <c r="AK44" t="s">
        <v>13</v>
      </c>
      <c r="AL44" t="s">
        <v>12</v>
      </c>
      <c r="AM44">
        <v>0</v>
      </c>
    </row>
    <row r="45" spans="1:39" x14ac:dyDescent="0.2">
      <c r="A45">
        <v>44</v>
      </c>
      <c r="B45" t="s">
        <v>13</v>
      </c>
      <c r="C45" t="s">
        <v>8</v>
      </c>
      <c r="D45">
        <v>-3</v>
      </c>
      <c r="F45">
        <v>44</v>
      </c>
      <c r="G45" t="s">
        <v>13</v>
      </c>
      <c r="H45" t="s">
        <v>8</v>
      </c>
      <c r="I45" s="2">
        <v>-2</v>
      </c>
      <c r="J45" s="2">
        <v>-3</v>
      </c>
      <c r="K45">
        <f t="shared" si="0"/>
        <v>1</v>
      </c>
      <c r="L45" t="s">
        <v>26</v>
      </c>
      <c r="M45" t="s">
        <v>41</v>
      </c>
      <c r="T45" t="s">
        <v>13</v>
      </c>
      <c r="U45" t="s">
        <v>8</v>
      </c>
      <c r="V45">
        <v>-2</v>
      </c>
      <c r="W45">
        <v>-3</v>
      </c>
      <c r="X45">
        <v>1</v>
      </c>
      <c r="Y45" t="s">
        <v>26</v>
      </c>
      <c r="Z45" s="2">
        <v>2</v>
      </c>
      <c r="AA45" s="2" t="s">
        <v>81</v>
      </c>
      <c r="AB45" t="s">
        <v>26</v>
      </c>
      <c r="AC45" t="s">
        <v>41</v>
      </c>
      <c r="AG45" t="s">
        <v>13</v>
      </c>
      <c r="AH45" t="s">
        <v>8</v>
      </c>
      <c r="AI45">
        <v>2</v>
      </c>
      <c r="AJ45" s="2"/>
      <c r="AK45" t="s">
        <v>13</v>
      </c>
      <c r="AL45" t="s">
        <v>8</v>
      </c>
      <c r="AM45" t="s">
        <v>81</v>
      </c>
    </row>
    <row r="46" spans="1:39" x14ac:dyDescent="0.2">
      <c r="A46">
        <v>45</v>
      </c>
      <c r="B46" t="s">
        <v>13</v>
      </c>
      <c r="C46" t="s">
        <v>6</v>
      </c>
      <c r="D46">
        <v>1</v>
      </c>
      <c r="F46">
        <v>45</v>
      </c>
      <c r="G46" t="s">
        <v>13</v>
      </c>
      <c r="H46" t="s">
        <v>6</v>
      </c>
      <c r="I46" s="2">
        <v>0</v>
      </c>
      <c r="J46" s="2">
        <v>1</v>
      </c>
      <c r="K46">
        <f t="shared" si="0"/>
        <v>-1</v>
      </c>
      <c r="L46" t="s">
        <v>24</v>
      </c>
      <c r="M46" t="s">
        <v>40</v>
      </c>
      <c r="T46" t="s">
        <v>13</v>
      </c>
      <c r="U46" t="s">
        <v>6</v>
      </c>
      <c r="V46">
        <v>0</v>
      </c>
      <c r="W46">
        <v>1</v>
      </c>
      <c r="X46">
        <v>-1</v>
      </c>
      <c r="Y46" t="s">
        <v>24</v>
      </c>
      <c r="Z46" s="2">
        <v>0</v>
      </c>
      <c r="AA46" s="2" t="s">
        <v>53</v>
      </c>
      <c r="AB46" t="s">
        <v>24</v>
      </c>
      <c r="AC46" t="s">
        <v>40</v>
      </c>
      <c r="AG46" t="s">
        <v>13</v>
      </c>
      <c r="AH46" t="s">
        <v>6</v>
      </c>
      <c r="AI46">
        <v>0</v>
      </c>
      <c r="AJ46" s="2"/>
      <c r="AK46" t="s">
        <v>13</v>
      </c>
      <c r="AL46" t="s">
        <v>6</v>
      </c>
      <c r="AM46" t="s">
        <v>53</v>
      </c>
    </row>
    <row r="47" spans="1:39" x14ac:dyDescent="0.2">
      <c r="A47">
        <v>46</v>
      </c>
      <c r="B47" t="s">
        <v>3</v>
      </c>
      <c r="C47" t="s">
        <v>10</v>
      </c>
      <c r="D47">
        <v>-1</v>
      </c>
      <c r="F47">
        <v>46</v>
      </c>
      <c r="G47" t="s">
        <v>3</v>
      </c>
      <c r="H47" t="s">
        <v>10</v>
      </c>
      <c r="I47" s="2">
        <v>-1</v>
      </c>
      <c r="J47" s="2">
        <v>-1</v>
      </c>
      <c r="K47">
        <f t="shared" si="0"/>
        <v>0</v>
      </c>
      <c r="L47" t="str">
        <f t="shared" si="1"/>
        <v>identical</v>
      </c>
      <c r="M47" t="s">
        <v>41</v>
      </c>
      <c r="T47" t="s">
        <v>3</v>
      </c>
      <c r="U47" t="s">
        <v>10</v>
      </c>
      <c r="V47">
        <v>-1</v>
      </c>
      <c r="W47">
        <v>-1</v>
      </c>
      <c r="X47">
        <v>0</v>
      </c>
      <c r="Y47" t="s">
        <v>50</v>
      </c>
      <c r="Z47" s="2" t="s">
        <v>66</v>
      </c>
      <c r="AA47" s="2">
        <v>1</v>
      </c>
      <c r="AB47" t="s">
        <v>50</v>
      </c>
      <c r="AC47" t="s">
        <v>41</v>
      </c>
      <c r="AG47" t="s">
        <v>3</v>
      </c>
      <c r="AH47" t="s">
        <v>10</v>
      </c>
      <c r="AI47" t="s">
        <v>66</v>
      </c>
      <c r="AJ47" s="2"/>
      <c r="AK47" t="s">
        <v>3</v>
      </c>
      <c r="AL47" t="s">
        <v>10</v>
      </c>
      <c r="AM47">
        <v>1</v>
      </c>
    </row>
    <row r="48" spans="1:39" x14ac:dyDescent="0.2">
      <c r="A48">
        <v>47</v>
      </c>
      <c r="B48" t="s">
        <v>3</v>
      </c>
      <c r="C48" t="s">
        <v>5</v>
      </c>
      <c r="D48">
        <v>-1</v>
      </c>
      <c r="F48">
        <v>47</v>
      </c>
      <c r="G48" t="s">
        <v>3</v>
      </c>
      <c r="H48" t="s">
        <v>5</v>
      </c>
      <c r="I48" s="2">
        <v>-1</v>
      </c>
      <c r="J48" s="2">
        <v>-1</v>
      </c>
      <c r="K48">
        <f t="shared" si="0"/>
        <v>0</v>
      </c>
      <c r="L48" t="str">
        <f t="shared" si="1"/>
        <v>identical</v>
      </c>
      <c r="M48" t="s">
        <v>41</v>
      </c>
      <c r="T48" t="s">
        <v>3</v>
      </c>
      <c r="U48" t="s">
        <v>5</v>
      </c>
      <c r="V48">
        <v>-1</v>
      </c>
      <c r="W48">
        <v>-1</v>
      </c>
      <c r="X48">
        <v>0</v>
      </c>
      <c r="Y48" t="s">
        <v>50</v>
      </c>
      <c r="Z48" s="2">
        <v>1</v>
      </c>
      <c r="AA48" s="2">
        <v>1</v>
      </c>
      <c r="AB48" t="s">
        <v>50</v>
      </c>
      <c r="AC48" t="s">
        <v>41</v>
      </c>
      <c r="AG48" t="s">
        <v>3</v>
      </c>
      <c r="AH48" t="s">
        <v>5</v>
      </c>
      <c r="AI48">
        <v>1</v>
      </c>
      <c r="AJ48" s="2"/>
      <c r="AK48" t="s">
        <v>3</v>
      </c>
      <c r="AL48" t="s">
        <v>5</v>
      </c>
      <c r="AM48">
        <v>1</v>
      </c>
    </row>
    <row r="49" spans="1:39" x14ac:dyDescent="0.2">
      <c r="A49">
        <v>48</v>
      </c>
      <c r="B49" t="s">
        <v>3</v>
      </c>
      <c r="C49" t="s">
        <v>13</v>
      </c>
      <c r="D49">
        <v>-1</v>
      </c>
      <c r="F49">
        <v>48</v>
      </c>
      <c r="G49" t="s">
        <v>3</v>
      </c>
      <c r="H49" t="s">
        <v>13</v>
      </c>
      <c r="I49" s="2">
        <v>0</v>
      </c>
      <c r="J49" s="2">
        <v>-1</v>
      </c>
      <c r="K49">
        <f t="shared" si="0"/>
        <v>1</v>
      </c>
      <c r="L49" t="s">
        <v>26</v>
      </c>
      <c r="M49" t="s">
        <v>40</v>
      </c>
      <c r="T49" t="s">
        <v>3</v>
      </c>
      <c r="U49" t="s">
        <v>13</v>
      </c>
      <c r="V49">
        <v>0</v>
      </c>
      <c r="W49">
        <v>-1</v>
      </c>
      <c r="X49">
        <v>1</v>
      </c>
      <c r="Y49" t="s">
        <v>26</v>
      </c>
      <c r="Z49" s="2">
        <v>0</v>
      </c>
      <c r="AA49" s="2" t="s">
        <v>57</v>
      </c>
      <c r="AB49" t="s">
        <v>26</v>
      </c>
      <c r="AC49" t="s">
        <v>40</v>
      </c>
      <c r="AG49" t="s">
        <v>3</v>
      </c>
      <c r="AH49" t="s">
        <v>13</v>
      </c>
      <c r="AI49">
        <v>0</v>
      </c>
      <c r="AJ49" s="2"/>
      <c r="AK49" t="s">
        <v>3</v>
      </c>
      <c r="AL49" t="s">
        <v>13</v>
      </c>
      <c r="AM49" t="s">
        <v>57</v>
      </c>
    </row>
    <row r="50" spans="1:39" x14ac:dyDescent="0.2">
      <c r="A50">
        <v>49</v>
      </c>
      <c r="B50" t="s">
        <v>3</v>
      </c>
      <c r="C50" t="s">
        <v>3</v>
      </c>
      <c r="D50">
        <v>-2</v>
      </c>
      <c r="F50">
        <v>49</v>
      </c>
      <c r="G50" t="s">
        <v>3</v>
      </c>
      <c r="H50" t="s">
        <v>3</v>
      </c>
      <c r="I50" s="2">
        <v>0</v>
      </c>
      <c r="J50" s="2">
        <v>-2</v>
      </c>
      <c r="K50">
        <f t="shared" si="0"/>
        <v>2</v>
      </c>
      <c r="L50" t="s">
        <v>26</v>
      </c>
      <c r="M50" t="s">
        <v>40</v>
      </c>
      <c r="T50" t="s">
        <v>3</v>
      </c>
      <c r="U50" t="s">
        <v>3</v>
      </c>
      <c r="V50">
        <v>0</v>
      </c>
      <c r="W50">
        <v>-2</v>
      </c>
      <c r="X50">
        <v>2</v>
      </c>
      <c r="Y50" t="s">
        <v>26</v>
      </c>
      <c r="Z50" s="2">
        <v>0</v>
      </c>
      <c r="AA50" s="2" t="s">
        <v>51</v>
      </c>
      <c r="AB50" t="s">
        <v>26</v>
      </c>
      <c r="AC50" t="s">
        <v>40</v>
      </c>
      <c r="AG50" t="s">
        <v>3</v>
      </c>
      <c r="AH50" t="s">
        <v>3</v>
      </c>
      <c r="AI50">
        <v>0</v>
      </c>
      <c r="AJ50" s="2"/>
      <c r="AK50" t="s">
        <v>3</v>
      </c>
      <c r="AL50" t="s">
        <v>3</v>
      </c>
      <c r="AM50" t="s">
        <v>51</v>
      </c>
    </row>
    <row r="51" spans="1:39" x14ac:dyDescent="0.2">
      <c r="A51">
        <v>50</v>
      </c>
      <c r="B51" t="s">
        <v>3</v>
      </c>
      <c r="C51" t="s">
        <v>2</v>
      </c>
      <c r="D51">
        <v>-3</v>
      </c>
      <c r="F51">
        <v>50</v>
      </c>
      <c r="G51" t="s">
        <v>3</v>
      </c>
      <c r="H51" t="s">
        <v>2</v>
      </c>
      <c r="I51" s="2">
        <v>0</v>
      </c>
      <c r="J51" s="2">
        <v>-3</v>
      </c>
      <c r="K51">
        <f t="shared" si="0"/>
        <v>3</v>
      </c>
      <c r="L51" t="s">
        <v>29</v>
      </c>
      <c r="M51" t="s">
        <v>40</v>
      </c>
      <c r="T51" t="s">
        <v>3</v>
      </c>
      <c r="U51" t="s">
        <v>2</v>
      </c>
      <c r="V51">
        <v>0</v>
      </c>
      <c r="W51">
        <v>-3</v>
      </c>
      <c r="X51">
        <v>3</v>
      </c>
      <c r="Y51" t="s">
        <v>29</v>
      </c>
      <c r="Z51" s="2">
        <v>0</v>
      </c>
      <c r="AA51" s="2" t="s">
        <v>81</v>
      </c>
      <c r="AB51" t="s">
        <v>29</v>
      </c>
      <c r="AC51" t="s">
        <v>40</v>
      </c>
      <c r="AG51" t="s">
        <v>3</v>
      </c>
      <c r="AH51" t="s">
        <v>2</v>
      </c>
      <c r="AI51">
        <v>0</v>
      </c>
      <c r="AJ51" s="2"/>
      <c r="AK51" t="s">
        <v>3</v>
      </c>
      <c r="AL51" t="s">
        <v>2</v>
      </c>
      <c r="AM51" t="s">
        <v>81</v>
      </c>
    </row>
    <row r="52" spans="1:39" x14ac:dyDescent="0.2">
      <c r="A52">
        <v>51</v>
      </c>
      <c r="B52" t="s">
        <v>3</v>
      </c>
      <c r="C52" t="s">
        <v>16</v>
      </c>
      <c r="D52">
        <v>0</v>
      </c>
      <c r="F52">
        <v>51</v>
      </c>
      <c r="G52" t="s">
        <v>3</v>
      </c>
      <c r="H52" t="s">
        <v>19</v>
      </c>
      <c r="I52" s="2">
        <v>0</v>
      </c>
      <c r="J52" s="2">
        <v>0</v>
      </c>
      <c r="K52">
        <f t="shared" si="0"/>
        <v>0</v>
      </c>
      <c r="L52" t="str">
        <f t="shared" si="1"/>
        <v>identical</v>
      </c>
      <c r="M52" t="s">
        <v>41</v>
      </c>
      <c r="T52" t="s">
        <v>3</v>
      </c>
      <c r="U52" t="s">
        <v>19</v>
      </c>
      <c r="V52">
        <v>0</v>
      </c>
      <c r="W52">
        <v>0</v>
      </c>
      <c r="X52">
        <v>0</v>
      </c>
      <c r="Y52" t="s">
        <v>50</v>
      </c>
      <c r="Z52" s="2">
        <v>0</v>
      </c>
      <c r="AA52" s="2">
        <v>0</v>
      </c>
      <c r="AB52" t="s">
        <v>50</v>
      </c>
      <c r="AC52" t="s">
        <v>41</v>
      </c>
      <c r="AG52" t="s">
        <v>3</v>
      </c>
      <c r="AH52" t="s">
        <v>19</v>
      </c>
      <c r="AI52">
        <v>0</v>
      </c>
      <c r="AJ52" s="2"/>
      <c r="AK52" t="s">
        <v>3</v>
      </c>
      <c r="AL52" t="s">
        <v>19</v>
      </c>
      <c r="AM52">
        <v>0</v>
      </c>
    </row>
    <row r="53" spans="1:39" x14ac:dyDescent="0.2">
      <c r="A53">
        <v>52</v>
      </c>
      <c r="B53" t="s">
        <v>3</v>
      </c>
      <c r="C53" t="s">
        <v>9</v>
      </c>
      <c r="D53">
        <v>0</v>
      </c>
      <c r="F53">
        <v>52</v>
      </c>
      <c r="G53" t="s">
        <v>3</v>
      </c>
      <c r="H53" t="s">
        <v>9</v>
      </c>
      <c r="I53" s="2">
        <v>0</v>
      </c>
      <c r="J53" s="2">
        <v>0</v>
      </c>
      <c r="K53">
        <f t="shared" si="0"/>
        <v>0</v>
      </c>
      <c r="L53" t="str">
        <f t="shared" si="1"/>
        <v>identical</v>
      </c>
      <c r="M53" t="s">
        <v>41</v>
      </c>
      <c r="T53" t="s">
        <v>3</v>
      </c>
      <c r="U53" t="s">
        <v>9</v>
      </c>
      <c r="V53">
        <v>0</v>
      </c>
      <c r="W53">
        <v>0</v>
      </c>
      <c r="X53">
        <v>0</v>
      </c>
      <c r="Y53" t="s">
        <v>50</v>
      </c>
      <c r="Z53" s="2">
        <v>0</v>
      </c>
      <c r="AA53" s="2">
        <v>0</v>
      </c>
      <c r="AB53" t="s">
        <v>50</v>
      </c>
      <c r="AC53" t="s">
        <v>41</v>
      </c>
      <c r="AG53" t="s">
        <v>3</v>
      </c>
      <c r="AH53" t="s">
        <v>9</v>
      </c>
      <c r="AI53">
        <v>0</v>
      </c>
      <c r="AJ53" s="2"/>
      <c r="AK53" t="s">
        <v>3</v>
      </c>
      <c r="AL53" t="s">
        <v>9</v>
      </c>
      <c r="AM53">
        <v>0</v>
      </c>
    </row>
    <row r="54" spans="1:39" x14ac:dyDescent="0.2">
      <c r="A54">
        <v>53</v>
      </c>
      <c r="B54" t="s">
        <v>3</v>
      </c>
      <c r="C54" t="s">
        <v>15</v>
      </c>
      <c r="D54">
        <v>0</v>
      </c>
      <c r="F54">
        <v>53</v>
      </c>
      <c r="G54" t="s">
        <v>3</v>
      </c>
      <c r="H54" t="s">
        <v>15</v>
      </c>
      <c r="I54" s="2">
        <v>0</v>
      </c>
      <c r="J54" s="2">
        <v>0</v>
      </c>
      <c r="K54">
        <f t="shared" si="0"/>
        <v>0</v>
      </c>
      <c r="L54" t="str">
        <f t="shared" si="1"/>
        <v>identical</v>
      </c>
      <c r="M54" t="s">
        <v>41</v>
      </c>
      <c r="T54" t="s">
        <v>3</v>
      </c>
      <c r="U54" t="s">
        <v>15</v>
      </c>
      <c r="V54">
        <v>0</v>
      </c>
      <c r="W54">
        <v>0</v>
      </c>
      <c r="X54">
        <v>0</v>
      </c>
      <c r="Y54" t="s">
        <v>50</v>
      </c>
      <c r="Z54" s="2">
        <v>0</v>
      </c>
      <c r="AA54" s="2">
        <v>0</v>
      </c>
      <c r="AB54" t="s">
        <v>50</v>
      </c>
      <c r="AC54" t="s">
        <v>41</v>
      </c>
      <c r="AG54" t="s">
        <v>3</v>
      </c>
      <c r="AH54" t="s">
        <v>15</v>
      </c>
      <c r="AI54">
        <v>0</v>
      </c>
      <c r="AJ54" s="2"/>
      <c r="AK54" t="s">
        <v>3</v>
      </c>
      <c r="AL54" t="s">
        <v>15</v>
      </c>
      <c r="AM54">
        <v>0</v>
      </c>
    </row>
    <row r="55" spans="1:39" x14ac:dyDescent="0.2">
      <c r="A55">
        <v>54</v>
      </c>
      <c r="B55" t="s">
        <v>3</v>
      </c>
      <c r="C55" t="s">
        <v>7</v>
      </c>
      <c r="D55">
        <v>0</v>
      </c>
      <c r="F55">
        <v>54</v>
      </c>
      <c r="G55" t="s">
        <v>3</v>
      </c>
      <c r="H55" t="s">
        <v>7</v>
      </c>
      <c r="I55" s="2">
        <v>0</v>
      </c>
      <c r="J55" s="2">
        <v>0</v>
      </c>
      <c r="K55">
        <f t="shared" si="0"/>
        <v>0</v>
      </c>
      <c r="L55" t="str">
        <f t="shared" si="1"/>
        <v>identical</v>
      </c>
      <c r="M55" t="s">
        <v>41</v>
      </c>
      <c r="T55" t="s">
        <v>3</v>
      </c>
      <c r="U55" t="s">
        <v>7</v>
      </c>
      <c r="V55">
        <v>0</v>
      </c>
      <c r="W55">
        <v>0</v>
      </c>
      <c r="X55">
        <v>0</v>
      </c>
      <c r="Y55" t="s">
        <v>50</v>
      </c>
      <c r="Z55" s="2">
        <v>0</v>
      </c>
      <c r="AA55" s="2" t="s">
        <v>82</v>
      </c>
      <c r="AB55" t="s">
        <v>50</v>
      </c>
      <c r="AC55" t="s">
        <v>41</v>
      </c>
      <c r="AG55" t="s">
        <v>3</v>
      </c>
      <c r="AH55" t="s">
        <v>7</v>
      </c>
      <c r="AI55">
        <v>0</v>
      </c>
      <c r="AJ55" s="2"/>
      <c r="AK55" t="s">
        <v>3</v>
      </c>
      <c r="AL55" t="s">
        <v>7</v>
      </c>
      <c r="AM55" t="s">
        <v>82</v>
      </c>
    </row>
    <row r="56" spans="1:39" x14ac:dyDescent="0.2">
      <c r="A56">
        <v>55</v>
      </c>
      <c r="B56" t="s">
        <v>3</v>
      </c>
      <c r="C56" t="s">
        <v>14</v>
      </c>
      <c r="D56">
        <v>0</v>
      </c>
      <c r="F56">
        <v>55</v>
      </c>
      <c r="G56" t="s">
        <v>3</v>
      </c>
      <c r="H56" t="s">
        <v>14</v>
      </c>
      <c r="I56" s="2">
        <v>0</v>
      </c>
      <c r="J56" s="2">
        <v>0</v>
      </c>
      <c r="K56">
        <f t="shared" si="0"/>
        <v>0</v>
      </c>
      <c r="L56" t="str">
        <f t="shared" si="1"/>
        <v>identical</v>
      </c>
      <c r="M56" t="s">
        <v>41</v>
      </c>
      <c r="T56" t="s">
        <v>3</v>
      </c>
      <c r="U56" t="s">
        <v>14</v>
      </c>
      <c r="V56">
        <v>0</v>
      </c>
      <c r="W56">
        <v>0</v>
      </c>
      <c r="X56">
        <v>0</v>
      </c>
      <c r="Y56" t="s">
        <v>50</v>
      </c>
      <c r="Z56" s="2">
        <v>0</v>
      </c>
      <c r="AA56" s="2">
        <v>0</v>
      </c>
      <c r="AB56" t="s">
        <v>50</v>
      </c>
      <c r="AC56" t="s">
        <v>41</v>
      </c>
      <c r="AG56" t="s">
        <v>3</v>
      </c>
      <c r="AH56" t="s">
        <v>14</v>
      </c>
      <c r="AI56">
        <v>0</v>
      </c>
      <c r="AJ56" s="2"/>
      <c r="AK56" t="s">
        <v>3</v>
      </c>
      <c r="AL56" t="s">
        <v>14</v>
      </c>
      <c r="AM56">
        <v>0</v>
      </c>
    </row>
    <row r="57" spans="1:39" x14ac:dyDescent="0.2">
      <c r="A57">
        <v>56</v>
      </c>
      <c r="B57" t="s">
        <v>3</v>
      </c>
      <c r="C57" t="s">
        <v>11</v>
      </c>
      <c r="D57">
        <v>1</v>
      </c>
      <c r="F57">
        <v>56</v>
      </c>
      <c r="G57" t="s">
        <v>3</v>
      </c>
      <c r="H57" t="s">
        <v>11</v>
      </c>
      <c r="I57" s="2">
        <v>-1</v>
      </c>
      <c r="J57" s="2">
        <v>1</v>
      </c>
      <c r="K57">
        <f t="shared" si="0"/>
        <v>-2</v>
      </c>
      <c r="L57" t="s">
        <v>27</v>
      </c>
      <c r="M57" t="s">
        <v>41</v>
      </c>
      <c r="T57" t="s">
        <v>3</v>
      </c>
      <c r="U57" t="s">
        <v>11</v>
      </c>
      <c r="V57">
        <v>-1</v>
      </c>
      <c r="W57">
        <v>1</v>
      </c>
      <c r="X57">
        <v>-2</v>
      </c>
      <c r="Y57" t="s">
        <v>27</v>
      </c>
      <c r="Z57" s="2">
        <v>1</v>
      </c>
      <c r="AA57" s="2" t="s">
        <v>53</v>
      </c>
      <c r="AB57" t="s">
        <v>27</v>
      </c>
      <c r="AC57" t="s">
        <v>41</v>
      </c>
      <c r="AG57" t="s">
        <v>3</v>
      </c>
      <c r="AH57" t="s">
        <v>11</v>
      </c>
      <c r="AI57">
        <v>1</v>
      </c>
      <c r="AJ57" s="2"/>
      <c r="AK57" t="s">
        <v>3</v>
      </c>
      <c r="AL57" t="s">
        <v>11</v>
      </c>
      <c r="AM57" t="s">
        <v>53</v>
      </c>
    </row>
    <row r="58" spans="1:39" x14ac:dyDescent="0.2">
      <c r="A58">
        <v>57</v>
      </c>
      <c r="B58" t="s">
        <v>3</v>
      </c>
      <c r="C58" t="s">
        <v>4</v>
      </c>
      <c r="D58">
        <v>-3</v>
      </c>
      <c r="F58">
        <v>57</v>
      </c>
      <c r="G58" t="s">
        <v>3</v>
      </c>
      <c r="H58" t="s">
        <v>4</v>
      </c>
      <c r="I58" s="2">
        <v>-2</v>
      </c>
      <c r="J58" s="2">
        <v>-3</v>
      </c>
      <c r="K58">
        <f t="shared" si="0"/>
        <v>1</v>
      </c>
      <c r="L58" t="s">
        <v>26</v>
      </c>
      <c r="M58" t="s">
        <v>41</v>
      </c>
      <c r="T58" t="s">
        <v>3</v>
      </c>
      <c r="U58" t="s">
        <v>4</v>
      </c>
      <c r="V58">
        <v>-2</v>
      </c>
      <c r="W58">
        <v>-3</v>
      </c>
      <c r="X58">
        <v>1</v>
      </c>
      <c r="Y58" t="s">
        <v>26</v>
      </c>
      <c r="Z58" s="2">
        <v>2</v>
      </c>
      <c r="AA58" s="2">
        <v>3</v>
      </c>
      <c r="AB58" t="s">
        <v>26</v>
      </c>
      <c r="AC58" t="s">
        <v>41</v>
      </c>
      <c r="AG58" t="s">
        <v>3</v>
      </c>
      <c r="AH58" t="s">
        <v>4</v>
      </c>
      <c r="AI58">
        <v>2</v>
      </c>
      <c r="AJ58" s="2"/>
      <c r="AK58" t="s">
        <v>3</v>
      </c>
      <c r="AL58" t="s">
        <v>4</v>
      </c>
      <c r="AM58">
        <v>3</v>
      </c>
    </row>
    <row r="59" spans="1:39" x14ac:dyDescent="0.2">
      <c r="A59">
        <v>58</v>
      </c>
      <c r="B59" t="s">
        <v>3</v>
      </c>
      <c r="C59" t="s">
        <v>12</v>
      </c>
      <c r="D59">
        <v>0</v>
      </c>
      <c r="F59">
        <v>58</v>
      </c>
      <c r="G59" t="s">
        <v>3</v>
      </c>
      <c r="H59" t="s">
        <v>12</v>
      </c>
      <c r="I59" s="2">
        <v>0</v>
      </c>
      <c r="J59" s="2">
        <v>0</v>
      </c>
      <c r="K59">
        <f t="shared" si="0"/>
        <v>0</v>
      </c>
      <c r="L59" t="str">
        <f t="shared" si="1"/>
        <v>identical</v>
      </c>
      <c r="M59" t="s">
        <v>41</v>
      </c>
      <c r="T59" t="s">
        <v>3</v>
      </c>
      <c r="U59" t="s">
        <v>12</v>
      </c>
      <c r="V59">
        <v>0</v>
      </c>
      <c r="W59">
        <v>0</v>
      </c>
      <c r="X59">
        <v>0</v>
      </c>
      <c r="Y59" t="s">
        <v>50</v>
      </c>
      <c r="Z59" s="2">
        <v>0</v>
      </c>
      <c r="AA59" s="2">
        <v>0</v>
      </c>
      <c r="AB59" t="s">
        <v>50</v>
      </c>
      <c r="AC59" t="s">
        <v>41</v>
      </c>
      <c r="AG59" t="s">
        <v>3</v>
      </c>
      <c r="AH59" t="s">
        <v>12</v>
      </c>
      <c r="AI59">
        <v>0</v>
      </c>
      <c r="AJ59" s="2"/>
      <c r="AK59" t="s">
        <v>3</v>
      </c>
      <c r="AL59" t="s">
        <v>12</v>
      </c>
      <c r="AM59">
        <v>0</v>
      </c>
    </row>
    <row r="60" spans="1:39" x14ac:dyDescent="0.2">
      <c r="A60">
        <v>59</v>
      </c>
      <c r="B60" t="s">
        <v>3</v>
      </c>
      <c r="C60" t="s">
        <v>8</v>
      </c>
      <c r="D60">
        <v>-2</v>
      </c>
      <c r="F60">
        <v>59</v>
      </c>
      <c r="G60" t="s">
        <v>3</v>
      </c>
      <c r="H60" t="s">
        <v>8</v>
      </c>
      <c r="I60" s="2">
        <v>-1</v>
      </c>
      <c r="J60" s="2">
        <v>-2</v>
      </c>
      <c r="K60">
        <f t="shared" si="0"/>
        <v>1</v>
      </c>
      <c r="L60" t="s">
        <v>26</v>
      </c>
      <c r="M60" t="s">
        <v>41</v>
      </c>
      <c r="T60" t="s">
        <v>3</v>
      </c>
      <c r="U60" t="s">
        <v>8</v>
      </c>
      <c r="V60">
        <v>-1</v>
      </c>
      <c r="W60">
        <v>-2</v>
      </c>
      <c r="X60">
        <v>1</v>
      </c>
      <c r="Y60" t="s">
        <v>26</v>
      </c>
      <c r="Z60" s="2" t="s">
        <v>57</v>
      </c>
      <c r="AA60" s="2" t="s">
        <v>51</v>
      </c>
      <c r="AB60" t="s">
        <v>26</v>
      </c>
      <c r="AC60" t="s">
        <v>41</v>
      </c>
      <c r="AG60" t="s">
        <v>3</v>
      </c>
      <c r="AH60" t="s">
        <v>8</v>
      </c>
      <c r="AI60" t="s">
        <v>57</v>
      </c>
      <c r="AJ60" s="2"/>
      <c r="AK60" t="s">
        <v>3</v>
      </c>
      <c r="AL60" t="s">
        <v>8</v>
      </c>
      <c r="AM60" t="s">
        <v>51</v>
      </c>
    </row>
    <row r="61" spans="1:39" x14ac:dyDescent="0.2">
      <c r="A61">
        <v>60</v>
      </c>
      <c r="B61" t="s">
        <v>3</v>
      </c>
      <c r="C61" t="s">
        <v>6</v>
      </c>
      <c r="D61">
        <v>0</v>
      </c>
      <c r="F61">
        <v>60</v>
      </c>
      <c r="G61" t="s">
        <v>3</v>
      </c>
      <c r="H61" t="s">
        <v>6</v>
      </c>
      <c r="I61" s="2">
        <v>0</v>
      </c>
      <c r="J61" s="2">
        <v>0</v>
      </c>
      <c r="K61">
        <f t="shared" si="0"/>
        <v>0</v>
      </c>
      <c r="L61" t="str">
        <f t="shared" si="1"/>
        <v>identical</v>
      </c>
      <c r="M61" t="s">
        <v>41</v>
      </c>
      <c r="T61" t="s">
        <v>3</v>
      </c>
      <c r="U61" t="s">
        <v>6</v>
      </c>
      <c r="V61">
        <v>0</v>
      </c>
      <c r="W61">
        <v>0</v>
      </c>
      <c r="X61">
        <v>0</v>
      </c>
      <c r="Y61" t="s">
        <v>50</v>
      </c>
      <c r="Z61" s="2">
        <v>0</v>
      </c>
      <c r="AA61" s="2">
        <v>0</v>
      </c>
      <c r="AB61" t="s">
        <v>50</v>
      </c>
      <c r="AC61" t="s">
        <v>41</v>
      </c>
      <c r="AG61" t="s">
        <v>3</v>
      </c>
      <c r="AH61" t="s">
        <v>6</v>
      </c>
      <c r="AI61">
        <v>0</v>
      </c>
      <c r="AJ61" s="2"/>
      <c r="AK61" t="s">
        <v>3</v>
      </c>
      <c r="AL61" t="s">
        <v>6</v>
      </c>
      <c r="AM61">
        <v>0</v>
      </c>
    </row>
    <row r="62" spans="1:39" x14ac:dyDescent="0.2">
      <c r="A62">
        <v>61</v>
      </c>
      <c r="B62" t="s">
        <v>2</v>
      </c>
      <c r="C62" t="s">
        <v>10</v>
      </c>
      <c r="D62">
        <v>-2</v>
      </c>
      <c r="F62">
        <v>61</v>
      </c>
      <c r="G62" t="s">
        <v>2</v>
      </c>
      <c r="H62" t="s">
        <v>10</v>
      </c>
      <c r="I62" s="2">
        <v>0</v>
      </c>
      <c r="J62" s="2">
        <v>-2</v>
      </c>
      <c r="K62">
        <f t="shared" si="0"/>
        <v>2</v>
      </c>
      <c r="L62" t="s">
        <v>26</v>
      </c>
      <c r="M62" t="s">
        <v>40</v>
      </c>
      <c r="T62" t="s">
        <v>2</v>
      </c>
      <c r="U62" t="s">
        <v>10</v>
      </c>
      <c r="V62">
        <v>0</v>
      </c>
      <c r="W62">
        <v>-2</v>
      </c>
      <c r="X62">
        <v>2</v>
      </c>
      <c r="Y62" t="s">
        <v>26</v>
      </c>
      <c r="Z62" s="2" t="s">
        <v>54</v>
      </c>
      <c r="AA62" s="2">
        <v>2</v>
      </c>
      <c r="AB62" t="s">
        <v>26</v>
      </c>
      <c r="AC62" t="s">
        <v>40</v>
      </c>
      <c r="AG62" t="s">
        <v>2</v>
      </c>
      <c r="AH62" t="s">
        <v>10</v>
      </c>
      <c r="AI62" t="s">
        <v>54</v>
      </c>
      <c r="AJ62" s="2"/>
      <c r="AK62" t="s">
        <v>2</v>
      </c>
      <c r="AL62" t="s">
        <v>10</v>
      </c>
      <c r="AM62">
        <v>2</v>
      </c>
    </row>
    <row r="63" spans="1:39" x14ac:dyDescent="0.2">
      <c r="A63">
        <v>62</v>
      </c>
      <c r="B63" t="s">
        <v>2</v>
      </c>
      <c r="C63" t="s">
        <v>5</v>
      </c>
      <c r="D63">
        <v>-1</v>
      </c>
      <c r="F63">
        <v>62</v>
      </c>
      <c r="G63" t="s">
        <v>2</v>
      </c>
      <c r="H63" t="s">
        <v>5</v>
      </c>
      <c r="I63" s="2">
        <v>-6</v>
      </c>
      <c r="J63" s="2">
        <v>-1</v>
      </c>
      <c r="K63">
        <f t="shared" si="0"/>
        <v>-5</v>
      </c>
      <c r="L63" t="s">
        <v>28</v>
      </c>
      <c r="M63" t="s">
        <v>41</v>
      </c>
      <c r="T63" t="s">
        <v>2</v>
      </c>
      <c r="U63" t="s">
        <v>5</v>
      </c>
      <c r="V63">
        <v>-6</v>
      </c>
      <c r="W63">
        <v>-1</v>
      </c>
      <c r="X63">
        <v>-5</v>
      </c>
      <c r="Y63" t="s">
        <v>28</v>
      </c>
      <c r="Z63" s="2">
        <v>6</v>
      </c>
      <c r="AA63" s="2">
        <v>1</v>
      </c>
      <c r="AB63" t="s">
        <v>28</v>
      </c>
      <c r="AC63" t="s">
        <v>41</v>
      </c>
      <c r="AG63" t="s">
        <v>2</v>
      </c>
      <c r="AH63" t="s">
        <v>5</v>
      </c>
      <c r="AI63">
        <v>6</v>
      </c>
      <c r="AJ63" s="2"/>
      <c r="AK63" t="s">
        <v>2</v>
      </c>
      <c r="AL63" t="s">
        <v>5</v>
      </c>
      <c r="AM63">
        <v>1</v>
      </c>
    </row>
    <row r="64" spans="1:39" x14ac:dyDescent="0.2">
      <c r="A64">
        <v>63</v>
      </c>
      <c r="B64" t="s">
        <v>2</v>
      </c>
      <c r="C64" t="s">
        <v>13</v>
      </c>
      <c r="D64">
        <v>0</v>
      </c>
      <c r="F64">
        <v>63</v>
      </c>
      <c r="G64" t="s">
        <v>2</v>
      </c>
      <c r="H64" t="s">
        <v>13</v>
      </c>
      <c r="I64" s="2">
        <v>0</v>
      </c>
      <c r="J64" s="2">
        <v>0</v>
      </c>
      <c r="K64">
        <f t="shared" si="0"/>
        <v>0</v>
      </c>
      <c r="L64" t="str">
        <f t="shared" si="1"/>
        <v>identical</v>
      </c>
      <c r="M64" t="s">
        <v>41</v>
      </c>
      <c r="T64" t="s">
        <v>2</v>
      </c>
      <c r="U64" t="s">
        <v>13</v>
      </c>
      <c r="V64">
        <v>0</v>
      </c>
      <c r="W64">
        <v>0</v>
      </c>
      <c r="X64">
        <v>0</v>
      </c>
      <c r="Y64" t="s">
        <v>50</v>
      </c>
      <c r="Z64" s="2">
        <v>0</v>
      </c>
      <c r="AA64" s="2">
        <v>0</v>
      </c>
      <c r="AB64" t="s">
        <v>50</v>
      </c>
      <c r="AC64" t="s">
        <v>41</v>
      </c>
      <c r="AG64" t="s">
        <v>2</v>
      </c>
      <c r="AH64" t="s">
        <v>13</v>
      </c>
      <c r="AI64">
        <v>0</v>
      </c>
      <c r="AJ64" s="2"/>
      <c r="AK64" t="s">
        <v>2</v>
      </c>
      <c r="AL64" t="s">
        <v>13</v>
      </c>
      <c r="AM64">
        <v>0</v>
      </c>
    </row>
    <row r="65" spans="1:39" x14ac:dyDescent="0.2">
      <c r="A65">
        <v>64</v>
      </c>
      <c r="B65" t="s">
        <v>2</v>
      </c>
      <c r="C65" t="s">
        <v>3</v>
      </c>
      <c r="D65">
        <v>-2</v>
      </c>
      <c r="F65">
        <v>64</v>
      </c>
      <c r="G65" t="s">
        <v>2</v>
      </c>
      <c r="H65" t="s">
        <v>3</v>
      </c>
      <c r="I65" s="2">
        <v>0</v>
      </c>
      <c r="J65" s="2">
        <v>-2</v>
      </c>
      <c r="K65">
        <f t="shared" si="0"/>
        <v>2</v>
      </c>
      <c r="L65" t="s">
        <v>26</v>
      </c>
      <c r="M65" t="s">
        <v>40</v>
      </c>
      <c r="T65" t="s">
        <v>2</v>
      </c>
      <c r="U65" t="s">
        <v>3</v>
      </c>
      <c r="V65">
        <v>0</v>
      </c>
      <c r="W65">
        <v>-2</v>
      </c>
      <c r="X65">
        <v>2</v>
      </c>
      <c r="Y65" t="s">
        <v>26</v>
      </c>
      <c r="Z65" s="2" t="s">
        <v>52</v>
      </c>
      <c r="AA65" s="2">
        <v>2</v>
      </c>
      <c r="AB65" t="s">
        <v>26</v>
      </c>
      <c r="AC65" t="s">
        <v>40</v>
      </c>
      <c r="AG65" t="s">
        <v>2</v>
      </c>
      <c r="AH65" t="s">
        <v>3</v>
      </c>
      <c r="AI65" t="s">
        <v>52</v>
      </c>
      <c r="AJ65" s="2"/>
      <c r="AK65" t="s">
        <v>2</v>
      </c>
      <c r="AL65" t="s">
        <v>3</v>
      </c>
      <c r="AM65">
        <v>2</v>
      </c>
    </row>
    <row r="66" spans="1:39" x14ac:dyDescent="0.2">
      <c r="A66">
        <v>65</v>
      </c>
      <c r="B66" t="s">
        <v>2</v>
      </c>
      <c r="C66" t="s">
        <v>2</v>
      </c>
      <c r="D66">
        <v>4</v>
      </c>
      <c r="F66">
        <v>65</v>
      </c>
      <c r="G66" t="s">
        <v>2</v>
      </c>
      <c r="H66" t="s">
        <v>2</v>
      </c>
      <c r="I66" s="2">
        <v>0</v>
      </c>
      <c r="J66" s="2">
        <v>4</v>
      </c>
      <c r="K66">
        <f t="shared" si="0"/>
        <v>-4</v>
      </c>
      <c r="L66" t="s">
        <v>28</v>
      </c>
      <c r="M66" t="s">
        <v>40</v>
      </c>
      <c r="T66" t="s">
        <v>2</v>
      </c>
      <c r="U66" t="s">
        <v>2</v>
      </c>
      <c r="V66">
        <v>0</v>
      </c>
      <c r="W66">
        <v>4</v>
      </c>
      <c r="X66">
        <v>-4</v>
      </c>
      <c r="Y66" t="s">
        <v>28</v>
      </c>
      <c r="Z66" s="2">
        <v>0</v>
      </c>
      <c r="AA66" s="2" t="s">
        <v>80</v>
      </c>
      <c r="AB66" t="s">
        <v>28</v>
      </c>
      <c r="AC66" t="s">
        <v>40</v>
      </c>
      <c r="AG66" t="s">
        <v>2</v>
      </c>
      <c r="AH66" t="s">
        <v>2</v>
      </c>
      <c r="AI66">
        <v>0</v>
      </c>
      <c r="AJ66" s="2"/>
      <c r="AK66" t="s">
        <v>2</v>
      </c>
      <c r="AL66" t="s">
        <v>2</v>
      </c>
      <c r="AM66" t="s">
        <v>80</v>
      </c>
    </row>
    <row r="67" spans="1:39" x14ac:dyDescent="0.2">
      <c r="A67">
        <v>66</v>
      </c>
      <c r="B67" t="s">
        <v>2</v>
      </c>
      <c r="C67" t="s">
        <v>16</v>
      </c>
      <c r="D67">
        <v>0</v>
      </c>
      <c r="F67">
        <v>66</v>
      </c>
      <c r="G67" t="s">
        <v>2</v>
      </c>
      <c r="H67" t="s">
        <v>19</v>
      </c>
      <c r="I67" s="2">
        <v>0</v>
      </c>
      <c r="J67" s="2">
        <v>0</v>
      </c>
      <c r="K67">
        <f t="shared" ref="K67:K130" si="2">I67-D67</f>
        <v>0</v>
      </c>
      <c r="L67" t="str">
        <f t="shared" ref="L67:L130" si="3">IF(K67=0, "identical")</f>
        <v>identical</v>
      </c>
      <c r="M67" t="s">
        <v>41</v>
      </c>
      <c r="T67" t="s">
        <v>2</v>
      </c>
      <c r="U67" t="s">
        <v>19</v>
      </c>
      <c r="V67">
        <v>0</v>
      </c>
      <c r="W67">
        <v>0</v>
      </c>
      <c r="X67">
        <v>0</v>
      </c>
      <c r="Y67" t="s">
        <v>50</v>
      </c>
      <c r="Z67" s="2" t="s">
        <v>55</v>
      </c>
      <c r="AA67" s="2">
        <v>0</v>
      </c>
      <c r="AB67" t="s">
        <v>50</v>
      </c>
      <c r="AC67" t="s">
        <v>41</v>
      </c>
      <c r="AG67" t="s">
        <v>2</v>
      </c>
      <c r="AH67" t="s">
        <v>19</v>
      </c>
      <c r="AI67" t="s">
        <v>55</v>
      </c>
      <c r="AJ67" s="2"/>
      <c r="AK67" t="s">
        <v>2</v>
      </c>
      <c r="AL67" t="s">
        <v>19</v>
      </c>
      <c r="AM67">
        <v>0</v>
      </c>
    </row>
    <row r="68" spans="1:39" x14ac:dyDescent="0.2">
      <c r="A68">
        <v>67</v>
      </c>
      <c r="B68" t="s">
        <v>2</v>
      </c>
      <c r="C68" t="s">
        <v>9</v>
      </c>
      <c r="D68">
        <v>-3</v>
      </c>
      <c r="F68">
        <v>67</v>
      </c>
      <c r="G68" t="s">
        <v>2</v>
      </c>
      <c r="H68" t="s">
        <v>9</v>
      </c>
      <c r="I68" s="2">
        <v>0</v>
      </c>
      <c r="J68" s="2">
        <v>-3</v>
      </c>
      <c r="K68">
        <f t="shared" si="2"/>
        <v>3</v>
      </c>
      <c r="L68" t="s">
        <v>29</v>
      </c>
      <c r="M68" t="s">
        <v>40</v>
      </c>
      <c r="T68" t="s">
        <v>2</v>
      </c>
      <c r="U68" t="s">
        <v>9</v>
      </c>
      <c r="V68">
        <v>0</v>
      </c>
      <c r="W68">
        <v>-3</v>
      </c>
      <c r="X68">
        <v>3</v>
      </c>
      <c r="Y68" t="s">
        <v>29</v>
      </c>
      <c r="Z68" s="2">
        <v>0</v>
      </c>
      <c r="AA68" s="2" t="s">
        <v>81</v>
      </c>
      <c r="AB68" t="s">
        <v>29</v>
      </c>
      <c r="AC68" t="s">
        <v>40</v>
      </c>
      <c r="AG68" t="s">
        <v>2</v>
      </c>
      <c r="AH68" t="s">
        <v>9</v>
      </c>
      <c r="AI68">
        <v>0</v>
      </c>
      <c r="AJ68" s="2"/>
      <c r="AK68" t="s">
        <v>2</v>
      </c>
      <c r="AL68" t="s">
        <v>9</v>
      </c>
      <c r="AM68" t="s">
        <v>81</v>
      </c>
    </row>
    <row r="69" spans="1:39" x14ac:dyDescent="0.2">
      <c r="A69">
        <v>68</v>
      </c>
      <c r="B69" t="s">
        <v>2</v>
      </c>
      <c r="C69" t="s">
        <v>15</v>
      </c>
      <c r="D69">
        <v>1</v>
      </c>
      <c r="F69">
        <v>68</v>
      </c>
      <c r="G69" t="s">
        <v>2</v>
      </c>
      <c r="H69" t="s">
        <v>15</v>
      </c>
      <c r="I69" s="2">
        <v>0</v>
      </c>
      <c r="J69" s="2">
        <v>1</v>
      </c>
      <c r="K69">
        <f t="shared" si="2"/>
        <v>-1</v>
      </c>
      <c r="L69" t="s">
        <v>24</v>
      </c>
      <c r="M69" t="s">
        <v>40</v>
      </c>
      <c r="T69" t="s">
        <v>2</v>
      </c>
      <c r="U69" t="s">
        <v>15</v>
      </c>
      <c r="V69">
        <v>0</v>
      </c>
      <c r="W69">
        <v>1</v>
      </c>
      <c r="X69">
        <v>-1</v>
      </c>
      <c r="Y69" t="s">
        <v>24</v>
      </c>
      <c r="Z69" s="2">
        <v>0</v>
      </c>
      <c r="AA69" s="2" t="s">
        <v>53</v>
      </c>
      <c r="AB69" t="s">
        <v>24</v>
      </c>
      <c r="AC69" t="s">
        <v>40</v>
      </c>
      <c r="AG69" t="s">
        <v>2</v>
      </c>
      <c r="AH69" t="s">
        <v>15</v>
      </c>
      <c r="AI69">
        <v>0</v>
      </c>
      <c r="AJ69" s="2"/>
      <c r="AK69" t="s">
        <v>2</v>
      </c>
      <c r="AL69" t="s">
        <v>15</v>
      </c>
      <c r="AM69" t="s">
        <v>53</v>
      </c>
    </row>
    <row r="70" spans="1:39" x14ac:dyDescent="0.2">
      <c r="A70">
        <v>69</v>
      </c>
      <c r="B70" t="s">
        <v>2</v>
      </c>
      <c r="C70" t="s">
        <v>7</v>
      </c>
      <c r="D70">
        <v>0</v>
      </c>
      <c r="F70">
        <v>69</v>
      </c>
      <c r="G70" t="s">
        <v>2</v>
      </c>
      <c r="H70" t="s">
        <v>7</v>
      </c>
      <c r="I70" s="2">
        <v>0</v>
      </c>
      <c r="J70" s="2">
        <v>0</v>
      </c>
      <c r="K70">
        <f t="shared" si="2"/>
        <v>0</v>
      </c>
      <c r="L70" t="str">
        <f t="shared" si="3"/>
        <v>identical</v>
      </c>
      <c r="M70" t="s">
        <v>41</v>
      </c>
      <c r="T70" t="s">
        <v>2</v>
      </c>
      <c r="U70" t="s">
        <v>7</v>
      </c>
      <c r="V70">
        <v>0</v>
      </c>
      <c r="W70">
        <v>0</v>
      </c>
      <c r="X70">
        <v>0</v>
      </c>
      <c r="Y70" t="s">
        <v>50</v>
      </c>
      <c r="Z70" s="2">
        <v>0</v>
      </c>
      <c r="AA70" s="2">
        <v>0</v>
      </c>
      <c r="AB70" t="s">
        <v>50</v>
      </c>
      <c r="AC70" t="s">
        <v>41</v>
      </c>
      <c r="AG70" t="s">
        <v>2</v>
      </c>
      <c r="AH70" t="s">
        <v>7</v>
      </c>
      <c r="AI70">
        <v>0</v>
      </c>
      <c r="AJ70" s="2"/>
      <c r="AK70" t="s">
        <v>2</v>
      </c>
      <c r="AL70" t="s">
        <v>7</v>
      </c>
      <c r="AM70">
        <v>0</v>
      </c>
    </row>
    <row r="71" spans="1:39" x14ac:dyDescent="0.2">
      <c r="A71">
        <v>70</v>
      </c>
      <c r="B71" t="s">
        <v>2</v>
      </c>
      <c r="C71" t="s">
        <v>14</v>
      </c>
      <c r="D71">
        <v>0</v>
      </c>
      <c r="F71">
        <v>70</v>
      </c>
      <c r="G71" t="s">
        <v>2</v>
      </c>
      <c r="H71" t="s">
        <v>14</v>
      </c>
      <c r="I71" s="2">
        <v>0</v>
      </c>
      <c r="J71" s="2">
        <v>0</v>
      </c>
      <c r="K71">
        <f t="shared" si="2"/>
        <v>0</v>
      </c>
      <c r="L71" t="str">
        <f t="shared" si="3"/>
        <v>identical</v>
      </c>
      <c r="M71" t="s">
        <v>41</v>
      </c>
      <c r="T71" t="s">
        <v>2</v>
      </c>
      <c r="U71" t="s">
        <v>14</v>
      </c>
      <c r="V71">
        <v>0</v>
      </c>
      <c r="W71">
        <v>0</v>
      </c>
      <c r="X71">
        <v>0</v>
      </c>
      <c r="Y71" t="s">
        <v>50</v>
      </c>
      <c r="Z71" s="2">
        <v>0</v>
      </c>
      <c r="AA71" s="2">
        <v>0</v>
      </c>
      <c r="AB71" t="s">
        <v>50</v>
      </c>
      <c r="AC71" t="s">
        <v>41</v>
      </c>
      <c r="AG71" t="s">
        <v>2</v>
      </c>
      <c r="AH71" t="s">
        <v>14</v>
      </c>
      <c r="AI71">
        <v>0</v>
      </c>
      <c r="AJ71" s="2"/>
      <c r="AK71" t="s">
        <v>2</v>
      </c>
      <c r="AL71" t="s">
        <v>14</v>
      </c>
      <c r="AM71">
        <v>0</v>
      </c>
    </row>
    <row r="72" spans="1:39" x14ac:dyDescent="0.2">
      <c r="A72">
        <v>71</v>
      </c>
      <c r="B72" t="s">
        <v>2</v>
      </c>
      <c r="C72" t="s">
        <v>11</v>
      </c>
      <c r="D72">
        <v>-1</v>
      </c>
      <c r="F72">
        <v>71</v>
      </c>
      <c r="G72" t="s">
        <v>2</v>
      </c>
      <c r="H72" t="s">
        <v>11</v>
      </c>
      <c r="I72" s="2">
        <v>-1</v>
      </c>
      <c r="J72" s="2">
        <v>-1</v>
      </c>
      <c r="K72">
        <f t="shared" si="2"/>
        <v>0</v>
      </c>
      <c r="L72" t="str">
        <f t="shared" si="3"/>
        <v>identical</v>
      </c>
      <c r="M72" t="s">
        <v>41</v>
      </c>
      <c r="T72" t="s">
        <v>2</v>
      </c>
      <c r="U72" t="s">
        <v>11</v>
      </c>
      <c r="V72">
        <v>-1</v>
      </c>
      <c r="W72">
        <v>-1</v>
      </c>
      <c r="X72">
        <v>0</v>
      </c>
      <c r="Y72" t="s">
        <v>50</v>
      </c>
      <c r="Z72" s="2">
        <v>1</v>
      </c>
      <c r="AA72" s="2" t="s">
        <v>57</v>
      </c>
      <c r="AB72" t="s">
        <v>50</v>
      </c>
      <c r="AC72" t="s">
        <v>41</v>
      </c>
      <c r="AG72" t="s">
        <v>2</v>
      </c>
      <c r="AH72" t="s">
        <v>11</v>
      </c>
      <c r="AI72">
        <v>1</v>
      </c>
      <c r="AJ72" s="2"/>
      <c r="AK72" t="s">
        <v>2</v>
      </c>
      <c r="AL72" t="s">
        <v>11</v>
      </c>
      <c r="AM72" t="s">
        <v>57</v>
      </c>
    </row>
    <row r="73" spans="1:39" x14ac:dyDescent="0.2">
      <c r="A73">
        <v>72</v>
      </c>
      <c r="B73" t="s">
        <v>2</v>
      </c>
      <c r="C73" t="s">
        <v>4</v>
      </c>
      <c r="D73">
        <v>-2</v>
      </c>
      <c r="F73">
        <v>72</v>
      </c>
      <c r="G73" t="s">
        <v>2</v>
      </c>
      <c r="H73" t="s">
        <v>4</v>
      </c>
      <c r="I73" s="2">
        <v>0</v>
      </c>
      <c r="J73" s="2">
        <v>-2</v>
      </c>
      <c r="K73">
        <f t="shared" si="2"/>
        <v>2</v>
      </c>
      <c r="L73" t="s">
        <v>26</v>
      </c>
      <c r="M73" t="s">
        <v>40</v>
      </c>
      <c r="T73" t="s">
        <v>2</v>
      </c>
      <c r="U73" t="s">
        <v>4</v>
      </c>
      <c r="V73">
        <v>0</v>
      </c>
      <c r="W73">
        <v>-2</v>
      </c>
      <c r="X73">
        <v>2</v>
      </c>
      <c r="Y73" t="s">
        <v>26</v>
      </c>
      <c r="Z73" s="2" t="s">
        <v>55</v>
      </c>
      <c r="AA73" s="2" t="s">
        <v>51</v>
      </c>
      <c r="AB73" t="s">
        <v>26</v>
      </c>
      <c r="AC73" t="s">
        <v>40</v>
      </c>
      <c r="AG73" t="s">
        <v>2</v>
      </c>
      <c r="AH73" t="s">
        <v>4</v>
      </c>
      <c r="AI73" t="s">
        <v>55</v>
      </c>
      <c r="AJ73" s="2"/>
      <c r="AK73" t="s">
        <v>2</v>
      </c>
      <c r="AL73" t="s">
        <v>4</v>
      </c>
      <c r="AM73" t="s">
        <v>51</v>
      </c>
    </row>
    <row r="74" spans="1:39" x14ac:dyDescent="0.2">
      <c r="A74">
        <v>73</v>
      </c>
      <c r="B74" t="s">
        <v>2</v>
      </c>
      <c r="C74" t="s">
        <v>12</v>
      </c>
      <c r="D74">
        <v>1</v>
      </c>
      <c r="F74">
        <v>73</v>
      </c>
      <c r="G74" t="s">
        <v>2</v>
      </c>
      <c r="H74" t="s">
        <v>12</v>
      </c>
      <c r="I74" s="2">
        <v>3</v>
      </c>
      <c r="J74" s="2">
        <v>1</v>
      </c>
      <c r="K74">
        <f t="shared" si="2"/>
        <v>2</v>
      </c>
      <c r="L74" t="s">
        <v>26</v>
      </c>
      <c r="M74" t="s">
        <v>41</v>
      </c>
      <c r="T74" t="s">
        <v>2</v>
      </c>
      <c r="U74" t="s">
        <v>12</v>
      </c>
      <c r="V74">
        <v>3</v>
      </c>
      <c r="W74">
        <v>1</v>
      </c>
      <c r="X74">
        <v>2</v>
      </c>
      <c r="Y74" t="s">
        <v>26</v>
      </c>
      <c r="Z74" s="2" t="s">
        <v>78</v>
      </c>
      <c r="AA74" s="2" t="s">
        <v>53</v>
      </c>
      <c r="AB74" t="s">
        <v>26</v>
      </c>
      <c r="AC74" t="s">
        <v>41</v>
      </c>
      <c r="AG74" t="s">
        <v>2</v>
      </c>
      <c r="AH74" t="s">
        <v>12</v>
      </c>
      <c r="AI74" t="s">
        <v>78</v>
      </c>
      <c r="AJ74" s="2"/>
      <c r="AK74" t="s">
        <v>2</v>
      </c>
      <c r="AL74" t="s">
        <v>12</v>
      </c>
      <c r="AM74" t="s">
        <v>53</v>
      </c>
    </row>
    <row r="75" spans="1:39" x14ac:dyDescent="0.2">
      <c r="A75">
        <v>74</v>
      </c>
      <c r="B75" t="s">
        <v>2</v>
      </c>
      <c r="C75" t="s">
        <v>8</v>
      </c>
      <c r="D75">
        <v>-5</v>
      </c>
      <c r="F75">
        <v>74</v>
      </c>
      <c r="G75" t="s">
        <v>2</v>
      </c>
      <c r="H75" t="s">
        <v>8</v>
      </c>
      <c r="I75" s="2">
        <v>-9</v>
      </c>
      <c r="J75" s="2">
        <v>-5</v>
      </c>
      <c r="K75">
        <f t="shared" si="2"/>
        <v>-4</v>
      </c>
      <c r="L75" t="s">
        <v>26</v>
      </c>
      <c r="M75" t="s">
        <v>41</v>
      </c>
      <c r="T75" t="s">
        <v>2</v>
      </c>
      <c r="U75" t="s">
        <v>8</v>
      </c>
      <c r="V75">
        <v>-9</v>
      </c>
      <c r="W75">
        <v>-5</v>
      </c>
      <c r="X75">
        <v>-4</v>
      </c>
      <c r="Y75" t="s">
        <v>26</v>
      </c>
      <c r="Z75" s="2" t="s">
        <v>79</v>
      </c>
      <c r="AA75" s="2">
        <v>5</v>
      </c>
      <c r="AB75" t="s">
        <v>26</v>
      </c>
      <c r="AC75" t="s">
        <v>41</v>
      </c>
      <c r="AG75" t="s">
        <v>2</v>
      </c>
      <c r="AH75" t="s">
        <v>8</v>
      </c>
      <c r="AI75" t="s">
        <v>79</v>
      </c>
      <c r="AJ75" s="2"/>
      <c r="AK75" t="s">
        <v>2</v>
      </c>
      <c r="AL75" t="s">
        <v>8</v>
      </c>
      <c r="AM75">
        <v>5</v>
      </c>
    </row>
    <row r="76" spans="1:39" x14ac:dyDescent="0.2">
      <c r="A76">
        <v>75</v>
      </c>
      <c r="B76" t="s">
        <v>2</v>
      </c>
      <c r="C76" t="s">
        <v>6</v>
      </c>
      <c r="D76">
        <v>2</v>
      </c>
      <c r="F76">
        <v>75</v>
      </c>
      <c r="G76" t="s">
        <v>2</v>
      </c>
      <c r="H76" t="s">
        <v>6</v>
      </c>
      <c r="I76" s="2">
        <v>0</v>
      </c>
      <c r="J76" s="2">
        <v>2</v>
      </c>
      <c r="K76">
        <f t="shared" si="2"/>
        <v>-2</v>
      </c>
      <c r="L76" t="s">
        <v>24</v>
      </c>
      <c r="M76" t="s">
        <v>40</v>
      </c>
      <c r="T76" t="s">
        <v>2</v>
      </c>
      <c r="U76" t="s">
        <v>6</v>
      </c>
      <c r="V76">
        <v>0</v>
      </c>
      <c r="W76">
        <v>2</v>
      </c>
      <c r="X76">
        <v>-2</v>
      </c>
      <c r="Y76" t="s">
        <v>24</v>
      </c>
      <c r="Z76" s="2" t="s">
        <v>52</v>
      </c>
      <c r="AA76" s="2" t="s">
        <v>71</v>
      </c>
      <c r="AB76" t="s">
        <v>24</v>
      </c>
      <c r="AC76" t="s">
        <v>40</v>
      </c>
      <c r="AG76" t="s">
        <v>2</v>
      </c>
      <c r="AH76" t="s">
        <v>6</v>
      </c>
      <c r="AI76" t="s">
        <v>52</v>
      </c>
      <c r="AJ76" s="2"/>
      <c r="AK76" t="s">
        <v>2</v>
      </c>
      <c r="AL76" t="s">
        <v>6</v>
      </c>
      <c r="AM76" t="s">
        <v>71</v>
      </c>
    </row>
    <row r="77" spans="1:39" x14ac:dyDescent="0.2">
      <c r="A77">
        <v>76</v>
      </c>
      <c r="B77" t="s">
        <v>16</v>
      </c>
      <c r="C77" t="s">
        <v>10</v>
      </c>
      <c r="D77">
        <v>0</v>
      </c>
      <c r="F77">
        <v>76</v>
      </c>
      <c r="G77" t="s">
        <v>19</v>
      </c>
      <c r="H77" t="s">
        <v>10</v>
      </c>
      <c r="I77" s="2">
        <v>0</v>
      </c>
      <c r="J77" s="2">
        <v>0</v>
      </c>
      <c r="K77">
        <f t="shared" si="2"/>
        <v>0</v>
      </c>
      <c r="L77" t="str">
        <f t="shared" si="3"/>
        <v>identical</v>
      </c>
      <c r="M77" t="s">
        <v>41</v>
      </c>
      <c r="T77" t="s">
        <v>19</v>
      </c>
      <c r="U77" t="s">
        <v>10</v>
      </c>
      <c r="V77">
        <v>0</v>
      </c>
      <c r="W77">
        <v>0</v>
      </c>
      <c r="X77">
        <v>0</v>
      </c>
      <c r="Y77" t="s">
        <v>50</v>
      </c>
      <c r="Z77" s="2" t="s">
        <v>60</v>
      </c>
      <c r="AA77" s="2">
        <v>0</v>
      </c>
      <c r="AB77" t="s">
        <v>50</v>
      </c>
      <c r="AC77" t="s">
        <v>41</v>
      </c>
      <c r="AG77" t="s">
        <v>19</v>
      </c>
      <c r="AH77" t="s">
        <v>10</v>
      </c>
      <c r="AI77" t="s">
        <v>60</v>
      </c>
      <c r="AJ77" s="2"/>
      <c r="AK77" t="s">
        <v>19</v>
      </c>
      <c r="AL77" t="s">
        <v>10</v>
      </c>
      <c r="AM77">
        <v>0</v>
      </c>
    </row>
    <row r="78" spans="1:39" x14ac:dyDescent="0.2">
      <c r="A78">
        <v>77</v>
      </c>
      <c r="B78" t="s">
        <v>16</v>
      </c>
      <c r="C78" t="s">
        <v>5</v>
      </c>
      <c r="D78">
        <v>-6</v>
      </c>
      <c r="F78">
        <v>77</v>
      </c>
      <c r="G78" t="s">
        <v>19</v>
      </c>
      <c r="H78" t="s">
        <v>5</v>
      </c>
      <c r="I78" s="2">
        <v>-4</v>
      </c>
      <c r="J78" s="2">
        <v>-6</v>
      </c>
      <c r="K78">
        <f t="shared" si="2"/>
        <v>2</v>
      </c>
      <c r="L78" t="s">
        <v>26</v>
      </c>
      <c r="M78" t="s">
        <v>41</v>
      </c>
      <c r="T78" t="s">
        <v>19</v>
      </c>
      <c r="U78" t="s">
        <v>5</v>
      </c>
      <c r="V78">
        <v>-4</v>
      </c>
      <c r="W78">
        <v>-6</v>
      </c>
      <c r="X78">
        <v>2</v>
      </c>
      <c r="Y78" t="s">
        <v>26</v>
      </c>
      <c r="Z78" s="2">
        <v>4</v>
      </c>
      <c r="AA78" s="2">
        <v>6</v>
      </c>
      <c r="AB78" t="s">
        <v>26</v>
      </c>
      <c r="AC78" t="s">
        <v>41</v>
      </c>
      <c r="AG78" t="s">
        <v>19</v>
      </c>
      <c r="AH78" t="s">
        <v>5</v>
      </c>
      <c r="AI78">
        <v>4</v>
      </c>
      <c r="AJ78" s="2"/>
      <c r="AK78" t="s">
        <v>19</v>
      </c>
      <c r="AL78" t="s">
        <v>5</v>
      </c>
      <c r="AM78">
        <v>6</v>
      </c>
    </row>
    <row r="79" spans="1:39" x14ac:dyDescent="0.2">
      <c r="A79">
        <v>78</v>
      </c>
      <c r="B79" t="s">
        <v>16</v>
      </c>
      <c r="C79" t="s">
        <v>13</v>
      </c>
      <c r="D79">
        <v>0</v>
      </c>
      <c r="F79">
        <v>78</v>
      </c>
      <c r="G79" t="s">
        <v>19</v>
      </c>
      <c r="H79" t="s">
        <v>13</v>
      </c>
      <c r="I79" s="2">
        <v>0</v>
      </c>
      <c r="J79" s="2">
        <v>0</v>
      </c>
      <c r="K79">
        <f t="shared" si="2"/>
        <v>0</v>
      </c>
      <c r="L79" t="str">
        <f t="shared" si="3"/>
        <v>identical</v>
      </c>
      <c r="M79" t="s">
        <v>41</v>
      </c>
      <c r="T79" t="s">
        <v>19</v>
      </c>
      <c r="U79" t="s">
        <v>13</v>
      </c>
      <c r="V79">
        <v>0</v>
      </c>
      <c r="W79">
        <v>0</v>
      </c>
      <c r="X79">
        <v>0</v>
      </c>
      <c r="Y79" t="s">
        <v>50</v>
      </c>
      <c r="Z79" s="2">
        <v>0</v>
      </c>
      <c r="AA79" s="2">
        <v>0</v>
      </c>
      <c r="AB79" t="s">
        <v>50</v>
      </c>
      <c r="AC79" t="s">
        <v>41</v>
      </c>
      <c r="AG79" t="s">
        <v>19</v>
      </c>
      <c r="AH79" t="s">
        <v>13</v>
      </c>
      <c r="AI79">
        <v>0</v>
      </c>
      <c r="AJ79" s="2"/>
      <c r="AK79" t="s">
        <v>19</v>
      </c>
      <c r="AL79" t="s">
        <v>13</v>
      </c>
      <c r="AM79">
        <v>0</v>
      </c>
    </row>
    <row r="80" spans="1:39" x14ac:dyDescent="0.2">
      <c r="A80">
        <v>79</v>
      </c>
      <c r="B80" t="s">
        <v>16</v>
      </c>
      <c r="C80" t="s">
        <v>3</v>
      </c>
      <c r="D80">
        <v>0</v>
      </c>
      <c r="F80">
        <v>79</v>
      </c>
      <c r="G80" t="s">
        <v>19</v>
      </c>
      <c r="H80" t="s">
        <v>3</v>
      </c>
      <c r="I80" s="2">
        <v>-1</v>
      </c>
      <c r="J80" s="2">
        <v>0</v>
      </c>
      <c r="K80">
        <f t="shared" si="2"/>
        <v>-1</v>
      </c>
      <c r="L80" t="s">
        <v>26</v>
      </c>
      <c r="M80" t="s">
        <v>40</v>
      </c>
      <c r="T80" t="s">
        <v>19</v>
      </c>
      <c r="U80" t="s">
        <v>3</v>
      </c>
      <c r="V80">
        <v>-1</v>
      </c>
      <c r="W80">
        <v>0</v>
      </c>
      <c r="X80">
        <v>-1</v>
      </c>
      <c r="Y80" t="s">
        <v>26</v>
      </c>
      <c r="Z80" s="2" t="s">
        <v>62</v>
      </c>
      <c r="AA80" s="2">
        <v>0</v>
      </c>
      <c r="AB80" t="s">
        <v>26</v>
      </c>
      <c r="AC80" t="s">
        <v>40</v>
      </c>
      <c r="AG80" t="s">
        <v>19</v>
      </c>
      <c r="AH80" t="s">
        <v>3</v>
      </c>
      <c r="AI80" t="s">
        <v>62</v>
      </c>
      <c r="AJ80" s="2"/>
      <c r="AK80" t="s">
        <v>19</v>
      </c>
      <c r="AL80" t="s">
        <v>3</v>
      </c>
      <c r="AM80">
        <v>0</v>
      </c>
    </row>
    <row r="81" spans="1:39" x14ac:dyDescent="0.2">
      <c r="A81">
        <v>80</v>
      </c>
      <c r="B81" t="s">
        <v>16</v>
      </c>
      <c r="C81" t="s">
        <v>2</v>
      </c>
      <c r="D81">
        <v>0</v>
      </c>
      <c r="F81">
        <v>80</v>
      </c>
      <c r="G81" t="s">
        <v>19</v>
      </c>
      <c r="H81" t="s">
        <v>2</v>
      </c>
      <c r="I81" s="2">
        <v>5</v>
      </c>
      <c r="J81" s="2">
        <v>0</v>
      </c>
      <c r="K81">
        <f t="shared" si="2"/>
        <v>5</v>
      </c>
      <c r="L81" t="s">
        <v>28</v>
      </c>
      <c r="M81" t="s">
        <v>40</v>
      </c>
      <c r="T81" t="s">
        <v>19</v>
      </c>
      <c r="U81" t="s">
        <v>2</v>
      </c>
      <c r="V81">
        <v>5</v>
      </c>
      <c r="W81">
        <v>0</v>
      </c>
      <c r="X81">
        <v>5</v>
      </c>
      <c r="Y81" t="s">
        <v>28</v>
      </c>
      <c r="Z81" s="2" t="s">
        <v>61</v>
      </c>
      <c r="AA81" s="2">
        <v>0</v>
      </c>
      <c r="AB81" t="s">
        <v>28</v>
      </c>
      <c r="AC81" t="s">
        <v>40</v>
      </c>
      <c r="AG81" t="s">
        <v>19</v>
      </c>
      <c r="AH81" t="s">
        <v>2</v>
      </c>
      <c r="AI81" t="s">
        <v>61</v>
      </c>
      <c r="AJ81" s="2"/>
      <c r="AK81" t="s">
        <v>19</v>
      </c>
      <c r="AL81" t="s">
        <v>2</v>
      </c>
      <c r="AM81">
        <v>0</v>
      </c>
    </row>
    <row r="82" spans="1:39" x14ac:dyDescent="0.2">
      <c r="A82">
        <v>81</v>
      </c>
      <c r="B82" t="s">
        <v>16</v>
      </c>
      <c r="C82" t="s">
        <v>16</v>
      </c>
      <c r="D82">
        <v>0</v>
      </c>
      <c r="F82">
        <v>81</v>
      </c>
      <c r="G82" t="s">
        <v>19</v>
      </c>
      <c r="H82" t="s">
        <v>19</v>
      </c>
      <c r="I82" s="2">
        <v>0</v>
      </c>
      <c r="J82" s="2">
        <v>0</v>
      </c>
      <c r="K82">
        <f t="shared" si="2"/>
        <v>0</v>
      </c>
      <c r="L82" t="str">
        <f t="shared" si="3"/>
        <v>identical</v>
      </c>
      <c r="M82" t="s">
        <v>41</v>
      </c>
      <c r="T82" t="s">
        <v>19</v>
      </c>
      <c r="U82" t="s">
        <v>19</v>
      </c>
      <c r="V82">
        <v>0</v>
      </c>
      <c r="W82">
        <v>0</v>
      </c>
      <c r="X82">
        <v>0</v>
      </c>
      <c r="Y82" t="s">
        <v>50</v>
      </c>
      <c r="Z82" s="2" t="s">
        <v>52</v>
      </c>
      <c r="AA82" s="2">
        <v>0</v>
      </c>
      <c r="AB82" t="s">
        <v>50</v>
      </c>
      <c r="AC82" t="s">
        <v>41</v>
      </c>
      <c r="AG82" t="s">
        <v>19</v>
      </c>
      <c r="AH82" t="s">
        <v>19</v>
      </c>
      <c r="AI82" t="s">
        <v>52</v>
      </c>
      <c r="AJ82" s="2"/>
      <c r="AK82" t="s">
        <v>19</v>
      </c>
      <c r="AL82" t="s">
        <v>19</v>
      </c>
      <c r="AM82">
        <v>0</v>
      </c>
    </row>
    <row r="83" spans="1:39" x14ac:dyDescent="0.2">
      <c r="A83">
        <v>82</v>
      </c>
      <c r="B83" t="s">
        <v>16</v>
      </c>
      <c r="C83" t="s">
        <v>9</v>
      </c>
      <c r="D83">
        <v>0</v>
      </c>
      <c r="F83">
        <v>82</v>
      </c>
      <c r="G83" t="s">
        <v>19</v>
      </c>
      <c r="H83" t="s">
        <v>9</v>
      </c>
      <c r="I83" s="2">
        <v>0</v>
      </c>
      <c r="J83" s="2">
        <v>0</v>
      </c>
      <c r="K83">
        <f t="shared" si="2"/>
        <v>0</v>
      </c>
      <c r="L83" t="str">
        <f t="shared" si="3"/>
        <v>identical</v>
      </c>
      <c r="M83" t="s">
        <v>41</v>
      </c>
      <c r="T83" t="s">
        <v>19</v>
      </c>
      <c r="U83" t="s">
        <v>9</v>
      </c>
      <c r="V83">
        <v>0</v>
      </c>
      <c r="W83">
        <v>0</v>
      </c>
      <c r="X83">
        <v>0</v>
      </c>
      <c r="Y83" t="s">
        <v>50</v>
      </c>
      <c r="Z83" s="2">
        <v>0</v>
      </c>
      <c r="AA83" s="2">
        <v>0</v>
      </c>
      <c r="AB83" t="s">
        <v>50</v>
      </c>
      <c r="AC83" t="s">
        <v>41</v>
      </c>
      <c r="AG83" t="s">
        <v>19</v>
      </c>
      <c r="AH83" t="s">
        <v>9</v>
      </c>
      <c r="AI83">
        <v>0</v>
      </c>
      <c r="AJ83" s="2"/>
      <c r="AK83" t="s">
        <v>19</v>
      </c>
      <c r="AL83" t="s">
        <v>9</v>
      </c>
      <c r="AM83">
        <v>0</v>
      </c>
    </row>
    <row r="84" spans="1:39" x14ac:dyDescent="0.2">
      <c r="A84">
        <v>83</v>
      </c>
      <c r="B84" t="s">
        <v>16</v>
      </c>
      <c r="C84" t="s">
        <v>15</v>
      </c>
      <c r="D84">
        <v>0</v>
      </c>
      <c r="F84">
        <v>83</v>
      </c>
      <c r="G84" t="s">
        <v>19</v>
      </c>
      <c r="H84" t="s">
        <v>15</v>
      </c>
      <c r="I84" s="2">
        <v>1</v>
      </c>
      <c r="J84" s="2">
        <v>0</v>
      </c>
      <c r="K84">
        <f t="shared" si="2"/>
        <v>1</v>
      </c>
      <c r="L84" t="s">
        <v>24</v>
      </c>
      <c r="M84" t="s">
        <v>40</v>
      </c>
      <c r="T84" t="s">
        <v>19</v>
      </c>
      <c r="U84" t="s">
        <v>15</v>
      </c>
      <c r="V84">
        <v>1</v>
      </c>
      <c r="W84">
        <v>0</v>
      </c>
      <c r="X84">
        <v>1</v>
      </c>
      <c r="Y84" t="s">
        <v>24</v>
      </c>
      <c r="Z84" s="2" t="s">
        <v>53</v>
      </c>
      <c r="AA84" s="2">
        <v>0</v>
      </c>
      <c r="AB84" t="s">
        <v>24</v>
      </c>
      <c r="AC84" t="s">
        <v>40</v>
      </c>
      <c r="AG84" t="s">
        <v>19</v>
      </c>
      <c r="AH84" t="s">
        <v>15</v>
      </c>
      <c r="AI84" t="s">
        <v>53</v>
      </c>
      <c r="AJ84" s="2"/>
      <c r="AK84" t="s">
        <v>19</v>
      </c>
      <c r="AL84" t="s">
        <v>15</v>
      </c>
      <c r="AM84">
        <v>0</v>
      </c>
    </row>
    <row r="85" spans="1:39" x14ac:dyDescent="0.2">
      <c r="A85">
        <v>84</v>
      </c>
      <c r="B85" t="s">
        <v>16</v>
      </c>
      <c r="C85" t="s">
        <v>7</v>
      </c>
      <c r="D85">
        <v>0</v>
      </c>
      <c r="F85">
        <v>84</v>
      </c>
      <c r="G85" t="s">
        <v>19</v>
      </c>
      <c r="H85" t="s">
        <v>7</v>
      </c>
      <c r="I85" s="2">
        <v>0</v>
      </c>
      <c r="J85" s="2">
        <v>0</v>
      </c>
      <c r="K85">
        <f t="shared" si="2"/>
        <v>0</v>
      </c>
      <c r="L85" t="str">
        <f t="shared" si="3"/>
        <v>identical</v>
      </c>
      <c r="M85" t="s">
        <v>41</v>
      </c>
      <c r="T85" t="s">
        <v>19</v>
      </c>
      <c r="U85" t="s">
        <v>7</v>
      </c>
      <c r="V85">
        <v>0</v>
      </c>
      <c r="W85">
        <v>0</v>
      </c>
      <c r="X85">
        <v>0</v>
      </c>
      <c r="Y85" t="s">
        <v>50</v>
      </c>
      <c r="Z85" s="2">
        <v>0</v>
      </c>
      <c r="AA85" s="2">
        <v>0</v>
      </c>
      <c r="AB85" t="s">
        <v>50</v>
      </c>
      <c r="AC85" t="s">
        <v>41</v>
      </c>
      <c r="AG85" t="s">
        <v>19</v>
      </c>
      <c r="AH85" t="s">
        <v>7</v>
      </c>
      <c r="AI85">
        <v>0</v>
      </c>
      <c r="AJ85" s="2"/>
      <c r="AK85" t="s">
        <v>19</v>
      </c>
      <c r="AL85" t="s">
        <v>7</v>
      </c>
      <c r="AM85">
        <v>0</v>
      </c>
    </row>
    <row r="86" spans="1:39" x14ac:dyDescent="0.2">
      <c r="A86">
        <v>85</v>
      </c>
      <c r="B86" t="s">
        <v>16</v>
      </c>
      <c r="C86" t="s">
        <v>14</v>
      </c>
      <c r="D86">
        <v>0</v>
      </c>
      <c r="F86">
        <v>85</v>
      </c>
      <c r="G86" t="s">
        <v>19</v>
      </c>
      <c r="H86" t="s">
        <v>14</v>
      </c>
      <c r="I86" s="2">
        <v>0</v>
      </c>
      <c r="J86" s="2">
        <v>0</v>
      </c>
      <c r="K86">
        <f t="shared" si="2"/>
        <v>0</v>
      </c>
      <c r="L86" t="str">
        <f t="shared" si="3"/>
        <v>identical</v>
      </c>
      <c r="M86" t="s">
        <v>41</v>
      </c>
      <c r="T86" t="s">
        <v>19</v>
      </c>
      <c r="U86" t="s">
        <v>14</v>
      </c>
      <c r="V86">
        <v>0</v>
      </c>
      <c r="W86">
        <v>0</v>
      </c>
      <c r="X86">
        <v>0</v>
      </c>
      <c r="Y86" t="s">
        <v>50</v>
      </c>
      <c r="Z86" s="2">
        <v>0</v>
      </c>
      <c r="AA86" s="2">
        <v>0</v>
      </c>
      <c r="AB86" t="s">
        <v>50</v>
      </c>
      <c r="AC86" t="s">
        <v>41</v>
      </c>
      <c r="AG86" t="s">
        <v>19</v>
      </c>
      <c r="AH86" t="s">
        <v>14</v>
      </c>
      <c r="AI86">
        <v>0</v>
      </c>
      <c r="AJ86" s="2"/>
      <c r="AK86" t="s">
        <v>19</v>
      </c>
      <c r="AL86" t="s">
        <v>14</v>
      </c>
      <c r="AM86">
        <v>0</v>
      </c>
    </row>
    <row r="87" spans="1:39" x14ac:dyDescent="0.2">
      <c r="A87">
        <v>86</v>
      </c>
      <c r="B87" t="s">
        <v>16</v>
      </c>
      <c r="C87" t="s">
        <v>11</v>
      </c>
      <c r="D87">
        <v>0</v>
      </c>
      <c r="F87">
        <v>86</v>
      </c>
      <c r="G87" t="s">
        <v>19</v>
      </c>
      <c r="H87" t="s">
        <v>11</v>
      </c>
      <c r="I87" s="2">
        <v>-1</v>
      </c>
      <c r="J87" s="2">
        <v>0</v>
      </c>
      <c r="K87">
        <f t="shared" si="2"/>
        <v>-1</v>
      </c>
      <c r="L87" t="s">
        <v>26</v>
      </c>
      <c r="M87" t="s">
        <v>40</v>
      </c>
      <c r="T87" t="s">
        <v>19</v>
      </c>
      <c r="U87" t="s">
        <v>11</v>
      </c>
      <c r="V87">
        <v>-1</v>
      </c>
      <c r="W87">
        <v>0</v>
      </c>
      <c r="X87">
        <v>-1</v>
      </c>
      <c r="Y87" t="s">
        <v>26</v>
      </c>
      <c r="Z87" s="2" t="s">
        <v>57</v>
      </c>
      <c r="AA87" s="2">
        <v>0</v>
      </c>
      <c r="AB87" t="s">
        <v>26</v>
      </c>
      <c r="AC87" t="s">
        <v>40</v>
      </c>
      <c r="AG87" t="s">
        <v>19</v>
      </c>
      <c r="AH87" t="s">
        <v>11</v>
      </c>
      <c r="AI87" t="s">
        <v>57</v>
      </c>
      <c r="AJ87" s="2"/>
      <c r="AK87" t="s">
        <v>19</v>
      </c>
      <c r="AL87" t="s">
        <v>11</v>
      </c>
      <c r="AM87">
        <v>0</v>
      </c>
    </row>
    <row r="88" spans="1:39" x14ac:dyDescent="0.2">
      <c r="A88">
        <v>87</v>
      </c>
      <c r="B88" t="s">
        <v>16</v>
      </c>
      <c r="C88" t="s">
        <v>4</v>
      </c>
      <c r="D88">
        <v>-3</v>
      </c>
      <c r="F88">
        <v>87</v>
      </c>
      <c r="G88" t="s">
        <v>19</v>
      </c>
      <c r="H88" t="s">
        <v>4</v>
      </c>
      <c r="I88" s="2">
        <v>-2</v>
      </c>
      <c r="J88" s="2">
        <v>-3</v>
      </c>
      <c r="K88">
        <f t="shared" si="2"/>
        <v>1</v>
      </c>
      <c r="L88" t="s">
        <v>26</v>
      </c>
      <c r="M88" t="s">
        <v>41</v>
      </c>
      <c r="T88" t="s">
        <v>19</v>
      </c>
      <c r="U88" t="s">
        <v>4</v>
      </c>
      <c r="V88">
        <v>-2</v>
      </c>
      <c r="W88">
        <v>-3</v>
      </c>
      <c r="X88">
        <v>1</v>
      </c>
      <c r="Y88" t="s">
        <v>26</v>
      </c>
      <c r="Z88" s="2" t="s">
        <v>51</v>
      </c>
      <c r="AA88" s="2">
        <v>3</v>
      </c>
      <c r="AB88" t="s">
        <v>26</v>
      </c>
      <c r="AC88" t="s">
        <v>41</v>
      </c>
      <c r="AG88" t="s">
        <v>19</v>
      </c>
      <c r="AH88" t="s">
        <v>4</v>
      </c>
      <c r="AI88" t="s">
        <v>51</v>
      </c>
      <c r="AJ88" s="2"/>
      <c r="AK88" t="s">
        <v>19</v>
      </c>
      <c r="AL88" t="s">
        <v>4</v>
      </c>
      <c r="AM88">
        <v>3</v>
      </c>
    </row>
    <row r="89" spans="1:39" x14ac:dyDescent="0.2">
      <c r="A89">
        <v>88</v>
      </c>
      <c r="B89" t="s">
        <v>16</v>
      </c>
      <c r="C89" t="s">
        <v>12</v>
      </c>
      <c r="D89">
        <v>0</v>
      </c>
      <c r="F89">
        <v>88</v>
      </c>
      <c r="G89" t="s">
        <v>19</v>
      </c>
      <c r="H89" t="s">
        <v>12</v>
      </c>
      <c r="I89" s="2">
        <v>0</v>
      </c>
      <c r="J89" s="2">
        <v>0</v>
      </c>
      <c r="K89">
        <f t="shared" si="2"/>
        <v>0</v>
      </c>
      <c r="L89" t="str">
        <f t="shared" si="3"/>
        <v>identical</v>
      </c>
      <c r="M89" t="s">
        <v>41</v>
      </c>
      <c r="T89" t="s">
        <v>19</v>
      </c>
      <c r="U89" t="s">
        <v>12</v>
      </c>
      <c r="V89">
        <v>0</v>
      </c>
      <c r="W89">
        <v>0</v>
      </c>
      <c r="X89">
        <v>0</v>
      </c>
      <c r="Y89" t="s">
        <v>50</v>
      </c>
      <c r="Z89" s="2">
        <v>0</v>
      </c>
      <c r="AA89" s="2">
        <v>0</v>
      </c>
      <c r="AB89" t="s">
        <v>50</v>
      </c>
      <c r="AC89" t="s">
        <v>41</v>
      </c>
      <c r="AG89" t="s">
        <v>19</v>
      </c>
      <c r="AH89" t="s">
        <v>12</v>
      </c>
      <c r="AI89">
        <v>0</v>
      </c>
      <c r="AJ89" s="2"/>
      <c r="AK89" t="s">
        <v>19</v>
      </c>
      <c r="AL89" t="s">
        <v>12</v>
      </c>
      <c r="AM89">
        <v>0</v>
      </c>
    </row>
    <row r="90" spans="1:39" x14ac:dyDescent="0.2">
      <c r="A90">
        <v>89</v>
      </c>
      <c r="B90" t="s">
        <v>16</v>
      </c>
      <c r="C90" t="s">
        <v>8</v>
      </c>
      <c r="D90">
        <v>0</v>
      </c>
      <c r="F90">
        <v>89</v>
      </c>
      <c r="G90" t="s">
        <v>19</v>
      </c>
      <c r="H90" t="s">
        <v>8</v>
      </c>
      <c r="I90" s="2">
        <v>-2</v>
      </c>
      <c r="J90" s="2">
        <v>0</v>
      </c>
      <c r="K90">
        <f t="shared" si="2"/>
        <v>-2</v>
      </c>
      <c r="L90" t="s">
        <v>26</v>
      </c>
      <c r="M90" t="s">
        <v>40</v>
      </c>
      <c r="T90" t="s">
        <v>19</v>
      </c>
      <c r="U90" t="s">
        <v>8</v>
      </c>
      <c r="V90">
        <v>-2</v>
      </c>
      <c r="W90">
        <v>0</v>
      </c>
      <c r="X90">
        <v>-2</v>
      </c>
      <c r="Y90" t="s">
        <v>26</v>
      </c>
      <c r="Z90" s="2" t="s">
        <v>51</v>
      </c>
      <c r="AA90" s="2">
        <v>0</v>
      </c>
      <c r="AB90" t="s">
        <v>26</v>
      </c>
      <c r="AC90" t="s">
        <v>40</v>
      </c>
      <c r="AG90" t="s">
        <v>19</v>
      </c>
      <c r="AH90" t="s">
        <v>8</v>
      </c>
      <c r="AI90" t="s">
        <v>51</v>
      </c>
      <c r="AJ90" s="2"/>
      <c r="AK90" t="s">
        <v>19</v>
      </c>
      <c r="AL90" t="s">
        <v>8</v>
      </c>
      <c r="AM90">
        <v>0</v>
      </c>
    </row>
    <row r="91" spans="1:39" x14ac:dyDescent="0.2">
      <c r="A91">
        <v>90</v>
      </c>
      <c r="B91" t="s">
        <v>16</v>
      </c>
      <c r="C91" t="s">
        <v>6</v>
      </c>
      <c r="D91">
        <v>0</v>
      </c>
      <c r="F91">
        <v>90</v>
      </c>
      <c r="G91" t="s">
        <v>19</v>
      </c>
      <c r="H91" t="s">
        <v>6</v>
      </c>
      <c r="I91" s="2">
        <v>2</v>
      </c>
      <c r="J91" s="2">
        <v>0</v>
      </c>
      <c r="K91">
        <f t="shared" si="2"/>
        <v>2</v>
      </c>
      <c r="L91" t="s">
        <v>24</v>
      </c>
      <c r="M91" t="s">
        <v>40</v>
      </c>
      <c r="T91" t="s">
        <v>19</v>
      </c>
      <c r="U91" t="s">
        <v>6</v>
      </c>
      <c r="V91">
        <v>2</v>
      </c>
      <c r="W91">
        <v>0</v>
      </c>
      <c r="X91">
        <v>2</v>
      </c>
      <c r="Y91" t="s">
        <v>24</v>
      </c>
      <c r="Z91" s="2" t="s">
        <v>59</v>
      </c>
      <c r="AA91" s="2">
        <v>0</v>
      </c>
      <c r="AB91" t="s">
        <v>24</v>
      </c>
      <c r="AC91" t="s">
        <v>40</v>
      </c>
      <c r="AG91" t="s">
        <v>19</v>
      </c>
      <c r="AH91" t="s">
        <v>6</v>
      </c>
      <c r="AI91" t="s">
        <v>59</v>
      </c>
      <c r="AJ91" s="2"/>
      <c r="AK91" t="s">
        <v>19</v>
      </c>
      <c r="AL91" t="s">
        <v>6</v>
      </c>
      <c r="AM91">
        <v>0</v>
      </c>
    </row>
    <row r="92" spans="1:39" x14ac:dyDescent="0.2">
      <c r="A92">
        <v>91</v>
      </c>
      <c r="B92" t="s">
        <v>9</v>
      </c>
      <c r="C92" t="s">
        <v>10</v>
      </c>
      <c r="D92">
        <v>-3</v>
      </c>
      <c r="F92">
        <v>91</v>
      </c>
      <c r="G92" t="s">
        <v>9</v>
      </c>
      <c r="H92" t="s">
        <v>10</v>
      </c>
      <c r="I92" s="2">
        <v>-2</v>
      </c>
      <c r="J92" s="2">
        <v>-3</v>
      </c>
      <c r="K92">
        <f t="shared" si="2"/>
        <v>1</v>
      </c>
      <c r="L92" t="s">
        <v>26</v>
      </c>
      <c r="M92" t="s">
        <v>41</v>
      </c>
      <c r="T92" t="s">
        <v>9</v>
      </c>
      <c r="U92" t="s">
        <v>10</v>
      </c>
      <c r="V92">
        <v>-2</v>
      </c>
      <c r="W92">
        <v>-3</v>
      </c>
      <c r="X92">
        <v>1</v>
      </c>
      <c r="Y92" t="s">
        <v>26</v>
      </c>
      <c r="Z92" s="2" t="s">
        <v>69</v>
      </c>
      <c r="AA92" s="2" t="s">
        <v>85</v>
      </c>
      <c r="AB92" t="s">
        <v>26</v>
      </c>
      <c r="AC92" t="s">
        <v>41</v>
      </c>
      <c r="AG92" t="s">
        <v>9</v>
      </c>
      <c r="AH92" t="s">
        <v>10</v>
      </c>
      <c r="AI92" t="s">
        <v>69</v>
      </c>
      <c r="AJ92" s="2"/>
      <c r="AK92" t="s">
        <v>9</v>
      </c>
      <c r="AL92" t="s">
        <v>10</v>
      </c>
      <c r="AM92" t="s">
        <v>85</v>
      </c>
    </row>
    <row r="93" spans="1:39" x14ac:dyDescent="0.2">
      <c r="A93">
        <v>92</v>
      </c>
      <c r="B93" t="s">
        <v>9</v>
      </c>
      <c r="C93" t="s">
        <v>5</v>
      </c>
      <c r="D93">
        <v>0</v>
      </c>
      <c r="F93">
        <v>92</v>
      </c>
      <c r="G93" t="s">
        <v>9</v>
      </c>
      <c r="H93" t="s">
        <v>5</v>
      </c>
      <c r="I93" s="2">
        <v>-1</v>
      </c>
      <c r="J93" s="2">
        <v>0</v>
      </c>
      <c r="K93">
        <f t="shared" si="2"/>
        <v>-1</v>
      </c>
      <c r="L93" t="s">
        <v>26</v>
      </c>
      <c r="M93" t="s">
        <v>40</v>
      </c>
      <c r="T93" t="s">
        <v>9</v>
      </c>
      <c r="U93" t="s">
        <v>5</v>
      </c>
      <c r="V93">
        <v>-1</v>
      </c>
      <c r="W93">
        <v>0</v>
      </c>
      <c r="X93">
        <v>-1</v>
      </c>
      <c r="Y93" t="s">
        <v>26</v>
      </c>
      <c r="Z93" s="2" t="s">
        <v>68</v>
      </c>
      <c r="AA93" s="2">
        <v>0</v>
      </c>
      <c r="AB93" t="s">
        <v>26</v>
      </c>
      <c r="AC93" t="s">
        <v>40</v>
      </c>
      <c r="AG93" t="s">
        <v>9</v>
      </c>
      <c r="AH93" t="s">
        <v>5</v>
      </c>
      <c r="AI93" t="s">
        <v>68</v>
      </c>
      <c r="AJ93" s="2"/>
      <c r="AK93" t="s">
        <v>9</v>
      </c>
      <c r="AL93" t="s">
        <v>5</v>
      </c>
      <c r="AM93">
        <v>0</v>
      </c>
    </row>
    <row r="94" spans="1:39" x14ac:dyDescent="0.2">
      <c r="A94">
        <v>93</v>
      </c>
      <c r="B94" t="s">
        <v>9</v>
      </c>
      <c r="C94" t="s">
        <v>13</v>
      </c>
      <c r="D94">
        <v>0</v>
      </c>
      <c r="F94">
        <v>93</v>
      </c>
      <c r="G94" t="s">
        <v>9</v>
      </c>
      <c r="H94" t="s">
        <v>13</v>
      </c>
      <c r="I94" s="2">
        <v>0</v>
      </c>
      <c r="J94" s="2">
        <v>0</v>
      </c>
      <c r="K94">
        <f t="shared" si="2"/>
        <v>0</v>
      </c>
      <c r="L94" t="str">
        <f t="shared" si="3"/>
        <v>identical</v>
      </c>
      <c r="M94" t="s">
        <v>41</v>
      </c>
      <c r="T94" t="s">
        <v>9</v>
      </c>
      <c r="U94" t="s">
        <v>13</v>
      </c>
      <c r="V94">
        <v>0</v>
      </c>
      <c r="W94">
        <v>0</v>
      </c>
      <c r="X94">
        <v>0</v>
      </c>
      <c r="Y94" t="s">
        <v>50</v>
      </c>
      <c r="Z94" s="2">
        <v>0</v>
      </c>
      <c r="AA94" s="2">
        <v>0</v>
      </c>
      <c r="AB94" t="s">
        <v>50</v>
      </c>
      <c r="AC94" t="s">
        <v>41</v>
      </c>
      <c r="AG94" t="s">
        <v>9</v>
      </c>
      <c r="AH94" t="s">
        <v>13</v>
      </c>
      <c r="AI94">
        <v>0</v>
      </c>
      <c r="AJ94" s="2"/>
      <c r="AK94" t="s">
        <v>9</v>
      </c>
      <c r="AL94" t="s">
        <v>13</v>
      </c>
      <c r="AM94">
        <v>0</v>
      </c>
    </row>
    <row r="95" spans="1:39" x14ac:dyDescent="0.2">
      <c r="A95">
        <v>94</v>
      </c>
      <c r="B95" t="s">
        <v>9</v>
      </c>
      <c r="C95" t="s">
        <v>3</v>
      </c>
      <c r="D95">
        <v>-2</v>
      </c>
      <c r="F95">
        <v>94</v>
      </c>
      <c r="G95" t="s">
        <v>9</v>
      </c>
      <c r="H95" t="s">
        <v>3</v>
      </c>
      <c r="I95" s="2">
        <v>-1</v>
      </c>
      <c r="J95" s="2">
        <v>-2</v>
      </c>
      <c r="K95">
        <f t="shared" si="2"/>
        <v>1</v>
      </c>
      <c r="L95" t="s">
        <v>26</v>
      </c>
      <c r="M95" t="s">
        <v>41</v>
      </c>
      <c r="T95" t="s">
        <v>9</v>
      </c>
      <c r="U95" t="s">
        <v>3</v>
      </c>
      <c r="V95">
        <v>-1</v>
      </c>
      <c r="W95">
        <v>-2</v>
      </c>
      <c r="X95">
        <v>1</v>
      </c>
      <c r="Y95" t="s">
        <v>26</v>
      </c>
      <c r="Z95" s="2" t="s">
        <v>57</v>
      </c>
      <c r="AA95" s="2" t="s">
        <v>51</v>
      </c>
      <c r="AB95" t="s">
        <v>26</v>
      </c>
      <c r="AC95" t="s">
        <v>41</v>
      </c>
      <c r="AG95" t="s">
        <v>9</v>
      </c>
      <c r="AH95" t="s">
        <v>3</v>
      </c>
      <c r="AI95" t="s">
        <v>57</v>
      </c>
      <c r="AJ95" s="2"/>
      <c r="AK95" t="s">
        <v>9</v>
      </c>
      <c r="AL95" t="s">
        <v>3</v>
      </c>
      <c r="AM95" t="s">
        <v>51</v>
      </c>
    </row>
    <row r="96" spans="1:39" x14ac:dyDescent="0.2">
      <c r="A96">
        <v>95</v>
      </c>
      <c r="B96" t="s">
        <v>9</v>
      </c>
      <c r="C96" t="s">
        <v>2</v>
      </c>
      <c r="D96">
        <v>-3</v>
      </c>
      <c r="F96">
        <v>95</v>
      </c>
      <c r="G96" t="s">
        <v>9</v>
      </c>
      <c r="H96" t="s">
        <v>2</v>
      </c>
      <c r="I96" s="2">
        <v>0</v>
      </c>
      <c r="J96" s="2">
        <v>-3</v>
      </c>
      <c r="K96">
        <f t="shared" si="2"/>
        <v>3</v>
      </c>
      <c r="L96" t="s">
        <v>29</v>
      </c>
      <c r="M96" t="s">
        <v>40</v>
      </c>
      <c r="T96" t="s">
        <v>9</v>
      </c>
      <c r="U96" t="s">
        <v>2</v>
      </c>
      <c r="V96">
        <v>0</v>
      </c>
      <c r="W96">
        <v>-3</v>
      </c>
      <c r="X96">
        <v>3</v>
      </c>
      <c r="Y96" t="s">
        <v>29</v>
      </c>
      <c r="Z96" s="2">
        <v>0</v>
      </c>
      <c r="AA96" s="2" t="s">
        <v>81</v>
      </c>
      <c r="AB96" t="s">
        <v>29</v>
      </c>
      <c r="AC96" t="s">
        <v>40</v>
      </c>
      <c r="AG96" t="s">
        <v>9</v>
      </c>
      <c r="AH96" t="s">
        <v>2</v>
      </c>
      <c r="AI96">
        <v>0</v>
      </c>
      <c r="AJ96" s="2"/>
      <c r="AK96" t="s">
        <v>9</v>
      </c>
      <c r="AL96" t="s">
        <v>2</v>
      </c>
      <c r="AM96" t="s">
        <v>81</v>
      </c>
    </row>
    <row r="97" spans="1:39" x14ac:dyDescent="0.2">
      <c r="A97">
        <v>96</v>
      </c>
      <c r="B97" t="s">
        <v>9</v>
      </c>
      <c r="C97" t="s">
        <v>16</v>
      </c>
      <c r="D97">
        <v>0</v>
      </c>
      <c r="F97">
        <v>96</v>
      </c>
      <c r="G97" t="s">
        <v>9</v>
      </c>
      <c r="H97" t="s">
        <v>19</v>
      </c>
      <c r="I97" s="2">
        <v>0</v>
      </c>
      <c r="J97" s="2">
        <v>0</v>
      </c>
      <c r="K97">
        <f t="shared" si="2"/>
        <v>0</v>
      </c>
      <c r="L97" t="str">
        <f t="shared" si="3"/>
        <v>identical</v>
      </c>
      <c r="M97" t="s">
        <v>41</v>
      </c>
      <c r="T97" t="s">
        <v>9</v>
      </c>
      <c r="U97" t="s">
        <v>19</v>
      </c>
      <c r="V97">
        <v>0</v>
      </c>
      <c r="W97">
        <v>0</v>
      </c>
      <c r="X97">
        <v>0</v>
      </c>
      <c r="Y97" t="s">
        <v>50</v>
      </c>
      <c r="Z97" s="2">
        <v>0</v>
      </c>
      <c r="AA97" s="2">
        <v>0</v>
      </c>
      <c r="AB97" t="s">
        <v>50</v>
      </c>
      <c r="AC97" t="s">
        <v>41</v>
      </c>
      <c r="AG97" t="s">
        <v>9</v>
      </c>
      <c r="AH97" t="s">
        <v>19</v>
      </c>
      <c r="AI97">
        <v>0</v>
      </c>
      <c r="AJ97" s="2"/>
      <c r="AK97" t="s">
        <v>9</v>
      </c>
      <c r="AL97" t="s">
        <v>19</v>
      </c>
      <c r="AM97">
        <v>0</v>
      </c>
    </row>
    <row r="98" spans="1:39" x14ac:dyDescent="0.2">
      <c r="A98">
        <v>97</v>
      </c>
      <c r="B98" t="s">
        <v>9</v>
      </c>
      <c r="C98" t="s">
        <v>9</v>
      </c>
      <c r="D98">
        <v>0</v>
      </c>
      <c r="F98">
        <v>97</v>
      </c>
      <c r="G98" t="s">
        <v>9</v>
      </c>
      <c r="H98" t="s">
        <v>9</v>
      </c>
      <c r="I98" s="2">
        <v>-1</v>
      </c>
      <c r="J98" s="2">
        <v>0</v>
      </c>
      <c r="K98">
        <f t="shared" si="2"/>
        <v>-1</v>
      </c>
      <c r="L98" t="s">
        <v>26</v>
      </c>
      <c r="M98" t="s">
        <v>40</v>
      </c>
      <c r="T98" t="s">
        <v>9</v>
      </c>
      <c r="U98" t="s">
        <v>9</v>
      </c>
      <c r="V98">
        <v>-1</v>
      </c>
      <c r="W98">
        <v>0</v>
      </c>
      <c r="X98">
        <v>-1</v>
      </c>
      <c r="Y98" t="s">
        <v>26</v>
      </c>
      <c r="Z98" s="2" t="s">
        <v>57</v>
      </c>
      <c r="AA98" s="2">
        <v>0</v>
      </c>
      <c r="AB98" t="s">
        <v>26</v>
      </c>
      <c r="AC98" t="s">
        <v>40</v>
      </c>
      <c r="AG98" t="s">
        <v>9</v>
      </c>
      <c r="AH98" t="s">
        <v>9</v>
      </c>
      <c r="AI98" t="s">
        <v>57</v>
      </c>
      <c r="AJ98" s="2"/>
      <c r="AK98" t="s">
        <v>9</v>
      </c>
      <c r="AL98" t="s">
        <v>9</v>
      </c>
      <c r="AM98">
        <v>0</v>
      </c>
    </row>
    <row r="99" spans="1:39" x14ac:dyDescent="0.2">
      <c r="A99">
        <v>98</v>
      </c>
      <c r="B99" t="s">
        <v>9</v>
      </c>
      <c r="C99" t="s">
        <v>15</v>
      </c>
      <c r="D99">
        <v>0</v>
      </c>
      <c r="F99">
        <v>98</v>
      </c>
      <c r="G99" t="s">
        <v>9</v>
      </c>
      <c r="H99" t="s">
        <v>15</v>
      </c>
      <c r="I99" s="2">
        <v>0</v>
      </c>
      <c r="J99" s="2">
        <v>0</v>
      </c>
      <c r="K99">
        <f t="shared" si="2"/>
        <v>0</v>
      </c>
      <c r="L99" t="str">
        <f t="shared" si="3"/>
        <v>identical</v>
      </c>
      <c r="M99" t="s">
        <v>41</v>
      </c>
      <c r="T99" t="s">
        <v>9</v>
      </c>
      <c r="U99" t="s">
        <v>15</v>
      </c>
      <c r="V99">
        <v>0</v>
      </c>
      <c r="W99">
        <v>0</v>
      </c>
      <c r="X99">
        <v>0</v>
      </c>
      <c r="Y99" t="s">
        <v>50</v>
      </c>
      <c r="Z99" s="2">
        <v>0</v>
      </c>
      <c r="AA99" s="2">
        <v>0</v>
      </c>
      <c r="AB99" t="s">
        <v>50</v>
      </c>
      <c r="AC99" t="s">
        <v>41</v>
      </c>
      <c r="AG99" t="s">
        <v>9</v>
      </c>
      <c r="AH99" t="s">
        <v>15</v>
      </c>
      <c r="AI99">
        <v>0</v>
      </c>
      <c r="AJ99" s="2"/>
      <c r="AK99" t="s">
        <v>9</v>
      </c>
      <c r="AL99" t="s">
        <v>15</v>
      </c>
      <c r="AM99">
        <v>0</v>
      </c>
    </row>
    <row r="100" spans="1:39" x14ac:dyDescent="0.2">
      <c r="A100">
        <v>99</v>
      </c>
      <c r="B100" t="s">
        <v>9</v>
      </c>
      <c r="C100" t="s">
        <v>7</v>
      </c>
      <c r="D100">
        <v>0</v>
      </c>
      <c r="F100">
        <v>99</v>
      </c>
      <c r="G100" t="s">
        <v>9</v>
      </c>
      <c r="H100" t="s">
        <v>7</v>
      </c>
      <c r="I100" s="2">
        <v>0</v>
      </c>
      <c r="J100" s="2">
        <v>0</v>
      </c>
      <c r="K100">
        <f t="shared" si="2"/>
        <v>0</v>
      </c>
      <c r="L100" t="str">
        <f t="shared" si="3"/>
        <v>identical</v>
      </c>
      <c r="M100" t="s">
        <v>41</v>
      </c>
      <c r="T100" t="s">
        <v>9</v>
      </c>
      <c r="U100" t="s">
        <v>7</v>
      </c>
      <c r="V100">
        <v>0</v>
      </c>
      <c r="W100">
        <v>0</v>
      </c>
      <c r="X100">
        <v>0</v>
      </c>
      <c r="Y100" t="s">
        <v>50</v>
      </c>
      <c r="Z100" s="2">
        <v>0</v>
      </c>
      <c r="AA100" s="2">
        <v>0</v>
      </c>
      <c r="AB100" t="s">
        <v>50</v>
      </c>
      <c r="AC100" t="s">
        <v>41</v>
      </c>
      <c r="AG100" t="s">
        <v>9</v>
      </c>
      <c r="AH100" t="s">
        <v>7</v>
      </c>
      <c r="AI100">
        <v>0</v>
      </c>
      <c r="AJ100" s="2"/>
      <c r="AK100" t="s">
        <v>9</v>
      </c>
      <c r="AL100" t="s">
        <v>7</v>
      </c>
      <c r="AM100">
        <v>0</v>
      </c>
    </row>
    <row r="101" spans="1:39" x14ac:dyDescent="0.2">
      <c r="A101">
        <v>100</v>
      </c>
      <c r="B101" t="s">
        <v>9</v>
      </c>
      <c r="C101" t="s">
        <v>14</v>
      </c>
      <c r="D101">
        <v>0</v>
      </c>
      <c r="F101">
        <v>100</v>
      </c>
      <c r="G101" t="s">
        <v>9</v>
      </c>
      <c r="H101" t="s">
        <v>14</v>
      </c>
      <c r="I101" s="2">
        <v>0</v>
      </c>
      <c r="J101" s="2">
        <v>0</v>
      </c>
      <c r="K101">
        <f t="shared" si="2"/>
        <v>0</v>
      </c>
      <c r="L101" t="str">
        <f t="shared" si="3"/>
        <v>identical</v>
      </c>
      <c r="M101" t="s">
        <v>41</v>
      </c>
      <c r="T101" t="s">
        <v>9</v>
      </c>
      <c r="U101" t="s">
        <v>14</v>
      </c>
      <c r="V101">
        <v>0</v>
      </c>
      <c r="W101">
        <v>0</v>
      </c>
      <c r="X101">
        <v>0</v>
      </c>
      <c r="Y101" t="s">
        <v>50</v>
      </c>
      <c r="Z101" s="2">
        <v>0</v>
      </c>
      <c r="AA101" s="2">
        <v>0</v>
      </c>
      <c r="AB101" t="s">
        <v>50</v>
      </c>
      <c r="AC101" t="s">
        <v>41</v>
      </c>
      <c r="AG101" t="s">
        <v>9</v>
      </c>
      <c r="AH101" t="s">
        <v>14</v>
      </c>
      <c r="AI101">
        <v>0</v>
      </c>
      <c r="AJ101" s="2"/>
      <c r="AK101" t="s">
        <v>9</v>
      </c>
      <c r="AL101" t="s">
        <v>14</v>
      </c>
      <c r="AM101">
        <v>0</v>
      </c>
    </row>
    <row r="102" spans="1:39" x14ac:dyDescent="0.2">
      <c r="A102">
        <v>101</v>
      </c>
      <c r="B102" t="s">
        <v>9</v>
      </c>
      <c r="C102" t="s">
        <v>11</v>
      </c>
      <c r="D102">
        <v>0</v>
      </c>
      <c r="F102">
        <v>101</v>
      </c>
      <c r="G102" t="s">
        <v>9</v>
      </c>
      <c r="H102" t="s">
        <v>11</v>
      </c>
      <c r="I102" s="2">
        <v>0</v>
      </c>
      <c r="J102" s="2">
        <v>0</v>
      </c>
      <c r="K102">
        <f t="shared" si="2"/>
        <v>0</v>
      </c>
      <c r="L102" t="str">
        <f t="shared" si="3"/>
        <v>identical</v>
      </c>
      <c r="M102" t="s">
        <v>41</v>
      </c>
      <c r="T102" t="s">
        <v>9</v>
      </c>
      <c r="U102" t="s">
        <v>11</v>
      </c>
      <c r="V102">
        <v>0</v>
      </c>
      <c r="W102">
        <v>0</v>
      </c>
      <c r="X102">
        <v>0</v>
      </c>
      <c r="Y102" t="s">
        <v>50</v>
      </c>
      <c r="Z102" s="2">
        <v>0</v>
      </c>
      <c r="AA102" s="2">
        <v>0</v>
      </c>
      <c r="AB102" t="s">
        <v>50</v>
      </c>
      <c r="AC102" t="s">
        <v>41</v>
      </c>
      <c r="AG102" t="s">
        <v>9</v>
      </c>
      <c r="AH102" t="s">
        <v>11</v>
      </c>
      <c r="AI102">
        <v>0</v>
      </c>
      <c r="AJ102" s="2"/>
      <c r="AK102" t="s">
        <v>9</v>
      </c>
      <c r="AL102" t="s">
        <v>11</v>
      </c>
      <c r="AM102">
        <v>0</v>
      </c>
    </row>
    <row r="103" spans="1:39" x14ac:dyDescent="0.2">
      <c r="A103">
        <v>102</v>
      </c>
      <c r="B103" t="s">
        <v>9</v>
      </c>
      <c r="C103" t="s">
        <v>4</v>
      </c>
      <c r="D103">
        <v>-2</v>
      </c>
      <c r="F103">
        <v>102</v>
      </c>
      <c r="G103" t="s">
        <v>9</v>
      </c>
      <c r="H103" t="s">
        <v>4</v>
      </c>
      <c r="I103" s="2">
        <v>-2</v>
      </c>
      <c r="J103" s="2">
        <v>-2</v>
      </c>
      <c r="K103">
        <f t="shared" si="2"/>
        <v>0</v>
      </c>
      <c r="L103" t="str">
        <f t="shared" si="3"/>
        <v>identical</v>
      </c>
      <c r="M103" t="s">
        <v>41</v>
      </c>
      <c r="T103" t="s">
        <v>9</v>
      </c>
      <c r="U103" t="s">
        <v>4</v>
      </c>
      <c r="V103">
        <v>-2</v>
      </c>
      <c r="W103">
        <v>-2</v>
      </c>
      <c r="X103">
        <v>0</v>
      </c>
      <c r="Y103" t="s">
        <v>50</v>
      </c>
      <c r="Z103" s="2" t="s">
        <v>51</v>
      </c>
      <c r="AA103" s="2" t="s">
        <v>51</v>
      </c>
      <c r="AB103" t="s">
        <v>50</v>
      </c>
      <c r="AC103" t="s">
        <v>41</v>
      </c>
      <c r="AG103" t="s">
        <v>9</v>
      </c>
      <c r="AH103" t="s">
        <v>4</v>
      </c>
      <c r="AI103" t="s">
        <v>51</v>
      </c>
      <c r="AJ103" s="2"/>
      <c r="AK103" t="s">
        <v>9</v>
      </c>
      <c r="AL103" t="s">
        <v>4</v>
      </c>
      <c r="AM103" t="s">
        <v>51</v>
      </c>
    </row>
    <row r="104" spans="1:39" x14ac:dyDescent="0.2">
      <c r="A104">
        <v>103</v>
      </c>
      <c r="B104" t="s">
        <v>9</v>
      </c>
      <c r="C104" t="s">
        <v>12</v>
      </c>
      <c r="D104">
        <v>0</v>
      </c>
      <c r="F104">
        <v>103</v>
      </c>
      <c r="G104" t="s">
        <v>9</v>
      </c>
      <c r="H104" t="s">
        <v>12</v>
      </c>
      <c r="I104" s="2">
        <v>0</v>
      </c>
      <c r="J104" s="2">
        <v>0</v>
      </c>
      <c r="K104">
        <f t="shared" si="2"/>
        <v>0</v>
      </c>
      <c r="L104" t="str">
        <f t="shared" si="3"/>
        <v>identical</v>
      </c>
      <c r="M104" t="s">
        <v>41</v>
      </c>
      <c r="T104" t="s">
        <v>9</v>
      </c>
      <c r="U104" t="s">
        <v>12</v>
      </c>
      <c r="V104">
        <v>0</v>
      </c>
      <c r="W104">
        <v>0</v>
      </c>
      <c r="X104">
        <v>0</v>
      </c>
      <c r="Y104" t="s">
        <v>50</v>
      </c>
      <c r="Z104" s="2">
        <v>0</v>
      </c>
      <c r="AA104" s="2">
        <v>0</v>
      </c>
      <c r="AB104" t="s">
        <v>50</v>
      </c>
      <c r="AC104" t="s">
        <v>41</v>
      </c>
      <c r="AG104" t="s">
        <v>9</v>
      </c>
      <c r="AH104" t="s">
        <v>12</v>
      </c>
      <c r="AI104">
        <v>0</v>
      </c>
      <c r="AJ104" s="2"/>
      <c r="AK104" t="s">
        <v>9</v>
      </c>
      <c r="AL104" t="s">
        <v>12</v>
      </c>
      <c r="AM104">
        <v>0</v>
      </c>
    </row>
    <row r="105" spans="1:39" x14ac:dyDescent="0.2">
      <c r="A105">
        <v>104</v>
      </c>
      <c r="B105" t="s">
        <v>9</v>
      </c>
      <c r="C105" t="s">
        <v>8</v>
      </c>
      <c r="D105">
        <v>-1</v>
      </c>
      <c r="F105">
        <v>104</v>
      </c>
      <c r="G105" t="s">
        <v>9</v>
      </c>
      <c r="H105" t="s">
        <v>8</v>
      </c>
      <c r="I105" s="2">
        <v>-2</v>
      </c>
      <c r="J105" s="2">
        <v>-1</v>
      </c>
      <c r="K105">
        <f t="shared" si="2"/>
        <v>-1</v>
      </c>
      <c r="L105" t="s">
        <v>26</v>
      </c>
      <c r="M105" t="s">
        <v>41</v>
      </c>
      <c r="T105" t="s">
        <v>9</v>
      </c>
      <c r="U105" t="s">
        <v>8</v>
      </c>
      <c r="V105">
        <v>-2</v>
      </c>
      <c r="W105">
        <v>-1</v>
      </c>
      <c r="X105">
        <v>-1</v>
      </c>
      <c r="Y105" t="s">
        <v>26</v>
      </c>
      <c r="Z105" s="2">
        <v>2</v>
      </c>
      <c r="AA105" s="2" t="s">
        <v>57</v>
      </c>
      <c r="AB105" t="s">
        <v>26</v>
      </c>
      <c r="AC105" t="s">
        <v>41</v>
      </c>
      <c r="AG105" t="s">
        <v>9</v>
      </c>
      <c r="AH105" t="s">
        <v>8</v>
      </c>
      <c r="AI105">
        <v>2</v>
      </c>
      <c r="AJ105" s="2"/>
      <c r="AK105" t="s">
        <v>9</v>
      </c>
      <c r="AL105" t="s">
        <v>8</v>
      </c>
      <c r="AM105" t="s">
        <v>57</v>
      </c>
    </row>
    <row r="106" spans="1:39" x14ac:dyDescent="0.2">
      <c r="A106">
        <v>105</v>
      </c>
      <c r="B106" t="s">
        <v>9</v>
      </c>
      <c r="C106" t="s">
        <v>6</v>
      </c>
      <c r="D106">
        <v>0</v>
      </c>
      <c r="F106">
        <v>105</v>
      </c>
      <c r="G106" t="s">
        <v>9</v>
      </c>
      <c r="H106" t="s">
        <v>6</v>
      </c>
      <c r="I106" s="2">
        <v>0</v>
      </c>
      <c r="J106" s="2">
        <v>0</v>
      </c>
      <c r="K106">
        <f t="shared" si="2"/>
        <v>0</v>
      </c>
      <c r="L106" t="str">
        <f t="shared" si="3"/>
        <v>identical</v>
      </c>
      <c r="M106" t="s">
        <v>41</v>
      </c>
      <c r="T106" t="s">
        <v>9</v>
      </c>
      <c r="U106" t="s">
        <v>6</v>
      </c>
      <c r="V106">
        <v>0</v>
      </c>
      <c r="W106">
        <v>0</v>
      </c>
      <c r="X106">
        <v>0</v>
      </c>
      <c r="Y106" t="s">
        <v>50</v>
      </c>
      <c r="Z106" s="2">
        <v>0</v>
      </c>
      <c r="AA106" s="2">
        <v>0</v>
      </c>
      <c r="AB106" t="s">
        <v>50</v>
      </c>
      <c r="AC106" t="s">
        <v>41</v>
      </c>
      <c r="AG106" t="s">
        <v>9</v>
      </c>
      <c r="AH106" t="s">
        <v>6</v>
      </c>
      <c r="AI106">
        <v>0</v>
      </c>
      <c r="AJ106" s="2"/>
      <c r="AK106" t="s">
        <v>9</v>
      </c>
      <c r="AL106" t="s">
        <v>6</v>
      </c>
      <c r="AM106">
        <v>0</v>
      </c>
    </row>
    <row r="107" spans="1:39" x14ac:dyDescent="0.2">
      <c r="A107">
        <v>106</v>
      </c>
      <c r="B107" t="s">
        <v>15</v>
      </c>
      <c r="C107" t="s">
        <v>10</v>
      </c>
      <c r="D107">
        <v>-1</v>
      </c>
      <c r="F107">
        <v>106</v>
      </c>
      <c r="G107" t="s">
        <v>15</v>
      </c>
      <c r="H107" t="s">
        <v>10</v>
      </c>
      <c r="I107" s="2">
        <v>0</v>
      </c>
      <c r="J107" s="2">
        <v>-1</v>
      </c>
      <c r="K107">
        <f t="shared" si="2"/>
        <v>1</v>
      </c>
      <c r="L107" t="s">
        <v>26</v>
      </c>
      <c r="M107" t="s">
        <v>40</v>
      </c>
      <c r="T107" t="s">
        <v>15</v>
      </c>
      <c r="U107" t="s">
        <v>10</v>
      </c>
      <c r="V107">
        <v>0</v>
      </c>
      <c r="W107">
        <v>-1</v>
      </c>
      <c r="X107">
        <v>1</v>
      </c>
      <c r="Y107" t="s">
        <v>26</v>
      </c>
      <c r="Z107" s="2">
        <v>0</v>
      </c>
      <c r="AA107" s="2">
        <v>1</v>
      </c>
      <c r="AB107" t="s">
        <v>26</v>
      </c>
      <c r="AC107" t="s">
        <v>40</v>
      </c>
      <c r="AG107" t="s">
        <v>15</v>
      </c>
      <c r="AH107" t="s">
        <v>10</v>
      </c>
      <c r="AI107">
        <v>0</v>
      </c>
      <c r="AJ107" s="2"/>
      <c r="AK107" t="s">
        <v>15</v>
      </c>
      <c r="AL107" t="s">
        <v>10</v>
      </c>
      <c r="AM107">
        <v>1</v>
      </c>
    </row>
    <row r="108" spans="1:39" x14ac:dyDescent="0.2">
      <c r="A108">
        <v>107</v>
      </c>
      <c r="B108" t="s">
        <v>15</v>
      </c>
      <c r="C108" t="s">
        <v>5</v>
      </c>
      <c r="D108">
        <v>-5</v>
      </c>
      <c r="F108">
        <v>107</v>
      </c>
      <c r="G108" t="s">
        <v>15</v>
      </c>
      <c r="H108" t="s">
        <v>5</v>
      </c>
      <c r="I108" s="2">
        <v>-1</v>
      </c>
      <c r="J108" s="2">
        <v>-5</v>
      </c>
      <c r="K108">
        <f t="shared" si="2"/>
        <v>4</v>
      </c>
      <c r="L108" t="s">
        <v>28</v>
      </c>
      <c r="M108" t="s">
        <v>41</v>
      </c>
      <c r="T108" t="s">
        <v>15</v>
      </c>
      <c r="U108" t="s">
        <v>5</v>
      </c>
      <c r="V108">
        <v>-1</v>
      </c>
      <c r="W108">
        <v>-5</v>
      </c>
      <c r="X108">
        <v>4</v>
      </c>
      <c r="Y108" t="s">
        <v>28</v>
      </c>
      <c r="Z108" s="2">
        <v>1</v>
      </c>
      <c r="AA108" s="2">
        <v>5</v>
      </c>
      <c r="AB108" t="s">
        <v>28</v>
      </c>
      <c r="AC108" t="s">
        <v>41</v>
      </c>
      <c r="AG108" t="s">
        <v>15</v>
      </c>
      <c r="AH108" t="s">
        <v>5</v>
      </c>
      <c r="AI108">
        <v>1</v>
      </c>
      <c r="AJ108" s="2"/>
      <c r="AK108" t="s">
        <v>15</v>
      </c>
      <c r="AL108" t="s">
        <v>5</v>
      </c>
      <c r="AM108">
        <v>5</v>
      </c>
    </row>
    <row r="109" spans="1:39" x14ac:dyDescent="0.2">
      <c r="A109">
        <v>108</v>
      </c>
      <c r="B109" t="s">
        <v>15</v>
      </c>
      <c r="C109" t="s">
        <v>13</v>
      </c>
      <c r="D109">
        <v>0</v>
      </c>
      <c r="F109">
        <v>108</v>
      </c>
      <c r="G109" t="s">
        <v>15</v>
      </c>
      <c r="H109" t="s">
        <v>13</v>
      </c>
      <c r="I109" s="2">
        <v>0</v>
      </c>
      <c r="J109" s="2">
        <v>0</v>
      </c>
      <c r="K109">
        <f t="shared" si="2"/>
        <v>0</v>
      </c>
      <c r="L109" t="str">
        <f t="shared" si="3"/>
        <v>identical</v>
      </c>
      <c r="M109" t="s">
        <v>41</v>
      </c>
      <c r="T109" t="s">
        <v>15</v>
      </c>
      <c r="U109" t="s">
        <v>13</v>
      </c>
      <c r="V109">
        <v>0</v>
      </c>
      <c r="W109">
        <v>0</v>
      </c>
      <c r="X109">
        <v>0</v>
      </c>
      <c r="Y109" t="s">
        <v>50</v>
      </c>
      <c r="Z109" s="2">
        <v>0</v>
      </c>
      <c r="AA109" s="2">
        <v>0</v>
      </c>
      <c r="AB109" t="s">
        <v>50</v>
      </c>
      <c r="AC109" t="s">
        <v>41</v>
      </c>
      <c r="AG109" t="s">
        <v>15</v>
      </c>
      <c r="AH109" t="s">
        <v>13</v>
      </c>
      <c r="AI109">
        <v>0</v>
      </c>
      <c r="AJ109" s="2"/>
      <c r="AK109" t="s">
        <v>15</v>
      </c>
      <c r="AL109" t="s">
        <v>13</v>
      </c>
      <c r="AM109">
        <v>0</v>
      </c>
    </row>
    <row r="110" spans="1:39" x14ac:dyDescent="0.2">
      <c r="A110">
        <v>109</v>
      </c>
      <c r="B110" t="s">
        <v>15</v>
      </c>
      <c r="C110" t="s">
        <v>3</v>
      </c>
      <c r="D110">
        <v>0</v>
      </c>
      <c r="F110">
        <v>109</v>
      </c>
      <c r="G110" t="s">
        <v>15</v>
      </c>
      <c r="H110" t="s">
        <v>3</v>
      </c>
      <c r="I110" s="2">
        <v>0</v>
      </c>
      <c r="J110" s="2">
        <v>0</v>
      </c>
      <c r="K110">
        <f t="shared" si="2"/>
        <v>0</v>
      </c>
      <c r="L110" t="str">
        <f t="shared" si="3"/>
        <v>identical</v>
      </c>
      <c r="M110" t="s">
        <v>41</v>
      </c>
      <c r="T110" t="s">
        <v>15</v>
      </c>
      <c r="U110" t="s">
        <v>3</v>
      </c>
      <c r="V110">
        <v>0</v>
      </c>
      <c r="W110">
        <v>0</v>
      </c>
      <c r="X110">
        <v>0</v>
      </c>
      <c r="Y110" t="s">
        <v>50</v>
      </c>
      <c r="Z110" s="2" t="s">
        <v>55</v>
      </c>
      <c r="AA110" s="2">
        <v>0</v>
      </c>
      <c r="AB110" t="s">
        <v>50</v>
      </c>
      <c r="AC110" t="s">
        <v>41</v>
      </c>
      <c r="AG110" t="s">
        <v>15</v>
      </c>
      <c r="AH110" t="s">
        <v>3</v>
      </c>
      <c r="AI110" t="s">
        <v>55</v>
      </c>
      <c r="AJ110" s="2"/>
      <c r="AK110" t="s">
        <v>15</v>
      </c>
      <c r="AL110" t="s">
        <v>3</v>
      </c>
      <c r="AM110">
        <v>0</v>
      </c>
    </row>
    <row r="111" spans="1:39" x14ac:dyDescent="0.2">
      <c r="A111">
        <v>110</v>
      </c>
      <c r="B111" t="s">
        <v>15</v>
      </c>
      <c r="C111" t="s">
        <v>2</v>
      </c>
      <c r="D111">
        <v>-3</v>
      </c>
      <c r="F111">
        <v>110</v>
      </c>
      <c r="G111" t="s">
        <v>15</v>
      </c>
      <c r="H111" t="s">
        <v>2</v>
      </c>
      <c r="I111" s="2">
        <v>0</v>
      </c>
      <c r="J111" s="2">
        <v>-3</v>
      </c>
      <c r="K111">
        <f t="shared" si="2"/>
        <v>3</v>
      </c>
      <c r="L111" t="s">
        <v>29</v>
      </c>
      <c r="M111" t="s">
        <v>40</v>
      </c>
      <c r="T111" t="s">
        <v>15</v>
      </c>
      <c r="U111" t="s">
        <v>2</v>
      </c>
      <c r="V111">
        <v>0</v>
      </c>
      <c r="W111">
        <v>-3</v>
      </c>
      <c r="X111">
        <v>3</v>
      </c>
      <c r="Y111" t="s">
        <v>29</v>
      </c>
      <c r="Z111" s="2">
        <v>0</v>
      </c>
      <c r="AA111" s="2">
        <v>3</v>
      </c>
      <c r="AB111" t="s">
        <v>29</v>
      </c>
      <c r="AC111" t="s">
        <v>40</v>
      </c>
      <c r="AG111" t="s">
        <v>15</v>
      </c>
      <c r="AH111" t="s">
        <v>2</v>
      </c>
      <c r="AI111">
        <v>0</v>
      </c>
      <c r="AJ111" s="2"/>
      <c r="AK111" t="s">
        <v>15</v>
      </c>
      <c r="AL111" t="s">
        <v>2</v>
      </c>
      <c r="AM111">
        <v>3</v>
      </c>
    </row>
    <row r="112" spans="1:39" x14ac:dyDescent="0.2">
      <c r="A112">
        <v>111</v>
      </c>
      <c r="B112" t="s">
        <v>15</v>
      </c>
      <c r="C112" t="s">
        <v>16</v>
      </c>
      <c r="D112">
        <v>0</v>
      </c>
      <c r="F112">
        <v>111</v>
      </c>
      <c r="G112" t="s">
        <v>15</v>
      </c>
      <c r="H112" t="s">
        <v>19</v>
      </c>
      <c r="I112" s="2">
        <v>0</v>
      </c>
      <c r="J112" s="2">
        <v>0</v>
      </c>
      <c r="K112">
        <f t="shared" si="2"/>
        <v>0</v>
      </c>
      <c r="L112" t="str">
        <f t="shared" si="3"/>
        <v>identical</v>
      </c>
      <c r="M112" t="s">
        <v>41</v>
      </c>
      <c r="T112" t="s">
        <v>15</v>
      </c>
      <c r="U112" t="s">
        <v>19</v>
      </c>
      <c r="V112">
        <v>0</v>
      </c>
      <c r="W112">
        <v>0</v>
      </c>
      <c r="X112">
        <v>0</v>
      </c>
      <c r="Y112" t="s">
        <v>50</v>
      </c>
      <c r="Z112" s="2">
        <v>0</v>
      </c>
      <c r="AA112" s="2">
        <v>0</v>
      </c>
      <c r="AB112" t="s">
        <v>50</v>
      </c>
      <c r="AC112" t="s">
        <v>41</v>
      </c>
      <c r="AG112" t="s">
        <v>15</v>
      </c>
      <c r="AH112" t="s">
        <v>19</v>
      </c>
      <c r="AI112">
        <v>0</v>
      </c>
      <c r="AJ112" s="2"/>
      <c r="AK112" t="s">
        <v>15</v>
      </c>
      <c r="AL112" t="s">
        <v>19</v>
      </c>
      <c r="AM112">
        <v>0</v>
      </c>
    </row>
    <row r="113" spans="1:39" x14ac:dyDescent="0.2">
      <c r="A113">
        <v>112</v>
      </c>
      <c r="B113" t="s">
        <v>15</v>
      </c>
      <c r="C113" t="s">
        <v>9</v>
      </c>
      <c r="D113">
        <v>0</v>
      </c>
      <c r="F113">
        <v>112</v>
      </c>
      <c r="G113" t="s">
        <v>15</v>
      </c>
      <c r="H113" t="s">
        <v>9</v>
      </c>
      <c r="I113" s="2">
        <v>0</v>
      </c>
      <c r="J113" s="2">
        <v>0</v>
      </c>
      <c r="K113">
        <f t="shared" si="2"/>
        <v>0</v>
      </c>
      <c r="L113" t="str">
        <f t="shared" si="3"/>
        <v>identical</v>
      </c>
      <c r="M113" t="s">
        <v>41</v>
      </c>
      <c r="T113" t="s">
        <v>15</v>
      </c>
      <c r="U113" t="s">
        <v>9</v>
      </c>
      <c r="V113">
        <v>0</v>
      </c>
      <c r="W113">
        <v>0</v>
      </c>
      <c r="X113">
        <v>0</v>
      </c>
      <c r="Y113" t="s">
        <v>50</v>
      </c>
      <c r="Z113" s="2">
        <v>0</v>
      </c>
      <c r="AA113" s="2">
        <v>0</v>
      </c>
      <c r="AB113" t="s">
        <v>50</v>
      </c>
      <c r="AC113" t="s">
        <v>41</v>
      </c>
      <c r="AG113" t="s">
        <v>15</v>
      </c>
      <c r="AH113" t="s">
        <v>9</v>
      </c>
      <c r="AI113">
        <v>0</v>
      </c>
      <c r="AJ113" s="2"/>
      <c r="AK113" t="s">
        <v>15</v>
      </c>
      <c r="AL113" t="s">
        <v>9</v>
      </c>
      <c r="AM113">
        <v>0</v>
      </c>
    </row>
    <row r="114" spans="1:39" x14ac:dyDescent="0.2">
      <c r="A114">
        <v>113</v>
      </c>
      <c r="B114" t="s">
        <v>15</v>
      </c>
      <c r="C114" t="s">
        <v>15</v>
      </c>
      <c r="D114">
        <v>0</v>
      </c>
      <c r="F114">
        <v>113</v>
      </c>
      <c r="G114" t="s">
        <v>15</v>
      </c>
      <c r="H114" t="s">
        <v>15</v>
      </c>
      <c r="I114" s="2">
        <v>0</v>
      </c>
      <c r="J114" s="2">
        <v>0</v>
      </c>
      <c r="K114">
        <f t="shared" si="2"/>
        <v>0</v>
      </c>
      <c r="L114" t="str">
        <f t="shared" si="3"/>
        <v>identical</v>
      </c>
      <c r="M114" t="s">
        <v>41</v>
      </c>
      <c r="T114" t="s">
        <v>15</v>
      </c>
      <c r="U114" t="s">
        <v>15</v>
      </c>
      <c r="V114">
        <v>0</v>
      </c>
      <c r="W114">
        <v>0</v>
      </c>
      <c r="X114">
        <v>0</v>
      </c>
      <c r="Y114" t="s">
        <v>50</v>
      </c>
      <c r="Z114" s="2" t="s">
        <v>54</v>
      </c>
      <c r="AA114" s="2">
        <v>0</v>
      </c>
      <c r="AB114" t="s">
        <v>50</v>
      </c>
      <c r="AC114" t="s">
        <v>41</v>
      </c>
      <c r="AG114" t="s">
        <v>15</v>
      </c>
      <c r="AH114" t="s">
        <v>15</v>
      </c>
      <c r="AI114" t="s">
        <v>54</v>
      </c>
      <c r="AJ114" s="2"/>
      <c r="AK114" t="s">
        <v>15</v>
      </c>
      <c r="AL114" t="s">
        <v>15</v>
      </c>
      <c r="AM114">
        <v>0</v>
      </c>
    </row>
    <row r="115" spans="1:39" x14ac:dyDescent="0.2">
      <c r="A115">
        <v>114</v>
      </c>
      <c r="B115" t="s">
        <v>15</v>
      </c>
      <c r="C115" t="s">
        <v>7</v>
      </c>
      <c r="D115">
        <v>0</v>
      </c>
      <c r="F115">
        <v>114</v>
      </c>
      <c r="G115" t="s">
        <v>15</v>
      </c>
      <c r="H115" t="s">
        <v>7</v>
      </c>
      <c r="I115" s="2">
        <v>0</v>
      </c>
      <c r="J115" s="2">
        <v>0</v>
      </c>
      <c r="K115">
        <f t="shared" si="2"/>
        <v>0</v>
      </c>
      <c r="L115" t="str">
        <f t="shared" si="3"/>
        <v>identical</v>
      </c>
      <c r="M115" t="s">
        <v>41</v>
      </c>
      <c r="T115" t="s">
        <v>15</v>
      </c>
      <c r="U115" t="s">
        <v>7</v>
      </c>
      <c r="V115">
        <v>0</v>
      </c>
      <c r="W115">
        <v>0</v>
      </c>
      <c r="X115">
        <v>0</v>
      </c>
      <c r="Y115" t="s">
        <v>50</v>
      </c>
      <c r="Z115" s="2">
        <v>0</v>
      </c>
      <c r="AA115" s="2">
        <v>0</v>
      </c>
      <c r="AB115" t="s">
        <v>50</v>
      </c>
      <c r="AC115" t="s">
        <v>41</v>
      </c>
      <c r="AG115" t="s">
        <v>15</v>
      </c>
      <c r="AH115" t="s">
        <v>7</v>
      </c>
      <c r="AI115">
        <v>0</v>
      </c>
      <c r="AJ115" s="2"/>
      <c r="AK115" t="s">
        <v>15</v>
      </c>
      <c r="AL115" t="s">
        <v>7</v>
      </c>
      <c r="AM115">
        <v>0</v>
      </c>
    </row>
    <row r="116" spans="1:39" x14ac:dyDescent="0.2">
      <c r="A116">
        <v>115</v>
      </c>
      <c r="B116" t="s">
        <v>15</v>
      </c>
      <c r="C116" t="s">
        <v>14</v>
      </c>
      <c r="D116">
        <v>0</v>
      </c>
      <c r="F116">
        <v>115</v>
      </c>
      <c r="G116" t="s">
        <v>15</v>
      </c>
      <c r="H116" t="s">
        <v>14</v>
      </c>
      <c r="I116" s="2">
        <v>0</v>
      </c>
      <c r="J116" s="2">
        <v>0</v>
      </c>
      <c r="K116">
        <f t="shared" si="2"/>
        <v>0</v>
      </c>
      <c r="L116" t="str">
        <f t="shared" si="3"/>
        <v>identical</v>
      </c>
      <c r="M116" t="s">
        <v>41</v>
      </c>
      <c r="T116" t="s">
        <v>15</v>
      </c>
      <c r="U116" t="s">
        <v>14</v>
      </c>
      <c r="V116">
        <v>0</v>
      </c>
      <c r="W116">
        <v>0</v>
      </c>
      <c r="X116">
        <v>0</v>
      </c>
      <c r="Y116" t="s">
        <v>50</v>
      </c>
      <c r="Z116" s="2">
        <v>0</v>
      </c>
      <c r="AA116" s="2">
        <v>0</v>
      </c>
      <c r="AB116" t="s">
        <v>50</v>
      </c>
      <c r="AC116" t="s">
        <v>41</v>
      </c>
      <c r="AG116" t="s">
        <v>15</v>
      </c>
      <c r="AH116" t="s">
        <v>14</v>
      </c>
      <c r="AI116">
        <v>0</v>
      </c>
      <c r="AJ116" s="2"/>
      <c r="AK116" t="s">
        <v>15</v>
      </c>
      <c r="AL116" t="s">
        <v>14</v>
      </c>
      <c r="AM116">
        <v>0</v>
      </c>
    </row>
    <row r="117" spans="1:39" x14ac:dyDescent="0.2">
      <c r="A117">
        <v>116</v>
      </c>
      <c r="B117" t="s">
        <v>15</v>
      </c>
      <c r="C117" t="s">
        <v>11</v>
      </c>
      <c r="D117">
        <v>-2</v>
      </c>
      <c r="F117">
        <v>116</v>
      </c>
      <c r="G117" t="s">
        <v>15</v>
      </c>
      <c r="H117" t="s">
        <v>11</v>
      </c>
      <c r="I117" s="2">
        <v>0</v>
      </c>
      <c r="J117" s="2">
        <v>-2</v>
      </c>
      <c r="K117">
        <f t="shared" si="2"/>
        <v>2</v>
      </c>
      <c r="L117" t="s">
        <v>26</v>
      </c>
      <c r="M117" t="s">
        <v>40</v>
      </c>
      <c r="T117" t="s">
        <v>15</v>
      </c>
      <c r="U117" t="s">
        <v>11</v>
      </c>
      <c r="V117">
        <v>0</v>
      </c>
      <c r="W117">
        <v>-2</v>
      </c>
      <c r="X117">
        <v>2</v>
      </c>
      <c r="Y117" t="s">
        <v>26</v>
      </c>
      <c r="Z117" s="2">
        <v>0</v>
      </c>
      <c r="AA117" s="2">
        <v>2</v>
      </c>
      <c r="AB117" t="s">
        <v>26</v>
      </c>
      <c r="AC117" t="s">
        <v>40</v>
      </c>
      <c r="AG117" t="s">
        <v>15</v>
      </c>
      <c r="AH117" t="s">
        <v>11</v>
      </c>
      <c r="AI117">
        <v>0</v>
      </c>
      <c r="AJ117" s="2"/>
      <c r="AK117" t="s">
        <v>15</v>
      </c>
      <c r="AL117" t="s">
        <v>11</v>
      </c>
      <c r="AM117">
        <v>2</v>
      </c>
    </row>
    <row r="118" spans="1:39" x14ac:dyDescent="0.2">
      <c r="A118">
        <v>117</v>
      </c>
      <c r="B118" t="s">
        <v>15</v>
      </c>
      <c r="C118" t="s">
        <v>4</v>
      </c>
      <c r="D118">
        <v>-5</v>
      </c>
      <c r="F118">
        <v>117</v>
      </c>
      <c r="G118" t="s">
        <v>15</v>
      </c>
      <c r="H118" t="s">
        <v>4</v>
      </c>
      <c r="I118" s="2">
        <v>0</v>
      </c>
      <c r="J118" s="2">
        <v>-5</v>
      </c>
      <c r="K118">
        <f t="shared" si="2"/>
        <v>5</v>
      </c>
      <c r="L118" t="s">
        <v>28</v>
      </c>
      <c r="M118" t="s">
        <v>40</v>
      </c>
      <c r="T118" t="s">
        <v>15</v>
      </c>
      <c r="U118" t="s">
        <v>4</v>
      </c>
      <c r="V118">
        <v>0</v>
      </c>
      <c r="W118">
        <v>-5</v>
      </c>
      <c r="X118">
        <v>5</v>
      </c>
      <c r="Y118" t="s">
        <v>28</v>
      </c>
      <c r="Z118" s="2">
        <v>0</v>
      </c>
      <c r="AA118" s="2">
        <v>5</v>
      </c>
      <c r="AB118" t="s">
        <v>28</v>
      </c>
      <c r="AC118" t="s">
        <v>40</v>
      </c>
      <c r="AG118" t="s">
        <v>15</v>
      </c>
      <c r="AH118" t="s">
        <v>4</v>
      </c>
      <c r="AI118">
        <v>0</v>
      </c>
      <c r="AJ118" s="2"/>
      <c r="AK118" t="s">
        <v>15</v>
      </c>
      <c r="AL118" t="s">
        <v>4</v>
      </c>
      <c r="AM118">
        <v>5</v>
      </c>
    </row>
    <row r="119" spans="1:39" x14ac:dyDescent="0.2">
      <c r="A119">
        <v>118</v>
      </c>
      <c r="B119" t="s">
        <v>15</v>
      </c>
      <c r="C119" t="s">
        <v>12</v>
      </c>
      <c r="D119">
        <v>0</v>
      </c>
      <c r="F119">
        <v>118</v>
      </c>
      <c r="G119" t="s">
        <v>15</v>
      </c>
      <c r="H119" t="s">
        <v>12</v>
      </c>
      <c r="I119" s="2">
        <v>0</v>
      </c>
      <c r="J119" s="2">
        <v>0</v>
      </c>
      <c r="K119">
        <f t="shared" si="2"/>
        <v>0</v>
      </c>
      <c r="L119" t="str">
        <f t="shared" si="3"/>
        <v>identical</v>
      </c>
      <c r="M119" t="s">
        <v>41</v>
      </c>
      <c r="T119" t="s">
        <v>15</v>
      </c>
      <c r="U119" t="s">
        <v>12</v>
      </c>
      <c r="V119">
        <v>0</v>
      </c>
      <c r="W119">
        <v>0</v>
      </c>
      <c r="X119">
        <v>0</v>
      </c>
      <c r="Y119" t="s">
        <v>50</v>
      </c>
      <c r="Z119" s="2">
        <v>0</v>
      </c>
      <c r="AA119" s="2">
        <v>0</v>
      </c>
      <c r="AB119" t="s">
        <v>50</v>
      </c>
      <c r="AC119" t="s">
        <v>41</v>
      </c>
      <c r="AG119" t="s">
        <v>15</v>
      </c>
      <c r="AH119" t="s">
        <v>12</v>
      </c>
      <c r="AI119">
        <v>0</v>
      </c>
      <c r="AJ119" s="2"/>
      <c r="AK119" t="s">
        <v>15</v>
      </c>
      <c r="AL119" t="s">
        <v>12</v>
      </c>
      <c r="AM119">
        <v>0</v>
      </c>
    </row>
    <row r="120" spans="1:39" x14ac:dyDescent="0.2">
      <c r="A120">
        <v>119</v>
      </c>
      <c r="B120" t="s">
        <v>15</v>
      </c>
      <c r="C120" t="s">
        <v>8</v>
      </c>
      <c r="D120">
        <v>0</v>
      </c>
      <c r="F120">
        <v>119</v>
      </c>
      <c r="G120" t="s">
        <v>15</v>
      </c>
      <c r="H120" t="s">
        <v>8</v>
      </c>
      <c r="I120" s="2">
        <v>0</v>
      </c>
      <c r="J120" s="2">
        <v>0</v>
      </c>
      <c r="K120">
        <f t="shared" si="2"/>
        <v>0</v>
      </c>
      <c r="L120" t="str">
        <f t="shared" si="3"/>
        <v>identical</v>
      </c>
      <c r="M120" t="s">
        <v>41</v>
      </c>
      <c r="T120" t="s">
        <v>15</v>
      </c>
      <c r="U120" t="s">
        <v>8</v>
      </c>
      <c r="V120">
        <v>0</v>
      </c>
      <c r="W120">
        <v>0</v>
      </c>
      <c r="X120">
        <v>0</v>
      </c>
      <c r="Y120" t="s">
        <v>50</v>
      </c>
      <c r="Z120" s="2">
        <v>0</v>
      </c>
      <c r="AA120" s="2">
        <v>0</v>
      </c>
      <c r="AB120" t="s">
        <v>50</v>
      </c>
      <c r="AC120" t="s">
        <v>41</v>
      </c>
      <c r="AG120" t="s">
        <v>15</v>
      </c>
      <c r="AH120" t="s">
        <v>8</v>
      </c>
      <c r="AI120">
        <v>0</v>
      </c>
      <c r="AJ120" s="2"/>
      <c r="AK120" t="s">
        <v>15</v>
      </c>
      <c r="AL120" t="s">
        <v>8</v>
      </c>
      <c r="AM120">
        <v>0</v>
      </c>
    </row>
    <row r="121" spans="1:39" x14ac:dyDescent="0.2">
      <c r="A121">
        <v>120</v>
      </c>
      <c r="B121" t="s">
        <v>15</v>
      </c>
      <c r="C121" t="s">
        <v>6</v>
      </c>
      <c r="D121">
        <v>-2</v>
      </c>
      <c r="F121">
        <v>120</v>
      </c>
      <c r="G121" t="s">
        <v>15</v>
      </c>
      <c r="H121" t="s">
        <v>6</v>
      </c>
      <c r="I121" s="2">
        <v>0</v>
      </c>
      <c r="J121" s="2">
        <v>-2</v>
      </c>
      <c r="K121">
        <f t="shared" si="2"/>
        <v>2</v>
      </c>
      <c r="L121" t="s">
        <v>26</v>
      </c>
      <c r="M121" t="s">
        <v>40</v>
      </c>
      <c r="T121" t="s">
        <v>15</v>
      </c>
      <c r="U121" t="s">
        <v>6</v>
      </c>
      <c r="V121">
        <v>0</v>
      </c>
      <c r="W121">
        <v>-2</v>
      </c>
      <c r="X121">
        <v>2</v>
      </c>
      <c r="Y121" t="s">
        <v>26</v>
      </c>
      <c r="Z121" s="2">
        <v>0</v>
      </c>
      <c r="AA121" s="2" t="s">
        <v>51</v>
      </c>
      <c r="AB121" t="s">
        <v>26</v>
      </c>
      <c r="AC121" t="s">
        <v>40</v>
      </c>
      <c r="AG121" t="s">
        <v>15</v>
      </c>
      <c r="AH121" t="s">
        <v>6</v>
      </c>
      <c r="AI121">
        <v>0</v>
      </c>
      <c r="AJ121" s="2"/>
      <c r="AK121" t="s">
        <v>15</v>
      </c>
      <c r="AL121" t="s">
        <v>6</v>
      </c>
      <c r="AM121" t="s">
        <v>51</v>
      </c>
    </row>
    <row r="122" spans="1:39" x14ac:dyDescent="0.2">
      <c r="A122">
        <v>121</v>
      </c>
      <c r="B122" t="s">
        <v>7</v>
      </c>
      <c r="C122" t="s">
        <v>10</v>
      </c>
      <c r="D122">
        <v>-2</v>
      </c>
      <c r="F122">
        <v>121</v>
      </c>
      <c r="G122" t="s">
        <v>7</v>
      </c>
      <c r="H122" t="s">
        <v>10</v>
      </c>
      <c r="I122" s="2">
        <v>-3</v>
      </c>
      <c r="J122" s="2">
        <v>-2</v>
      </c>
      <c r="K122">
        <f t="shared" si="2"/>
        <v>-1</v>
      </c>
      <c r="L122" t="s">
        <v>26</v>
      </c>
      <c r="M122" t="s">
        <v>41</v>
      </c>
      <c r="T122" t="s">
        <v>7</v>
      </c>
      <c r="U122" t="s">
        <v>10</v>
      </c>
      <c r="V122">
        <v>-3</v>
      </c>
      <c r="W122">
        <v>-2</v>
      </c>
      <c r="X122">
        <v>-1</v>
      </c>
      <c r="Y122" t="s">
        <v>26</v>
      </c>
      <c r="Z122" s="2" t="s">
        <v>64</v>
      </c>
      <c r="AA122" s="2" t="s">
        <v>51</v>
      </c>
      <c r="AB122" t="s">
        <v>26</v>
      </c>
      <c r="AC122" t="s">
        <v>41</v>
      </c>
      <c r="AG122" t="s">
        <v>7</v>
      </c>
      <c r="AH122" t="s">
        <v>10</v>
      </c>
      <c r="AI122" t="s">
        <v>64</v>
      </c>
      <c r="AJ122" s="2"/>
      <c r="AK122" t="s">
        <v>7</v>
      </c>
      <c r="AL122" t="s">
        <v>10</v>
      </c>
      <c r="AM122" t="s">
        <v>51</v>
      </c>
    </row>
    <row r="123" spans="1:39" x14ac:dyDescent="0.2">
      <c r="A123">
        <v>122</v>
      </c>
      <c r="B123" t="s">
        <v>7</v>
      </c>
      <c r="C123" t="s">
        <v>5</v>
      </c>
      <c r="D123">
        <v>-6</v>
      </c>
      <c r="F123">
        <v>122</v>
      </c>
      <c r="G123" t="s">
        <v>7</v>
      </c>
      <c r="H123" t="s">
        <v>5</v>
      </c>
      <c r="I123" s="2">
        <v>-4</v>
      </c>
      <c r="J123" s="2">
        <v>-6</v>
      </c>
      <c r="K123">
        <f t="shared" si="2"/>
        <v>2</v>
      </c>
      <c r="L123" t="s">
        <v>26</v>
      </c>
      <c r="M123" t="s">
        <v>41</v>
      </c>
      <c r="T123" t="s">
        <v>7</v>
      </c>
      <c r="U123" t="s">
        <v>5</v>
      </c>
      <c r="V123">
        <v>-4</v>
      </c>
      <c r="W123">
        <v>-6</v>
      </c>
      <c r="X123">
        <v>2</v>
      </c>
      <c r="Y123" t="s">
        <v>26</v>
      </c>
      <c r="Z123" s="2" t="s">
        <v>56</v>
      </c>
      <c r="AA123" s="2">
        <v>6</v>
      </c>
      <c r="AB123" t="s">
        <v>26</v>
      </c>
      <c r="AC123" t="s">
        <v>41</v>
      </c>
      <c r="AG123" t="s">
        <v>7</v>
      </c>
      <c r="AH123" t="s">
        <v>5</v>
      </c>
      <c r="AI123" t="s">
        <v>56</v>
      </c>
      <c r="AJ123" s="2"/>
      <c r="AK123" t="s">
        <v>7</v>
      </c>
      <c r="AL123" t="s">
        <v>5</v>
      </c>
      <c r="AM123">
        <v>6</v>
      </c>
    </row>
    <row r="124" spans="1:39" x14ac:dyDescent="0.2">
      <c r="A124">
        <v>123</v>
      </c>
      <c r="B124" t="s">
        <v>7</v>
      </c>
      <c r="C124" t="s">
        <v>13</v>
      </c>
      <c r="D124">
        <v>0</v>
      </c>
      <c r="F124">
        <v>123</v>
      </c>
      <c r="G124" t="s">
        <v>7</v>
      </c>
      <c r="H124" t="s">
        <v>13</v>
      </c>
      <c r="I124" s="2">
        <v>1</v>
      </c>
      <c r="J124" s="2">
        <v>0</v>
      </c>
      <c r="K124">
        <f t="shared" si="2"/>
        <v>1</v>
      </c>
      <c r="L124" t="s">
        <v>24</v>
      </c>
      <c r="M124" t="s">
        <v>40</v>
      </c>
      <c r="T124" t="s">
        <v>7</v>
      </c>
      <c r="U124" t="s">
        <v>13</v>
      </c>
      <c r="V124">
        <v>1</v>
      </c>
      <c r="W124">
        <v>0</v>
      </c>
      <c r="X124">
        <v>1</v>
      </c>
      <c r="Y124" t="s">
        <v>24</v>
      </c>
      <c r="Z124" s="2" t="s">
        <v>53</v>
      </c>
      <c r="AA124" s="2">
        <v>0</v>
      </c>
      <c r="AB124" t="s">
        <v>24</v>
      </c>
      <c r="AC124" t="s">
        <v>40</v>
      </c>
      <c r="AG124" t="s">
        <v>7</v>
      </c>
      <c r="AH124" t="s">
        <v>13</v>
      </c>
      <c r="AI124" t="s">
        <v>53</v>
      </c>
      <c r="AJ124" s="2"/>
      <c r="AK124" t="s">
        <v>7</v>
      </c>
      <c r="AL124" t="s">
        <v>13</v>
      </c>
      <c r="AM124">
        <v>0</v>
      </c>
    </row>
    <row r="125" spans="1:39" x14ac:dyDescent="0.2">
      <c r="A125">
        <v>124</v>
      </c>
      <c r="B125" t="s">
        <v>7</v>
      </c>
      <c r="C125" t="s">
        <v>3</v>
      </c>
      <c r="D125">
        <v>-1</v>
      </c>
      <c r="F125">
        <v>124</v>
      </c>
      <c r="G125" t="s">
        <v>7</v>
      </c>
      <c r="H125" t="s">
        <v>3</v>
      </c>
      <c r="I125" s="2">
        <v>0</v>
      </c>
      <c r="J125" s="2">
        <v>-1</v>
      </c>
      <c r="K125">
        <f t="shared" si="2"/>
        <v>1</v>
      </c>
      <c r="L125" t="s">
        <v>26</v>
      </c>
      <c r="M125" t="s">
        <v>40</v>
      </c>
      <c r="T125" t="s">
        <v>7</v>
      </c>
      <c r="U125" t="s">
        <v>3</v>
      </c>
      <c r="V125">
        <v>0</v>
      </c>
      <c r="W125">
        <v>-1</v>
      </c>
      <c r="X125">
        <v>1</v>
      </c>
      <c r="Y125" t="s">
        <v>26</v>
      </c>
      <c r="Z125" s="2" t="s">
        <v>54</v>
      </c>
      <c r="AA125" s="2">
        <v>1</v>
      </c>
      <c r="AB125" t="s">
        <v>26</v>
      </c>
      <c r="AC125" t="s">
        <v>40</v>
      </c>
      <c r="AG125" t="s">
        <v>7</v>
      </c>
      <c r="AH125" t="s">
        <v>3</v>
      </c>
      <c r="AI125" t="s">
        <v>54</v>
      </c>
      <c r="AJ125" s="2"/>
      <c r="AK125" t="s">
        <v>7</v>
      </c>
      <c r="AL125" t="s">
        <v>3</v>
      </c>
      <c r="AM125">
        <v>1</v>
      </c>
    </row>
    <row r="126" spans="1:39" x14ac:dyDescent="0.2">
      <c r="A126">
        <v>125</v>
      </c>
      <c r="B126" t="s">
        <v>7</v>
      </c>
      <c r="C126" t="s">
        <v>2</v>
      </c>
      <c r="D126">
        <v>-5</v>
      </c>
      <c r="F126">
        <v>125</v>
      </c>
      <c r="G126" t="s">
        <v>7</v>
      </c>
      <c r="H126" t="s">
        <v>2</v>
      </c>
      <c r="I126" s="2">
        <v>0</v>
      </c>
      <c r="J126" s="2">
        <v>-5</v>
      </c>
      <c r="K126">
        <f t="shared" si="2"/>
        <v>5</v>
      </c>
      <c r="L126" t="s">
        <v>28</v>
      </c>
      <c r="M126" t="s">
        <v>40</v>
      </c>
      <c r="T126" t="s">
        <v>7</v>
      </c>
      <c r="U126" t="s">
        <v>2</v>
      </c>
      <c r="V126">
        <v>0</v>
      </c>
      <c r="W126">
        <v>-5</v>
      </c>
      <c r="X126">
        <v>5</v>
      </c>
      <c r="Y126" t="s">
        <v>28</v>
      </c>
      <c r="Z126" s="2">
        <v>0</v>
      </c>
      <c r="AA126" s="2">
        <v>5</v>
      </c>
      <c r="AB126" t="s">
        <v>28</v>
      </c>
      <c r="AC126" t="s">
        <v>40</v>
      </c>
      <c r="AG126" t="s">
        <v>7</v>
      </c>
      <c r="AH126" t="s">
        <v>2</v>
      </c>
      <c r="AI126">
        <v>0</v>
      </c>
      <c r="AJ126" s="2"/>
      <c r="AK126" t="s">
        <v>7</v>
      </c>
      <c r="AL126" t="s">
        <v>2</v>
      </c>
      <c r="AM126">
        <v>5</v>
      </c>
    </row>
    <row r="127" spans="1:39" x14ac:dyDescent="0.2">
      <c r="A127">
        <v>126</v>
      </c>
      <c r="B127" t="s">
        <v>7</v>
      </c>
      <c r="C127" t="s">
        <v>16</v>
      </c>
      <c r="D127">
        <v>0</v>
      </c>
      <c r="F127">
        <v>126</v>
      </c>
      <c r="G127" t="s">
        <v>7</v>
      </c>
      <c r="H127" t="s">
        <v>19</v>
      </c>
      <c r="I127" s="2">
        <v>0</v>
      </c>
      <c r="J127" s="2">
        <v>0</v>
      </c>
      <c r="K127">
        <f t="shared" si="2"/>
        <v>0</v>
      </c>
      <c r="L127" t="str">
        <f t="shared" si="3"/>
        <v>identical</v>
      </c>
      <c r="M127" t="s">
        <v>41</v>
      </c>
      <c r="T127" t="s">
        <v>7</v>
      </c>
      <c r="U127" t="s">
        <v>19</v>
      </c>
      <c r="V127">
        <v>0</v>
      </c>
      <c r="W127">
        <v>0</v>
      </c>
      <c r="X127">
        <v>0</v>
      </c>
      <c r="Y127" t="s">
        <v>50</v>
      </c>
      <c r="Z127" s="2" t="s">
        <v>55</v>
      </c>
      <c r="AA127" s="2">
        <v>0</v>
      </c>
      <c r="AB127" t="s">
        <v>50</v>
      </c>
      <c r="AC127" t="s">
        <v>41</v>
      </c>
      <c r="AG127" t="s">
        <v>7</v>
      </c>
      <c r="AH127" t="s">
        <v>19</v>
      </c>
      <c r="AI127" t="s">
        <v>55</v>
      </c>
      <c r="AJ127" s="2"/>
      <c r="AK127" t="s">
        <v>7</v>
      </c>
      <c r="AL127" t="s">
        <v>19</v>
      </c>
      <c r="AM127">
        <v>0</v>
      </c>
    </row>
    <row r="128" spans="1:39" x14ac:dyDescent="0.2">
      <c r="A128">
        <v>127</v>
      </c>
      <c r="B128" t="s">
        <v>7</v>
      </c>
      <c r="C128" t="s">
        <v>9</v>
      </c>
      <c r="D128">
        <v>0</v>
      </c>
      <c r="F128">
        <v>127</v>
      </c>
      <c r="G128" t="s">
        <v>7</v>
      </c>
      <c r="H128" t="s">
        <v>9</v>
      </c>
      <c r="I128" s="2">
        <v>0</v>
      </c>
      <c r="J128" s="2">
        <v>0</v>
      </c>
      <c r="K128">
        <f t="shared" si="2"/>
        <v>0</v>
      </c>
      <c r="L128" t="str">
        <f t="shared" si="3"/>
        <v>identical</v>
      </c>
      <c r="M128" t="s">
        <v>41</v>
      </c>
      <c r="T128" t="s">
        <v>7</v>
      </c>
      <c r="U128" t="s">
        <v>9</v>
      </c>
      <c r="V128">
        <v>0</v>
      </c>
      <c r="W128">
        <v>0</v>
      </c>
      <c r="X128">
        <v>0</v>
      </c>
      <c r="Y128" t="s">
        <v>50</v>
      </c>
      <c r="Z128" s="2">
        <v>0</v>
      </c>
      <c r="AA128" s="2">
        <v>0</v>
      </c>
      <c r="AB128" t="s">
        <v>50</v>
      </c>
      <c r="AC128" t="s">
        <v>41</v>
      </c>
      <c r="AG128" t="s">
        <v>7</v>
      </c>
      <c r="AH128" t="s">
        <v>9</v>
      </c>
      <c r="AI128">
        <v>0</v>
      </c>
      <c r="AJ128" s="2"/>
      <c r="AK128" t="s">
        <v>7</v>
      </c>
      <c r="AL128" t="s">
        <v>9</v>
      </c>
      <c r="AM128">
        <v>0</v>
      </c>
    </row>
    <row r="129" spans="1:39" x14ac:dyDescent="0.2">
      <c r="A129">
        <v>128</v>
      </c>
      <c r="B129" t="s">
        <v>7</v>
      </c>
      <c r="C129" t="s">
        <v>15</v>
      </c>
      <c r="D129">
        <v>0</v>
      </c>
      <c r="F129">
        <v>128</v>
      </c>
      <c r="G129" t="s">
        <v>7</v>
      </c>
      <c r="H129" t="s">
        <v>15</v>
      </c>
      <c r="I129" s="2">
        <v>1</v>
      </c>
      <c r="J129" s="2">
        <v>0</v>
      </c>
      <c r="K129">
        <f t="shared" si="2"/>
        <v>1</v>
      </c>
      <c r="L129" t="s">
        <v>24</v>
      </c>
      <c r="M129" t="s">
        <v>40</v>
      </c>
      <c r="T129" t="s">
        <v>7</v>
      </c>
      <c r="U129" t="s">
        <v>15</v>
      </c>
      <c r="V129">
        <v>1</v>
      </c>
      <c r="W129">
        <v>0</v>
      </c>
      <c r="X129">
        <v>1</v>
      </c>
      <c r="Y129" t="s">
        <v>24</v>
      </c>
      <c r="Z129" s="2" t="s">
        <v>53</v>
      </c>
      <c r="AA129" s="2">
        <v>0</v>
      </c>
      <c r="AB129" t="s">
        <v>24</v>
      </c>
      <c r="AC129" t="s">
        <v>40</v>
      </c>
      <c r="AG129" t="s">
        <v>7</v>
      </c>
      <c r="AH129" t="s">
        <v>15</v>
      </c>
      <c r="AI129" t="s">
        <v>53</v>
      </c>
      <c r="AJ129" s="2"/>
      <c r="AK129" t="s">
        <v>7</v>
      </c>
      <c r="AL129" t="s">
        <v>15</v>
      </c>
      <c r="AM129">
        <v>0</v>
      </c>
    </row>
    <row r="130" spans="1:39" x14ac:dyDescent="0.2">
      <c r="A130">
        <v>129</v>
      </c>
      <c r="B130" t="s">
        <v>7</v>
      </c>
      <c r="C130" t="s">
        <v>7</v>
      </c>
      <c r="D130">
        <v>0</v>
      </c>
      <c r="F130">
        <v>129</v>
      </c>
      <c r="G130" t="s">
        <v>7</v>
      </c>
      <c r="H130" t="s">
        <v>7</v>
      </c>
      <c r="I130" s="2">
        <v>0</v>
      </c>
      <c r="J130" s="2">
        <v>0</v>
      </c>
      <c r="K130">
        <f t="shared" si="2"/>
        <v>0</v>
      </c>
      <c r="L130" t="str">
        <f t="shared" si="3"/>
        <v>identical</v>
      </c>
      <c r="M130" t="s">
        <v>41</v>
      </c>
      <c r="T130" t="s">
        <v>7</v>
      </c>
      <c r="U130" t="s">
        <v>7</v>
      </c>
      <c r="V130">
        <v>0</v>
      </c>
      <c r="W130">
        <v>0</v>
      </c>
      <c r="X130">
        <v>0</v>
      </c>
      <c r="Y130" t="s">
        <v>50</v>
      </c>
      <c r="Z130" s="2">
        <v>0</v>
      </c>
      <c r="AA130" s="2">
        <v>0</v>
      </c>
      <c r="AB130" t="s">
        <v>50</v>
      </c>
      <c r="AC130" t="s">
        <v>41</v>
      </c>
      <c r="AG130" t="s">
        <v>7</v>
      </c>
      <c r="AH130" t="s">
        <v>7</v>
      </c>
      <c r="AI130">
        <v>0</v>
      </c>
      <c r="AJ130" s="2"/>
      <c r="AK130" t="s">
        <v>7</v>
      </c>
      <c r="AL130" t="s">
        <v>7</v>
      </c>
      <c r="AM130">
        <v>0</v>
      </c>
    </row>
    <row r="131" spans="1:39" x14ac:dyDescent="0.2">
      <c r="A131">
        <v>130</v>
      </c>
      <c r="B131" t="s">
        <v>7</v>
      </c>
      <c r="C131" t="s">
        <v>14</v>
      </c>
      <c r="D131">
        <v>0</v>
      </c>
      <c r="F131">
        <v>130</v>
      </c>
      <c r="G131" t="s">
        <v>7</v>
      </c>
      <c r="H131" t="s">
        <v>14</v>
      </c>
      <c r="I131" s="2">
        <v>0</v>
      </c>
      <c r="J131" s="2">
        <v>0</v>
      </c>
      <c r="K131">
        <f t="shared" ref="K131:K194" si="4">I131-D131</f>
        <v>0</v>
      </c>
      <c r="L131" t="str">
        <f t="shared" ref="L131:L194" si="5">IF(K131=0, "identical")</f>
        <v>identical</v>
      </c>
      <c r="M131" t="s">
        <v>41</v>
      </c>
      <c r="T131" t="s">
        <v>7</v>
      </c>
      <c r="U131" t="s">
        <v>14</v>
      </c>
      <c r="V131">
        <v>0</v>
      </c>
      <c r="W131">
        <v>0</v>
      </c>
      <c r="X131">
        <v>0</v>
      </c>
      <c r="Y131" t="s">
        <v>50</v>
      </c>
      <c r="Z131" s="2">
        <v>0</v>
      </c>
      <c r="AA131" s="2">
        <v>0</v>
      </c>
      <c r="AB131" t="s">
        <v>50</v>
      </c>
      <c r="AC131" t="s">
        <v>41</v>
      </c>
      <c r="AG131" t="s">
        <v>7</v>
      </c>
      <c r="AH131" t="s">
        <v>14</v>
      </c>
      <c r="AI131">
        <v>0</v>
      </c>
      <c r="AJ131" s="2"/>
      <c r="AK131" t="s">
        <v>7</v>
      </c>
      <c r="AL131" t="s">
        <v>14</v>
      </c>
      <c r="AM131">
        <v>0</v>
      </c>
    </row>
    <row r="132" spans="1:39" x14ac:dyDescent="0.2">
      <c r="A132">
        <v>131</v>
      </c>
      <c r="B132" t="s">
        <v>7</v>
      </c>
      <c r="C132" t="s">
        <v>11</v>
      </c>
      <c r="D132">
        <v>-1</v>
      </c>
      <c r="F132">
        <v>131</v>
      </c>
      <c r="G132" t="s">
        <v>7</v>
      </c>
      <c r="H132" t="s">
        <v>11</v>
      </c>
      <c r="I132" s="2">
        <v>-1</v>
      </c>
      <c r="J132" s="2">
        <v>-1</v>
      </c>
      <c r="K132">
        <f t="shared" si="4"/>
        <v>0</v>
      </c>
      <c r="L132" t="str">
        <f t="shared" si="5"/>
        <v>identical</v>
      </c>
      <c r="M132" t="s">
        <v>41</v>
      </c>
      <c r="T132" t="s">
        <v>7</v>
      </c>
      <c r="U132" t="s">
        <v>11</v>
      </c>
      <c r="V132">
        <v>-1</v>
      </c>
      <c r="W132">
        <v>-1</v>
      </c>
      <c r="X132">
        <v>0</v>
      </c>
      <c r="Y132" t="s">
        <v>50</v>
      </c>
      <c r="Z132" s="2">
        <v>1</v>
      </c>
      <c r="AA132" s="2">
        <v>1</v>
      </c>
      <c r="AB132" t="s">
        <v>50</v>
      </c>
      <c r="AC132" t="s">
        <v>41</v>
      </c>
      <c r="AG132" t="s">
        <v>7</v>
      </c>
      <c r="AH132" t="s">
        <v>11</v>
      </c>
      <c r="AI132">
        <v>1</v>
      </c>
      <c r="AJ132" s="2"/>
      <c r="AK132" t="s">
        <v>7</v>
      </c>
      <c r="AL132" t="s">
        <v>11</v>
      </c>
      <c r="AM132">
        <v>1</v>
      </c>
    </row>
    <row r="133" spans="1:39" x14ac:dyDescent="0.2">
      <c r="A133">
        <v>132</v>
      </c>
      <c r="B133" t="s">
        <v>7</v>
      </c>
      <c r="C133" t="s">
        <v>4</v>
      </c>
      <c r="D133">
        <v>-3</v>
      </c>
      <c r="F133">
        <v>132</v>
      </c>
      <c r="G133" t="s">
        <v>7</v>
      </c>
      <c r="H133" t="s">
        <v>4</v>
      </c>
      <c r="I133" s="2">
        <v>-1</v>
      </c>
      <c r="J133" s="2">
        <v>-3</v>
      </c>
      <c r="K133">
        <f t="shared" si="4"/>
        <v>2</v>
      </c>
      <c r="L133" t="s">
        <v>26</v>
      </c>
      <c r="M133" t="s">
        <v>41</v>
      </c>
      <c r="T133" t="s">
        <v>7</v>
      </c>
      <c r="U133" t="s">
        <v>4</v>
      </c>
      <c r="V133">
        <v>-1</v>
      </c>
      <c r="W133">
        <v>-3</v>
      </c>
      <c r="X133">
        <v>2</v>
      </c>
      <c r="Y133" t="s">
        <v>26</v>
      </c>
      <c r="Z133" s="2" t="s">
        <v>63</v>
      </c>
      <c r="AA133" s="2">
        <v>3</v>
      </c>
      <c r="AB133" t="s">
        <v>26</v>
      </c>
      <c r="AC133" t="s">
        <v>41</v>
      </c>
      <c r="AG133" t="s">
        <v>7</v>
      </c>
      <c r="AH133" t="s">
        <v>4</v>
      </c>
      <c r="AI133" t="s">
        <v>63</v>
      </c>
      <c r="AJ133" s="2"/>
      <c r="AK133" t="s">
        <v>7</v>
      </c>
      <c r="AL133" t="s">
        <v>4</v>
      </c>
      <c r="AM133">
        <v>3</v>
      </c>
    </row>
    <row r="134" spans="1:39" x14ac:dyDescent="0.2">
      <c r="A134">
        <v>133</v>
      </c>
      <c r="B134" t="s">
        <v>7</v>
      </c>
      <c r="C134" t="s">
        <v>12</v>
      </c>
      <c r="D134">
        <v>0</v>
      </c>
      <c r="F134">
        <v>133</v>
      </c>
      <c r="G134" t="s">
        <v>7</v>
      </c>
      <c r="H134" t="s">
        <v>12</v>
      </c>
      <c r="I134" s="2">
        <v>0</v>
      </c>
      <c r="J134" s="2">
        <v>0</v>
      </c>
      <c r="K134">
        <f t="shared" si="4"/>
        <v>0</v>
      </c>
      <c r="L134" t="str">
        <f t="shared" si="5"/>
        <v>identical</v>
      </c>
      <c r="M134" t="s">
        <v>41</v>
      </c>
      <c r="T134" t="s">
        <v>7</v>
      </c>
      <c r="U134" t="s">
        <v>12</v>
      </c>
      <c r="V134">
        <v>0</v>
      </c>
      <c r="W134">
        <v>0</v>
      </c>
      <c r="X134">
        <v>0</v>
      </c>
      <c r="Y134" t="s">
        <v>50</v>
      </c>
      <c r="Z134" s="2" t="s">
        <v>52</v>
      </c>
      <c r="AA134" s="2">
        <v>0</v>
      </c>
      <c r="AB134" t="s">
        <v>50</v>
      </c>
      <c r="AC134" t="s">
        <v>41</v>
      </c>
      <c r="AG134" t="s">
        <v>7</v>
      </c>
      <c r="AH134" t="s">
        <v>12</v>
      </c>
      <c r="AI134" t="s">
        <v>52</v>
      </c>
      <c r="AJ134" s="2"/>
      <c r="AK134" t="s">
        <v>7</v>
      </c>
      <c r="AL134" t="s">
        <v>12</v>
      </c>
      <c r="AM134">
        <v>0</v>
      </c>
    </row>
    <row r="135" spans="1:39" x14ac:dyDescent="0.2">
      <c r="A135">
        <v>134</v>
      </c>
      <c r="B135" t="s">
        <v>7</v>
      </c>
      <c r="C135" t="s">
        <v>8</v>
      </c>
      <c r="D135">
        <v>-1</v>
      </c>
      <c r="F135">
        <v>134</v>
      </c>
      <c r="G135" t="s">
        <v>7</v>
      </c>
      <c r="H135" t="s">
        <v>8</v>
      </c>
      <c r="I135" s="2">
        <v>-5</v>
      </c>
      <c r="J135" s="2">
        <v>-1</v>
      </c>
      <c r="K135">
        <f t="shared" si="4"/>
        <v>-4</v>
      </c>
      <c r="L135" t="s">
        <v>28</v>
      </c>
      <c r="M135" t="s">
        <v>41</v>
      </c>
      <c r="T135" t="s">
        <v>7</v>
      </c>
      <c r="U135" t="s">
        <v>8</v>
      </c>
      <c r="V135">
        <v>-5</v>
      </c>
      <c r="W135">
        <v>-1</v>
      </c>
      <c r="X135">
        <v>-4</v>
      </c>
      <c r="Y135" t="s">
        <v>28</v>
      </c>
      <c r="Z135" s="2">
        <v>5</v>
      </c>
      <c r="AA135" s="2" t="s">
        <v>57</v>
      </c>
      <c r="AB135" t="s">
        <v>28</v>
      </c>
      <c r="AC135" t="s">
        <v>41</v>
      </c>
      <c r="AG135" t="s">
        <v>7</v>
      </c>
      <c r="AH135" t="s">
        <v>8</v>
      </c>
      <c r="AI135">
        <v>5</v>
      </c>
      <c r="AJ135" s="2"/>
      <c r="AK135" t="s">
        <v>7</v>
      </c>
      <c r="AL135" t="s">
        <v>8</v>
      </c>
      <c r="AM135" t="s">
        <v>57</v>
      </c>
    </row>
    <row r="136" spans="1:39" x14ac:dyDescent="0.2">
      <c r="A136">
        <v>135</v>
      </c>
      <c r="B136" t="s">
        <v>7</v>
      </c>
      <c r="C136" t="s">
        <v>6</v>
      </c>
      <c r="D136">
        <v>0</v>
      </c>
      <c r="F136">
        <v>135</v>
      </c>
      <c r="G136" t="s">
        <v>7</v>
      </c>
      <c r="H136" t="s">
        <v>6</v>
      </c>
      <c r="I136" s="2">
        <v>0</v>
      </c>
      <c r="J136" s="2">
        <v>0</v>
      </c>
      <c r="K136">
        <f t="shared" si="4"/>
        <v>0</v>
      </c>
      <c r="L136" t="str">
        <f t="shared" si="5"/>
        <v>identical</v>
      </c>
      <c r="M136" t="s">
        <v>41</v>
      </c>
      <c r="T136" t="s">
        <v>7</v>
      </c>
      <c r="U136" t="s">
        <v>6</v>
      </c>
      <c r="V136">
        <v>0</v>
      </c>
      <c r="W136">
        <v>0</v>
      </c>
      <c r="X136">
        <v>0</v>
      </c>
      <c r="Y136" t="s">
        <v>50</v>
      </c>
      <c r="Z136" s="2">
        <v>0</v>
      </c>
      <c r="AA136" s="2">
        <v>0</v>
      </c>
      <c r="AB136" t="s">
        <v>50</v>
      </c>
      <c r="AC136" t="s">
        <v>41</v>
      </c>
      <c r="AG136" t="s">
        <v>7</v>
      </c>
      <c r="AH136" t="s">
        <v>6</v>
      </c>
      <c r="AI136">
        <v>0</v>
      </c>
      <c r="AJ136" s="2"/>
      <c r="AK136" t="s">
        <v>7</v>
      </c>
      <c r="AL136" t="s">
        <v>6</v>
      </c>
      <c r="AM136">
        <v>0</v>
      </c>
    </row>
    <row r="137" spans="1:39" x14ac:dyDescent="0.2">
      <c r="A137">
        <v>136</v>
      </c>
      <c r="B137" t="s">
        <v>14</v>
      </c>
      <c r="C137" t="s">
        <v>10</v>
      </c>
      <c r="D137">
        <v>0</v>
      </c>
      <c r="F137">
        <v>136</v>
      </c>
      <c r="G137" t="s">
        <v>14</v>
      </c>
      <c r="H137" t="s">
        <v>10</v>
      </c>
      <c r="I137" s="2">
        <v>-6</v>
      </c>
      <c r="J137" s="2">
        <v>0</v>
      </c>
      <c r="K137">
        <f t="shared" si="4"/>
        <v>-6</v>
      </c>
      <c r="L137" t="s">
        <v>28</v>
      </c>
      <c r="M137" t="s">
        <v>40</v>
      </c>
      <c r="T137" t="s">
        <v>14</v>
      </c>
      <c r="U137" t="s">
        <v>10</v>
      </c>
      <c r="V137">
        <v>-6</v>
      </c>
      <c r="W137">
        <v>0</v>
      </c>
      <c r="X137">
        <v>-6</v>
      </c>
      <c r="Y137" t="s">
        <v>28</v>
      </c>
      <c r="Z137" s="2" t="s">
        <v>75</v>
      </c>
      <c r="AA137" s="2">
        <v>0</v>
      </c>
      <c r="AB137" t="s">
        <v>28</v>
      </c>
      <c r="AC137" t="s">
        <v>40</v>
      </c>
      <c r="AG137" t="s">
        <v>14</v>
      </c>
      <c r="AH137" t="s">
        <v>10</v>
      </c>
      <c r="AI137" t="s">
        <v>75</v>
      </c>
      <c r="AJ137" s="2"/>
      <c r="AK137" t="s">
        <v>14</v>
      </c>
      <c r="AL137" t="s">
        <v>10</v>
      </c>
      <c r="AM137">
        <v>0</v>
      </c>
    </row>
    <row r="138" spans="1:39" x14ac:dyDescent="0.2">
      <c r="A138">
        <v>137</v>
      </c>
      <c r="B138" t="s">
        <v>14</v>
      </c>
      <c r="C138" t="s">
        <v>5</v>
      </c>
      <c r="D138">
        <v>0</v>
      </c>
      <c r="F138">
        <v>137</v>
      </c>
      <c r="G138" t="s">
        <v>14</v>
      </c>
      <c r="H138" t="s">
        <v>5</v>
      </c>
      <c r="I138" s="2">
        <v>-9</v>
      </c>
      <c r="J138" s="2">
        <v>0</v>
      </c>
      <c r="K138">
        <f t="shared" si="4"/>
        <v>-9</v>
      </c>
      <c r="L138" t="s">
        <v>28</v>
      </c>
      <c r="M138" t="s">
        <v>40</v>
      </c>
      <c r="T138" t="s">
        <v>14</v>
      </c>
      <c r="U138" t="s">
        <v>5</v>
      </c>
      <c r="V138">
        <v>-9</v>
      </c>
      <c r="W138">
        <v>0</v>
      </c>
      <c r="X138">
        <v>-9</v>
      </c>
      <c r="Y138" t="s">
        <v>28</v>
      </c>
      <c r="Z138" s="2">
        <v>9</v>
      </c>
      <c r="AA138" s="2">
        <v>0</v>
      </c>
      <c r="AB138" t="s">
        <v>28</v>
      </c>
      <c r="AC138" t="s">
        <v>40</v>
      </c>
      <c r="AG138" t="s">
        <v>14</v>
      </c>
      <c r="AH138" t="s">
        <v>5</v>
      </c>
      <c r="AI138">
        <v>9</v>
      </c>
      <c r="AJ138" s="2"/>
      <c r="AK138" t="s">
        <v>14</v>
      </c>
      <c r="AL138" t="s">
        <v>5</v>
      </c>
      <c r="AM138">
        <v>0</v>
      </c>
    </row>
    <row r="139" spans="1:39" x14ac:dyDescent="0.2">
      <c r="A139">
        <v>138</v>
      </c>
      <c r="B139" t="s">
        <v>14</v>
      </c>
      <c r="C139" t="s">
        <v>13</v>
      </c>
      <c r="D139">
        <v>0</v>
      </c>
      <c r="F139">
        <v>138</v>
      </c>
      <c r="G139" t="s">
        <v>14</v>
      </c>
      <c r="H139" t="s">
        <v>13</v>
      </c>
      <c r="I139" s="2">
        <v>0</v>
      </c>
      <c r="J139" s="2">
        <v>0</v>
      </c>
      <c r="K139">
        <f t="shared" si="4"/>
        <v>0</v>
      </c>
      <c r="L139" t="str">
        <f t="shared" si="5"/>
        <v>identical</v>
      </c>
      <c r="M139" t="s">
        <v>40</v>
      </c>
      <c r="T139" t="s">
        <v>14</v>
      </c>
      <c r="U139" t="s">
        <v>13</v>
      </c>
      <c r="V139">
        <v>0</v>
      </c>
      <c r="W139">
        <v>0</v>
      </c>
      <c r="X139">
        <v>0</v>
      </c>
      <c r="Y139" t="s">
        <v>50</v>
      </c>
      <c r="Z139" s="2">
        <v>0</v>
      </c>
      <c r="AA139" s="2">
        <v>0</v>
      </c>
      <c r="AB139" t="s">
        <v>50</v>
      </c>
      <c r="AC139" t="s">
        <v>40</v>
      </c>
      <c r="AG139" t="s">
        <v>14</v>
      </c>
      <c r="AH139" t="s">
        <v>13</v>
      </c>
      <c r="AI139">
        <v>0</v>
      </c>
      <c r="AJ139" s="2"/>
      <c r="AK139" t="s">
        <v>14</v>
      </c>
      <c r="AL139" t="s">
        <v>13</v>
      </c>
      <c r="AM139">
        <v>0</v>
      </c>
    </row>
    <row r="140" spans="1:39" x14ac:dyDescent="0.2">
      <c r="A140">
        <v>139</v>
      </c>
      <c r="B140" t="s">
        <v>14</v>
      </c>
      <c r="C140" t="s">
        <v>3</v>
      </c>
      <c r="D140">
        <v>0</v>
      </c>
      <c r="F140">
        <v>139</v>
      </c>
      <c r="G140" t="s">
        <v>14</v>
      </c>
      <c r="H140" t="s">
        <v>3</v>
      </c>
      <c r="I140" s="2">
        <v>-1</v>
      </c>
      <c r="J140" s="2">
        <v>0</v>
      </c>
      <c r="K140">
        <f t="shared" si="4"/>
        <v>-1</v>
      </c>
      <c r="L140" t="s">
        <v>26</v>
      </c>
      <c r="M140" t="s">
        <v>41</v>
      </c>
      <c r="T140" t="s">
        <v>14</v>
      </c>
      <c r="U140" t="s">
        <v>3</v>
      </c>
      <c r="V140">
        <v>-1</v>
      </c>
      <c r="W140">
        <v>0</v>
      </c>
      <c r="X140">
        <v>-1</v>
      </c>
      <c r="Y140" t="s">
        <v>26</v>
      </c>
      <c r="Z140" s="2" t="s">
        <v>57</v>
      </c>
      <c r="AA140" s="2">
        <v>0</v>
      </c>
      <c r="AB140" t="s">
        <v>26</v>
      </c>
      <c r="AC140" t="s">
        <v>41</v>
      </c>
      <c r="AG140" t="s">
        <v>14</v>
      </c>
      <c r="AH140" t="s">
        <v>3</v>
      </c>
      <c r="AI140" t="s">
        <v>57</v>
      </c>
      <c r="AJ140" s="2"/>
      <c r="AK140" t="s">
        <v>14</v>
      </c>
      <c r="AL140" t="s">
        <v>3</v>
      </c>
      <c r="AM140">
        <v>0</v>
      </c>
    </row>
    <row r="141" spans="1:39" x14ac:dyDescent="0.2">
      <c r="A141">
        <v>140</v>
      </c>
      <c r="B141" t="s">
        <v>14</v>
      </c>
      <c r="C141" t="s">
        <v>2</v>
      </c>
      <c r="D141">
        <v>-1</v>
      </c>
      <c r="F141">
        <v>140</v>
      </c>
      <c r="G141" t="s">
        <v>14</v>
      </c>
      <c r="H141" t="s">
        <v>2</v>
      </c>
      <c r="I141" s="2">
        <v>-1</v>
      </c>
      <c r="J141" s="2">
        <v>-1</v>
      </c>
      <c r="K141">
        <f t="shared" si="4"/>
        <v>0</v>
      </c>
      <c r="L141" t="str">
        <f t="shared" si="5"/>
        <v>identical</v>
      </c>
      <c r="M141" t="s">
        <v>41</v>
      </c>
      <c r="T141" t="s">
        <v>14</v>
      </c>
      <c r="U141" t="s">
        <v>2</v>
      </c>
      <c r="V141">
        <v>-1</v>
      </c>
      <c r="W141">
        <v>-1</v>
      </c>
      <c r="X141">
        <v>0</v>
      </c>
      <c r="Y141" t="s">
        <v>50</v>
      </c>
      <c r="Z141" s="2" t="s">
        <v>57</v>
      </c>
      <c r="AA141" s="2" t="s">
        <v>86</v>
      </c>
      <c r="AB141" t="s">
        <v>50</v>
      </c>
      <c r="AC141" t="s">
        <v>41</v>
      </c>
      <c r="AG141" t="s">
        <v>14</v>
      </c>
      <c r="AH141" t="s">
        <v>2</v>
      </c>
      <c r="AI141" t="s">
        <v>57</v>
      </c>
      <c r="AJ141" s="2"/>
      <c r="AK141" t="s">
        <v>14</v>
      </c>
      <c r="AL141" t="s">
        <v>2</v>
      </c>
      <c r="AM141" t="s">
        <v>86</v>
      </c>
    </row>
    <row r="142" spans="1:39" x14ac:dyDescent="0.2">
      <c r="A142">
        <v>141</v>
      </c>
      <c r="B142" t="s">
        <v>14</v>
      </c>
      <c r="C142" t="s">
        <v>16</v>
      </c>
      <c r="D142">
        <v>0</v>
      </c>
      <c r="F142">
        <v>141</v>
      </c>
      <c r="G142" t="s">
        <v>14</v>
      </c>
      <c r="H142" t="s">
        <v>19</v>
      </c>
      <c r="I142" s="2">
        <v>0</v>
      </c>
      <c r="J142" s="2">
        <v>0</v>
      </c>
      <c r="K142">
        <f t="shared" si="4"/>
        <v>0</v>
      </c>
      <c r="L142" t="str">
        <f t="shared" si="5"/>
        <v>identical</v>
      </c>
      <c r="M142" t="s">
        <v>41</v>
      </c>
      <c r="T142" t="s">
        <v>14</v>
      </c>
      <c r="U142" t="s">
        <v>19</v>
      </c>
      <c r="V142">
        <v>0</v>
      </c>
      <c r="W142">
        <v>0</v>
      </c>
      <c r="X142">
        <v>0</v>
      </c>
      <c r="Y142" t="s">
        <v>50</v>
      </c>
      <c r="Z142" s="2" t="s">
        <v>54</v>
      </c>
      <c r="AA142" s="2">
        <v>0</v>
      </c>
      <c r="AB142" t="s">
        <v>50</v>
      </c>
      <c r="AC142" t="s">
        <v>41</v>
      </c>
      <c r="AG142" t="s">
        <v>14</v>
      </c>
      <c r="AH142" t="s">
        <v>19</v>
      </c>
      <c r="AI142" t="s">
        <v>54</v>
      </c>
      <c r="AJ142" s="2"/>
      <c r="AK142" t="s">
        <v>14</v>
      </c>
      <c r="AL142" t="s">
        <v>19</v>
      </c>
      <c r="AM142">
        <v>0</v>
      </c>
    </row>
    <row r="143" spans="1:39" x14ac:dyDescent="0.2">
      <c r="A143">
        <v>142</v>
      </c>
      <c r="B143" t="s">
        <v>14</v>
      </c>
      <c r="C143" t="s">
        <v>9</v>
      </c>
      <c r="D143">
        <v>0</v>
      </c>
      <c r="F143">
        <v>142</v>
      </c>
      <c r="G143" t="s">
        <v>14</v>
      </c>
      <c r="H143" t="s">
        <v>9</v>
      </c>
      <c r="I143" s="2">
        <v>0</v>
      </c>
      <c r="J143" s="2">
        <v>0</v>
      </c>
      <c r="K143">
        <f t="shared" si="4"/>
        <v>0</v>
      </c>
      <c r="L143" t="str">
        <f t="shared" si="5"/>
        <v>identical</v>
      </c>
      <c r="M143" t="s">
        <v>41</v>
      </c>
      <c r="T143" t="s">
        <v>14</v>
      </c>
      <c r="U143" t="s">
        <v>9</v>
      </c>
      <c r="V143">
        <v>0</v>
      </c>
      <c r="W143">
        <v>0</v>
      </c>
      <c r="X143">
        <v>0</v>
      </c>
      <c r="Y143" t="s">
        <v>50</v>
      </c>
      <c r="Z143" s="2" t="s">
        <v>52</v>
      </c>
      <c r="AA143" s="2">
        <v>0</v>
      </c>
      <c r="AB143" t="s">
        <v>50</v>
      </c>
      <c r="AC143" t="s">
        <v>41</v>
      </c>
      <c r="AG143" t="s">
        <v>14</v>
      </c>
      <c r="AH143" t="s">
        <v>9</v>
      </c>
      <c r="AI143" t="s">
        <v>52</v>
      </c>
      <c r="AJ143" s="2"/>
      <c r="AK143" t="s">
        <v>14</v>
      </c>
      <c r="AL143" t="s">
        <v>9</v>
      </c>
      <c r="AM143">
        <v>0</v>
      </c>
    </row>
    <row r="144" spans="1:39" x14ac:dyDescent="0.2">
      <c r="A144">
        <v>143</v>
      </c>
      <c r="B144" t="s">
        <v>14</v>
      </c>
      <c r="C144" t="s">
        <v>15</v>
      </c>
      <c r="D144">
        <v>0</v>
      </c>
      <c r="F144">
        <v>143</v>
      </c>
      <c r="G144" t="s">
        <v>14</v>
      </c>
      <c r="H144" t="s">
        <v>15</v>
      </c>
      <c r="I144" s="2">
        <v>0</v>
      </c>
      <c r="J144" s="2">
        <v>0</v>
      </c>
      <c r="K144">
        <f t="shared" si="4"/>
        <v>0</v>
      </c>
      <c r="L144" t="str">
        <f t="shared" si="5"/>
        <v>identical</v>
      </c>
      <c r="M144" t="s">
        <v>41</v>
      </c>
      <c r="T144" t="s">
        <v>14</v>
      </c>
      <c r="U144" t="s">
        <v>15</v>
      </c>
      <c r="V144">
        <v>0</v>
      </c>
      <c r="W144">
        <v>0</v>
      </c>
      <c r="X144">
        <v>0</v>
      </c>
      <c r="Y144" t="s">
        <v>50</v>
      </c>
      <c r="Z144" s="2">
        <v>0</v>
      </c>
      <c r="AA144" s="2">
        <v>0</v>
      </c>
      <c r="AB144" t="s">
        <v>50</v>
      </c>
      <c r="AC144" t="s">
        <v>41</v>
      </c>
      <c r="AG144" t="s">
        <v>14</v>
      </c>
      <c r="AH144" t="s">
        <v>15</v>
      </c>
      <c r="AI144">
        <v>0</v>
      </c>
      <c r="AJ144" s="2"/>
      <c r="AK144" t="s">
        <v>14</v>
      </c>
      <c r="AL144" t="s">
        <v>15</v>
      </c>
      <c r="AM144">
        <v>0</v>
      </c>
    </row>
    <row r="145" spans="1:39" x14ac:dyDescent="0.2">
      <c r="A145">
        <v>144</v>
      </c>
      <c r="B145" t="s">
        <v>14</v>
      </c>
      <c r="C145" t="s">
        <v>7</v>
      </c>
      <c r="D145">
        <v>0</v>
      </c>
      <c r="F145">
        <v>144</v>
      </c>
      <c r="G145" t="s">
        <v>14</v>
      </c>
      <c r="H145" t="s">
        <v>7</v>
      </c>
      <c r="I145" s="2">
        <v>0</v>
      </c>
      <c r="J145" s="2">
        <v>0</v>
      </c>
      <c r="K145">
        <f t="shared" si="4"/>
        <v>0</v>
      </c>
      <c r="L145" t="str">
        <f t="shared" si="5"/>
        <v>identical</v>
      </c>
      <c r="M145" t="s">
        <v>41</v>
      </c>
      <c r="T145" t="s">
        <v>14</v>
      </c>
      <c r="U145" t="s">
        <v>7</v>
      </c>
      <c r="V145">
        <v>0</v>
      </c>
      <c r="W145">
        <v>0</v>
      </c>
      <c r="X145">
        <v>0</v>
      </c>
      <c r="Y145" t="s">
        <v>50</v>
      </c>
      <c r="Z145" s="2">
        <v>0</v>
      </c>
      <c r="AA145" s="2">
        <v>0</v>
      </c>
      <c r="AB145" t="s">
        <v>50</v>
      </c>
      <c r="AC145" t="s">
        <v>41</v>
      </c>
      <c r="AG145" t="s">
        <v>14</v>
      </c>
      <c r="AH145" t="s">
        <v>7</v>
      </c>
      <c r="AI145">
        <v>0</v>
      </c>
      <c r="AJ145" s="2"/>
      <c r="AK145" t="s">
        <v>14</v>
      </c>
      <c r="AL145" t="s">
        <v>7</v>
      </c>
      <c r="AM145">
        <v>0</v>
      </c>
    </row>
    <row r="146" spans="1:39" x14ac:dyDescent="0.2">
      <c r="A146">
        <v>145</v>
      </c>
      <c r="B146" t="s">
        <v>14</v>
      </c>
      <c r="C146" t="s">
        <v>14</v>
      </c>
      <c r="D146">
        <v>0</v>
      </c>
      <c r="F146">
        <v>145</v>
      </c>
      <c r="G146" t="s">
        <v>14</v>
      </c>
      <c r="H146" t="s">
        <v>14</v>
      </c>
      <c r="I146" s="2">
        <v>0</v>
      </c>
      <c r="J146" s="2">
        <v>0</v>
      </c>
      <c r="K146">
        <f t="shared" si="4"/>
        <v>0</v>
      </c>
      <c r="L146" t="str">
        <f t="shared" si="5"/>
        <v>identical</v>
      </c>
      <c r="M146" t="s">
        <v>41</v>
      </c>
      <c r="T146" t="s">
        <v>14</v>
      </c>
      <c r="U146" t="s">
        <v>14</v>
      </c>
      <c r="V146">
        <v>0</v>
      </c>
      <c r="W146">
        <v>0</v>
      </c>
      <c r="X146">
        <v>0</v>
      </c>
      <c r="Y146" t="s">
        <v>50</v>
      </c>
      <c r="Z146" s="2">
        <v>0</v>
      </c>
      <c r="AA146" s="2">
        <v>0</v>
      </c>
      <c r="AB146" t="s">
        <v>50</v>
      </c>
      <c r="AC146" t="s">
        <v>41</v>
      </c>
      <c r="AG146" t="s">
        <v>14</v>
      </c>
      <c r="AH146" t="s">
        <v>14</v>
      </c>
      <c r="AI146">
        <v>0</v>
      </c>
      <c r="AJ146" s="2"/>
      <c r="AK146" t="s">
        <v>14</v>
      </c>
      <c r="AL146" t="s">
        <v>14</v>
      </c>
      <c r="AM146">
        <v>0</v>
      </c>
    </row>
    <row r="147" spans="1:39" x14ac:dyDescent="0.2">
      <c r="A147">
        <v>146</v>
      </c>
      <c r="B147" t="s">
        <v>14</v>
      </c>
      <c r="C147" t="s">
        <v>11</v>
      </c>
      <c r="D147">
        <v>0</v>
      </c>
      <c r="F147">
        <v>146</v>
      </c>
      <c r="G147" t="s">
        <v>14</v>
      </c>
      <c r="H147" t="s">
        <v>11</v>
      </c>
      <c r="I147" s="2">
        <v>-4</v>
      </c>
      <c r="J147" s="2">
        <v>0</v>
      </c>
      <c r="K147">
        <f t="shared" si="4"/>
        <v>-4</v>
      </c>
      <c r="L147" t="s">
        <v>28</v>
      </c>
      <c r="M147" t="s">
        <v>40</v>
      </c>
      <c r="T147" t="s">
        <v>14</v>
      </c>
      <c r="U147" t="s">
        <v>11</v>
      </c>
      <c r="V147">
        <v>-4</v>
      </c>
      <c r="W147">
        <v>0</v>
      </c>
      <c r="X147">
        <v>-4</v>
      </c>
      <c r="Y147" t="s">
        <v>28</v>
      </c>
      <c r="Z147" s="2" t="s">
        <v>56</v>
      </c>
      <c r="AA147" s="2">
        <v>0</v>
      </c>
      <c r="AB147" t="s">
        <v>28</v>
      </c>
      <c r="AC147" t="s">
        <v>40</v>
      </c>
      <c r="AG147" t="s">
        <v>14</v>
      </c>
      <c r="AH147" t="s">
        <v>11</v>
      </c>
      <c r="AI147" t="s">
        <v>56</v>
      </c>
      <c r="AJ147" s="2"/>
      <c r="AK147" t="s">
        <v>14</v>
      </c>
      <c r="AL147" t="s">
        <v>11</v>
      </c>
      <c r="AM147">
        <v>0</v>
      </c>
    </row>
    <row r="148" spans="1:39" x14ac:dyDescent="0.2">
      <c r="A148">
        <v>147</v>
      </c>
      <c r="B148" t="s">
        <v>14</v>
      </c>
      <c r="C148" t="s">
        <v>4</v>
      </c>
      <c r="D148">
        <v>-2</v>
      </c>
      <c r="F148">
        <v>147</v>
      </c>
      <c r="G148" t="s">
        <v>14</v>
      </c>
      <c r="H148" t="s">
        <v>4</v>
      </c>
      <c r="I148" s="2">
        <v>-7</v>
      </c>
      <c r="J148" s="2">
        <v>-2</v>
      </c>
      <c r="K148">
        <f t="shared" si="4"/>
        <v>-5</v>
      </c>
      <c r="L148" t="s">
        <v>28</v>
      </c>
      <c r="M148" t="s">
        <v>41</v>
      </c>
      <c r="T148" t="s">
        <v>14</v>
      </c>
      <c r="U148" t="s">
        <v>4</v>
      </c>
      <c r="V148">
        <v>-7</v>
      </c>
      <c r="W148">
        <v>-2</v>
      </c>
      <c r="X148">
        <v>-5</v>
      </c>
      <c r="Y148" t="s">
        <v>28</v>
      </c>
      <c r="Z148" s="2" t="s">
        <v>74</v>
      </c>
      <c r="AA148" s="2" t="s">
        <v>51</v>
      </c>
      <c r="AB148" t="s">
        <v>28</v>
      </c>
      <c r="AC148" t="s">
        <v>41</v>
      </c>
      <c r="AG148" t="s">
        <v>14</v>
      </c>
      <c r="AH148" t="s">
        <v>4</v>
      </c>
      <c r="AI148" t="s">
        <v>74</v>
      </c>
      <c r="AJ148" s="2"/>
      <c r="AK148" t="s">
        <v>14</v>
      </c>
      <c r="AL148" t="s">
        <v>4</v>
      </c>
      <c r="AM148" t="s">
        <v>51</v>
      </c>
    </row>
    <row r="149" spans="1:39" x14ac:dyDescent="0.2">
      <c r="A149">
        <v>148</v>
      </c>
      <c r="B149" t="s">
        <v>14</v>
      </c>
      <c r="C149" t="s">
        <v>12</v>
      </c>
      <c r="D149">
        <v>0</v>
      </c>
      <c r="F149">
        <v>148</v>
      </c>
      <c r="G149" t="s">
        <v>14</v>
      </c>
      <c r="H149" t="s">
        <v>12</v>
      </c>
      <c r="I149" s="2">
        <v>0</v>
      </c>
      <c r="J149" s="2">
        <v>0</v>
      </c>
      <c r="K149">
        <f t="shared" si="4"/>
        <v>0</v>
      </c>
      <c r="L149" t="str">
        <f t="shared" si="5"/>
        <v>identical</v>
      </c>
      <c r="M149" t="s">
        <v>41</v>
      </c>
      <c r="T149" t="s">
        <v>14</v>
      </c>
      <c r="U149" t="s">
        <v>12</v>
      </c>
      <c r="V149">
        <v>0</v>
      </c>
      <c r="W149">
        <v>0</v>
      </c>
      <c r="X149">
        <v>0</v>
      </c>
      <c r="Y149" t="s">
        <v>50</v>
      </c>
      <c r="Z149" s="2">
        <v>0</v>
      </c>
      <c r="AA149" s="2">
        <v>0</v>
      </c>
      <c r="AB149" t="s">
        <v>50</v>
      </c>
      <c r="AC149" t="s">
        <v>41</v>
      </c>
      <c r="AG149" t="s">
        <v>14</v>
      </c>
      <c r="AH149" t="s">
        <v>12</v>
      </c>
      <c r="AI149">
        <v>0</v>
      </c>
      <c r="AJ149" s="2"/>
      <c r="AK149" t="s">
        <v>14</v>
      </c>
      <c r="AL149" t="s">
        <v>12</v>
      </c>
      <c r="AM149">
        <v>0</v>
      </c>
    </row>
    <row r="150" spans="1:39" x14ac:dyDescent="0.2">
      <c r="A150">
        <v>149</v>
      </c>
      <c r="B150" t="s">
        <v>14</v>
      </c>
      <c r="C150" t="s">
        <v>8</v>
      </c>
      <c r="D150">
        <v>-1</v>
      </c>
      <c r="F150">
        <v>149</v>
      </c>
      <c r="G150" t="s">
        <v>14</v>
      </c>
      <c r="H150" t="s">
        <v>8</v>
      </c>
      <c r="I150" s="2">
        <v>-10</v>
      </c>
      <c r="J150" s="2">
        <v>-1</v>
      </c>
      <c r="K150">
        <f t="shared" si="4"/>
        <v>-9</v>
      </c>
      <c r="L150" t="s">
        <v>28</v>
      </c>
      <c r="M150" t="s">
        <v>41</v>
      </c>
      <c r="T150" t="s">
        <v>14</v>
      </c>
      <c r="U150" t="s">
        <v>8</v>
      </c>
      <c r="V150">
        <v>-10</v>
      </c>
      <c r="W150">
        <v>-1</v>
      </c>
      <c r="X150">
        <v>-9</v>
      </c>
      <c r="Y150" t="s">
        <v>28</v>
      </c>
      <c r="Z150" s="2">
        <v>10</v>
      </c>
      <c r="AA150" s="2">
        <v>1</v>
      </c>
      <c r="AB150" t="s">
        <v>28</v>
      </c>
      <c r="AC150" t="s">
        <v>41</v>
      </c>
      <c r="AG150" t="s">
        <v>14</v>
      </c>
      <c r="AH150" t="s">
        <v>8</v>
      </c>
      <c r="AI150">
        <v>10</v>
      </c>
      <c r="AJ150" s="2"/>
      <c r="AK150" t="s">
        <v>14</v>
      </c>
      <c r="AL150" t="s">
        <v>8</v>
      </c>
      <c r="AM150">
        <v>1</v>
      </c>
    </row>
    <row r="151" spans="1:39" x14ac:dyDescent="0.2">
      <c r="A151">
        <v>150</v>
      </c>
      <c r="B151" t="s">
        <v>14</v>
      </c>
      <c r="C151" t="s">
        <v>6</v>
      </c>
      <c r="D151">
        <v>0</v>
      </c>
      <c r="F151">
        <v>150</v>
      </c>
      <c r="G151" t="s">
        <v>14</v>
      </c>
      <c r="H151" t="s">
        <v>6</v>
      </c>
      <c r="I151" s="2">
        <v>0</v>
      </c>
      <c r="J151" s="2">
        <v>0</v>
      </c>
      <c r="K151">
        <f t="shared" si="4"/>
        <v>0</v>
      </c>
      <c r="L151" t="str">
        <f t="shared" si="5"/>
        <v>identical</v>
      </c>
      <c r="M151" t="s">
        <v>41</v>
      </c>
      <c r="T151" t="s">
        <v>14</v>
      </c>
      <c r="U151" t="s">
        <v>6</v>
      </c>
      <c r="V151">
        <v>0</v>
      </c>
      <c r="W151">
        <v>0</v>
      </c>
      <c r="X151">
        <v>0</v>
      </c>
      <c r="Y151" t="s">
        <v>50</v>
      </c>
      <c r="Z151" s="2" t="s">
        <v>52</v>
      </c>
      <c r="AA151" s="2">
        <v>0</v>
      </c>
      <c r="AB151" t="s">
        <v>50</v>
      </c>
      <c r="AC151" t="s">
        <v>41</v>
      </c>
      <c r="AG151" t="s">
        <v>14</v>
      </c>
      <c r="AH151" t="s">
        <v>6</v>
      </c>
      <c r="AI151" t="s">
        <v>52</v>
      </c>
      <c r="AJ151" s="2"/>
      <c r="AK151" t="s">
        <v>14</v>
      </c>
      <c r="AL151" t="s">
        <v>6</v>
      </c>
      <c r="AM151">
        <v>0</v>
      </c>
    </row>
    <row r="152" spans="1:39" x14ac:dyDescent="0.2">
      <c r="A152">
        <v>151</v>
      </c>
      <c r="B152" t="s">
        <v>11</v>
      </c>
      <c r="C152" t="s">
        <v>10</v>
      </c>
      <c r="D152">
        <v>-1</v>
      </c>
      <c r="F152">
        <v>151</v>
      </c>
      <c r="G152" t="s">
        <v>11</v>
      </c>
      <c r="H152" t="s">
        <v>10</v>
      </c>
      <c r="I152" s="2">
        <v>-1</v>
      </c>
      <c r="J152" s="2">
        <v>-1</v>
      </c>
      <c r="K152">
        <f t="shared" si="4"/>
        <v>0</v>
      </c>
      <c r="L152" t="str">
        <f t="shared" si="5"/>
        <v>identical</v>
      </c>
      <c r="M152" t="s">
        <v>41</v>
      </c>
      <c r="T152" t="s">
        <v>11</v>
      </c>
      <c r="U152" t="s">
        <v>10</v>
      </c>
      <c r="V152">
        <v>-1</v>
      </c>
      <c r="W152">
        <v>-1</v>
      </c>
      <c r="X152">
        <v>0</v>
      </c>
      <c r="Y152" t="s">
        <v>50</v>
      </c>
      <c r="Z152" s="2" t="s">
        <v>66</v>
      </c>
      <c r="AA152" s="2" t="s">
        <v>57</v>
      </c>
      <c r="AB152" t="s">
        <v>50</v>
      </c>
      <c r="AC152" t="s">
        <v>41</v>
      </c>
      <c r="AG152" t="s">
        <v>11</v>
      </c>
      <c r="AH152" t="s">
        <v>10</v>
      </c>
      <c r="AI152" t="s">
        <v>66</v>
      </c>
      <c r="AJ152" s="2"/>
      <c r="AK152" t="s">
        <v>11</v>
      </c>
      <c r="AL152" t="s">
        <v>10</v>
      </c>
      <c r="AM152" t="s">
        <v>57</v>
      </c>
    </row>
    <row r="153" spans="1:39" x14ac:dyDescent="0.2">
      <c r="A153">
        <v>152</v>
      </c>
      <c r="B153" t="s">
        <v>11</v>
      </c>
      <c r="C153" t="s">
        <v>5</v>
      </c>
      <c r="D153">
        <v>-2</v>
      </c>
      <c r="F153">
        <v>152</v>
      </c>
      <c r="G153" t="s">
        <v>11</v>
      </c>
      <c r="H153" t="s">
        <v>5</v>
      </c>
      <c r="I153" s="2">
        <v>-1</v>
      </c>
      <c r="J153" s="2">
        <v>-2</v>
      </c>
      <c r="K153">
        <f t="shared" si="4"/>
        <v>1</v>
      </c>
      <c r="L153" t="s">
        <v>26</v>
      </c>
      <c r="M153" t="s">
        <v>41</v>
      </c>
      <c r="T153" t="s">
        <v>11</v>
      </c>
      <c r="U153" t="s">
        <v>5</v>
      </c>
      <c r="V153">
        <v>-1</v>
      </c>
      <c r="W153">
        <v>-2</v>
      </c>
      <c r="X153">
        <v>1</v>
      </c>
      <c r="Y153" t="s">
        <v>26</v>
      </c>
      <c r="Z153" s="2">
        <v>1</v>
      </c>
      <c r="AA153" s="2" t="s">
        <v>51</v>
      </c>
      <c r="AB153" t="s">
        <v>26</v>
      </c>
      <c r="AC153" t="s">
        <v>41</v>
      </c>
      <c r="AG153" t="s">
        <v>11</v>
      </c>
      <c r="AH153" t="s">
        <v>5</v>
      </c>
      <c r="AI153">
        <v>1</v>
      </c>
      <c r="AJ153" s="2"/>
      <c r="AK153" t="s">
        <v>11</v>
      </c>
      <c r="AL153" t="s">
        <v>5</v>
      </c>
      <c r="AM153" t="s">
        <v>51</v>
      </c>
    </row>
    <row r="154" spans="1:39" x14ac:dyDescent="0.2">
      <c r="A154">
        <v>153</v>
      </c>
      <c r="B154" t="s">
        <v>11</v>
      </c>
      <c r="C154" t="s">
        <v>13</v>
      </c>
      <c r="D154">
        <v>0</v>
      </c>
      <c r="F154">
        <v>153</v>
      </c>
      <c r="G154" t="s">
        <v>11</v>
      </c>
      <c r="H154" t="s">
        <v>13</v>
      </c>
      <c r="I154" s="2">
        <v>0</v>
      </c>
      <c r="J154" s="2">
        <v>0</v>
      </c>
      <c r="K154">
        <f t="shared" si="4"/>
        <v>0</v>
      </c>
      <c r="L154" t="str">
        <f t="shared" si="5"/>
        <v>identical</v>
      </c>
      <c r="M154" t="s">
        <v>41</v>
      </c>
      <c r="T154" t="s">
        <v>11</v>
      </c>
      <c r="U154" t="s">
        <v>13</v>
      </c>
      <c r="V154">
        <v>0</v>
      </c>
      <c r="W154">
        <v>0</v>
      </c>
      <c r="X154">
        <v>0</v>
      </c>
      <c r="Y154" t="s">
        <v>50</v>
      </c>
      <c r="Z154" s="2">
        <v>0</v>
      </c>
      <c r="AA154" s="2">
        <v>0</v>
      </c>
      <c r="AB154" t="s">
        <v>50</v>
      </c>
      <c r="AC154" t="s">
        <v>41</v>
      </c>
      <c r="AG154" t="s">
        <v>11</v>
      </c>
      <c r="AH154" t="s">
        <v>13</v>
      </c>
      <c r="AI154">
        <v>0</v>
      </c>
      <c r="AJ154" s="2"/>
      <c r="AK154" t="s">
        <v>11</v>
      </c>
      <c r="AL154" t="s">
        <v>13</v>
      </c>
      <c r="AM154">
        <v>0</v>
      </c>
    </row>
    <row r="155" spans="1:39" x14ac:dyDescent="0.2">
      <c r="A155">
        <v>154</v>
      </c>
      <c r="B155" t="s">
        <v>11</v>
      </c>
      <c r="C155" t="s">
        <v>3</v>
      </c>
      <c r="D155">
        <v>-2</v>
      </c>
      <c r="F155">
        <v>154</v>
      </c>
      <c r="G155" t="s">
        <v>11</v>
      </c>
      <c r="H155" t="s">
        <v>3</v>
      </c>
      <c r="I155" s="2">
        <v>-1</v>
      </c>
      <c r="J155" s="2">
        <v>-2</v>
      </c>
      <c r="K155">
        <f t="shared" si="4"/>
        <v>1</v>
      </c>
      <c r="L155" t="s">
        <v>26</v>
      </c>
      <c r="M155" t="s">
        <v>41</v>
      </c>
      <c r="T155" t="s">
        <v>11</v>
      </c>
      <c r="U155" t="s">
        <v>3</v>
      </c>
      <c r="V155">
        <v>-1</v>
      </c>
      <c r="W155">
        <v>-2</v>
      </c>
      <c r="X155">
        <v>1</v>
      </c>
      <c r="Y155" t="s">
        <v>26</v>
      </c>
      <c r="Z155" s="2">
        <v>1</v>
      </c>
      <c r="AA155" s="2" t="s">
        <v>51</v>
      </c>
      <c r="AB155" t="s">
        <v>26</v>
      </c>
      <c r="AC155" t="s">
        <v>41</v>
      </c>
      <c r="AG155" t="s">
        <v>11</v>
      </c>
      <c r="AH155" t="s">
        <v>3</v>
      </c>
      <c r="AI155">
        <v>1</v>
      </c>
      <c r="AJ155" s="2"/>
      <c r="AK155" t="s">
        <v>11</v>
      </c>
      <c r="AL155" t="s">
        <v>3</v>
      </c>
      <c r="AM155" t="s">
        <v>51</v>
      </c>
    </row>
    <row r="156" spans="1:39" x14ac:dyDescent="0.2">
      <c r="A156">
        <v>155</v>
      </c>
      <c r="B156" t="s">
        <v>11</v>
      </c>
      <c r="C156" t="s">
        <v>2</v>
      </c>
      <c r="D156">
        <v>-1</v>
      </c>
      <c r="F156">
        <v>155</v>
      </c>
      <c r="G156" t="s">
        <v>11</v>
      </c>
      <c r="H156" t="s">
        <v>2</v>
      </c>
      <c r="I156" s="2">
        <v>0</v>
      </c>
      <c r="J156" s="2">
        <v>-1</v>
      </c>
      <c r="K156">
        <f t="shared" si="4"/>
        <v>1</v>
      </c>
      <c r="L156" t="s">
        <v>26</v>
      </c>
      <c r="M156" t="s">
        <v>40</v>
      </c>
      <c r="T156" t="s">
        <v>11</v>
      </c>
      <c r="U156" t="s">
        <v>2</v>
      </c>
      <c r="V156">
        <v>0</v>
      </c>
      <c r="W156">
        <v>-1</v>
      </c>
      <c r="X156">
        <v>1</v>
      </c>
      <c r="Y156" t="s">
        <v>26</v>
      </c>
      <c r="Z156" s="2">
        <v>0</v>
      </c>
      <c r="AA156" s="2" t="s">
        <v>57</v>
      </c>
      <c r="AB156" t="s">
        <v>26</v>
      </c>
      <c r="AC156" t="s">
        <v>40</v>
      </c>
      <c r="AG156" t="s">
        <v>11</v>
      </c>
      <c r="AH156" t="s">
        <v>2</v>
      </c>
      <c r="AI156">
        <v>0</v>
      </c>
      <c r="AJ156" s="2"/>
      <c r="AK156" t="s">
        <v>11</v>
      </c>
      <c r="AL156" t="s">
        <v>2</v>
      </c>
      <c r="AM156" t="s">
        <v>57</v>
      </c>
    </row>
    <row r="157" spans="1:39" x14ac:dyDescent="0.2">
      <c r="A157">
        <v>156</v>
      </c>
      <c r="B157" t="s">
        <v>11</v>
      </c>
      <c r="C157" t="s">
        <v>16</v>
      </c>
      <c r="D157">
        <v>0</v>
      </c>
      <c r="F157">
        <v>156</v>
      </c>
      <c r="G157" t="s">
        <v>11</v>
      </c>
      <c r="H157" t="s">
        <v>19</v>
      </c>
      <c r="I157" s="2">
        <v>0</v>
      </c>
      <c r="J157" s="2">
        <v>0</v>
      </c>
      <c r="K157">
        <f t="shared" si="4"/>
        <v>0</v>
      </c>
      <c r="L157" t="str">
        <f t="shared" si="5"/>
        <v>identical</v>
      </c>
      <c r="M157" t="s">
        <v>41</v>
      </c>
      <c r="T157" t="s">
        <v>11</v>
      </c>
      <c r="U157" t="s">
        <v>19</v>
      </c>
      <c r="V157">
        <v>0</v>
      </c>
      <c r="W157">
        <v>0</v>
      </c>
      <c r="X157">
        <v>0</v>
      </c>
      <c r="Y157" t="s">
        <v>50</v>
      </c>
      <c r="Z157" s="2">
        <v>0</v>
      </c>
      <c r="AA157" s="2">
        <v>0</v>
      </c>
      <c r="AB157" t="s">
        <v>50</v>
      </c>
      <c r="AC157" t="s">
        <v>41</v>
      </c>
      <c r="AG157" t="s">
        <v>11</v>
      </c>
      <c r="AH157" t="s">
        <v>19</v>
      </c>
      <c r="AI157">
        <v>0</v>
      </c>
      <c r="AJ157" s="2"/>
      <c r="AK157" t="s">
        <v>11</v>
      </c>
      <c r="AL157" t="s">
        <v>19</v>
      </c>
      <c r="AM157">
        <v>0</v>
      </c>
    </row>
    <row r="158" spans="1:39" x14ac:dyDescent="0.2">
      <c r="A158">
        <v>157</v>
      </c>
      <c r="B158" t="s">
        <v>11</v>
      </c>
      <c r="C158" t="s">
        <v>9</v>
      </c>
      <c r="D158">
        <v>0</v>
      </c>
      <c r="F158">
        <v>157</v>
      </c>
      <c r="G158" t="s">
        <v>11</v>
      </c>
      <c r="H158" t="s">
        <v>9</v>
      </c>
      <c r="I158" s="2">
        <v>0</v>
      </c>
      <c r="J158" s="2">
        <v>0</v>
      </c>
      <c r="K158">
        <f t="shared" si="4"/>
        <v>0</v>
      </c>
      <c r="L158" t="str">
        <f t="shared" si="5"/>
        <v>identical</v>
      </c>
      <c r="M158" t="s">
        <v>41</v>
      </c>
      <c r="T158" t="s">
        <v>11</v>
      </c>
      <c r="U158" t="s">
        <v>9</v>
      </c>
      <c r="V158">
        <v>0</v>
      </c>
      <c r="W158">
        <v>0</v>
      </c>
      <c r="X158">
        <v>0</v>
      </c>
      <c r="Y158" t="s">
        <v>50</v>
      </c>
      <c r="Z158" s="2">
        <v>0</v>
      </c>
      <c r="AA158" s="2">
        <v>0</v>
      </c>
      <c r="AB158" t="s">
        <v>50</v>
      </c>
      <c r="AC158" t="s">
        <v>41</v>
      </c>
      <c r="AG158" t="s">
        <v>11</v>
      </c>
      <c r="AH158" t="s">
        <v>9</v>
      </c>
      <c r="AI158">
        <v>0</v>
      </c>
      <c r="AJ158" s="2"/>
      <c r="AK158" t="s">
        <v>11</v>
      </c>
      <c r="AL158" t="s">
        <v>9</v>
      </c>
      <c r="AM158">
        <v>0</v>
      </c>
    </row>
    <row r="159" spans="1:39" x14ac:dyDescent="0.2">
      <c r="A159">
        <v>158</v>
      </c>
      <c r="B159" t="s">
        <v>11</v>
      </c>
      <c r="C159" t="s">
        <v>15</v>
      </c>
      <c r="D159">
        <v>1</v>
      </c>
      <c r="F159">
        <v>158</v>
      </c>
      <c r="G159" t="s">
        <v>11</v>
      </c>
      <c r="H159" t="s">
        <v>15</v>
      </c>
      <c r="I159" s="2">
        <v>0</v>
      </c>
      <c r="J159" s="2">
        <v>1</v>
      </c>
      <c r="K159">
        <f t="shared" si="4"/>
        <v>-1</v>
      </c>
      <c r="L159" t="s">
        <v>24</v>
      </c>
      <c r="M159" t="s">
        <v>40</v>
      </c>
      <c r="T159" t="s">
        <v>11</v>
      </c>
      <c r="U159" t="s">
        <v>15</v>
      </c>
      <c r="V159">
        <v>0</v>
      </c>
      <c r="W159">
        <v>1</v>
      </c>
      <c r="X159">
        <v>-1</v>
      </c>
      <c r="Y159" t="s">
        <v>24</v>
      </c>
      <c r="Z159" s="2">
        <v>0</v>
      </c>
      <c r="AA159" s="2" t="s">
        <v>53</v>
      </c>
      <c r="AB159" t="s">
        <v>24</v>
      </c>
      <c r="AC159" t="s">
        <v>40</v>
      </c>
      <c r="AG159" t="s">
        <v>11</v>
      </c>
      <c r="AH159" t="s">
        <v>15</v>
      </c>
      <c r="AI159">
        <v>0</v>
      </c>
      <c r="AJ159" s="2"/>
      <c r="AK159" t="s">
        <v>11</v>
      </c>
      <c r="AL159" t="s">
        <v>15</v>
      </c>
      <c r="AM159" t="s">
        <v>53</v>
      </c>
    </row>
    <row r="160" spans="1:39" x14ac:dyDescent="0.2">
      <c r="A160">
        <v>159</v>
      </c>
      <c r="B160" t="s">
        <v>11</v>
      </c>
      <c r="C160" t="s">
        <v>7</v>
      </c>
      <c r="D160">
        <v>0</v>
      </c>
      <c r="F160">
        <v>159</v>
      </c>
      <c r="G160" t="s">
        <v>11</v>
      </c>
      <c r="H160" t="s">
        <v>7</v>
      </c>
      <c r="I160" s="2">
        <v>0</v>
      </c>
      <c r="J160" s="2">
        <v>0</v>
      </c>
      <c r="K160">
        <f t="shared" si="4"/>
        <v>0</v>
      </c>
      <c r="L160" t="str">
        <f t="shared" si="5"/>
        <v>identical</v>
      </c>
      <c r="M160" t="s">
        <v>41</v>
      </c>
      <c r="T160" t="s">
        <v>11</v>
      </c>
      <c r="U160" t="s">
        <v>7</v>
      </c>
      <c r="V160">
        <v>0</v>
      </c>
      <c r="W160">
        <v>0</v>
      </c>
      <c r="X160">
        <v>0</v>
      </c>
      <c r="Y160" t="s">
        <v>50</v>
      </c>
      <c r="Z160" s="2">
        <v>0</v>
      </c>
      <c r="AA160" s="2">
        <v>0</v>
      </c>
      <c r="AB160" t="s">
        <v>50</v>
      </c>
      <c r="AC160" t="s">
        <v>41</v>
      </c>
      <c r="AG160" t="s">
        <v>11</v>
      </c>
      <c r="AH160" t="s">
        <v>7</v>
      </c>
      <c r="AI160">
        <v>0</v>
      </c>
      <c r="AJ160" s="2"/>
      <c r="AK160" t="s">
        <v>11</v>
      </c>
      <c r="AL160" t="s">
        <v>7</v>
      </c>
      <c r="AM160">
        <v>0</v>
      </c>
    </row>
    <row r="161" spans="1:39" x14ac:dyDescent="0.2">
      <c r="A161">
        <v>160</v>
      </c>
      <c r="B161" t="s">
        <v>11</v>
      </c>
      <c r="C161" t="s">
        <v>14</v>
      </c>
      <c r="D161">
        <v>0</v>
      </c>
      <c r="F161">
        <v>160</v>
      </c>
      <c r="G161" t="s">
        <v>11</v>
      </c>
      <c r="H161" t="s">
        <v>14</v>
      </c>
      <c r="I161" s="2">
        <v>0</v>
      </c>
      <c r="J161" s="2">
        <v>0</v>
      </c>
      <c r="K161">
        <f t="shared" si="4"/>
        <v>0</v>
      </c>
      <c r="L161" t="str">
        <f t="shared" si="5"/>
        <v>identical</v>
      </c>
      <c r="M161" t="s">
        <v>41</v>
      </c>
      <c r="T161" t="s">
        <v>11</v>
      </c>
      <c r="U161" t="s">
        <v>14</v>
      </c>
      <c r="V161">
        <v>0</v>
      </c>
      <c r="W161">
        <v>0</v>
      </c>
      <c r="X161">
        <v>0</v>
      </c>
      <c r="Y161" t="s">
        <v>50</v>
      </c>
      <c r="Z161" s="2">
        <v>0</v>
      </c>
      <c r="AA161" s="2">
        <v>0</v>
      </c>
      <c r="AB161" t="s">
        <v>50</v>
      </c>
      <c r="AC161" t="s">
        <v>41</v>
      </c>
      <c r="AG161" t="s">
        <v>11</v>
      </c>
      <c r="AH161" t="s">
        <v>14</v>
      </c>
      <c r="AI161">
        <v>0</v>
      </c>
      <c r="AJ161" s="2"/>
      <c r="AK161" t="s">
        <v>11</v>
      </c>
      <c r="AL161" t="s">
        <v>14</v>
      </c>
      <c r="AM161">
        <v>0</v>
      </c>
    </row>
    <row r="162" spans="1:39" x14ac:dyDescent="0.2">
      <c r="A162">
        <v>161</v>
      </c>
      <c r="B162" t="s">
        <v>11</v>
      </c>
      <c r="C162" t="s">
        <v>11</v>
      </c>
      <c r="D162">
        <v>0</v>
      </c>
      <c r="F162">
        <v>161</v>
      </c>
      <c r="G162" t="s">
        <v>11</v>
      </c>
      <c r="H162" t="s">
        <v>11</v>
      </c>
      <c r="I162" s="2">
        <v>0</v>
      </c>
      <c r="J162" s="2">
        <v>0</v>
      </c>
      <c r="K162">
        <f t="shared" si="4"/>
        <v>0</v>
      </c>
      <c r="L162" t="str">
        <f t="shared" si="5"/>
        <v>identical</v>
      </c>
      <c r="M162" t="s">
        <v>41</v>
      </c>
      <c r="T162" t="s">
        <v>11</v>
      </c>
      <c r="U162" t="s">
        <v>11</v>
      </c>
      <c r="V162">
        <v>0</v>
      </c>
      <c r="W162">
        <v>0</v>
      </c>
      <c r="X162">
        <v>0</v>
      </c>
      <c r="Y162" t="s">
        <v>50</v>
      </c>
      <c r="Z162" s="2">
        <v>0</v>
      </c>
      <c r="AA162" s="2">
        <v>0</v>
      </c>
      <c r="AB162" t="s">
        <v>50</v>
      </c>
      <c r="AC162" t="s">
        <v>41</v>
      </c>
      <c r="AG162" t="s">
        <v>11</v>
      </c>
      <c r="AH162" t="s">
        <v>11</v>
      </c>
      <c r="AI162">
        <v>0</v>
      </c>
      <c r="AJ162" s="2"/>
      <c r="AK162" t="s">
        <v>11</v>
      </c>
      <c r="AL162" t="s">
        <v>11</v>
      </c>
      <c r="AM162">
        <v>0</v>
      </c>
    </row>
    <row r="163" spans="1:39" x14ac:dyDescent="0.2">
      <c r="A163">
        <v>162</v>
      </c>
      <c r="B163" t="s">
        <v>11</v>
      </c>
      <c r="C163" t="s">
        <v>4</v>
      </c>
      <c r="D163">
        <v>0</v>
      </c>
      <c r="F163">
        <v>162</v>
      </c>
      <c r="G163" t="s">
        <v>11</v>
      </c>
      <c r="H163" t="s">
        <v>4</v>
      </c>
      <c r="I163" s="2">
        <v>0</v>
      </c>
      <c r="J163" s="2">
        <v>0</v>
      </c>
      <c r="K163">
        <f t="shared" si="4"/>
        <v>0</v>
      </c>
      <c r="L163" t="str">
        <f t="shared" si="5"/>
        <v>identical</v>
      </c>
      <c r="M163" t="s">
        <v>41</v>
      </c>
      <c r="T163" t="s">
        <v>11</v>
      </c>
      <c r="U163" t="s">
        <v>4</v>
      </c>
      <c r="V163">
        <v>0</v>
      </c>
      <c r="W163">
        <v>0</v>
      </c>
      <c r="X163">
        <v>0</v>
      </c>
      <c r="Y163" t="s">
        <v>50</v>
      </c>
      <c r="Z163" s="2" t="s">
        <v>52</v>
      </c>
      <c r="AA163" s="2">
        <v>0</v>
      </c>
      <c r="AB163" t="s">
        <v>50</v>
      </c>
      <c r="AC163" t="s">
        <v>41</v>
      </c>
      <c r="AG163" t="s">
        <v>11</v>
      </c>
      <c r="AH163" t="s">
        <v>4</v>
      </c>
      <c r="AI163" t="s">
        <v>52</v>
      </c>
      <c r="AJ163" s="2"/>
      <c r="AK163" t="s">
        <v>11</v>
      </c>
      <c r="AL163" t="s">
        <v>4</v>
      </c>
      <c r="AM163">
        <v>0</v>
      </c>
    </row>
    <row r="164" spans="1:39" x14ac:dyDescent="0.2">
      <c r="A164">
        <v>163</v>
      </c>
      <c r="B164" t="s">
        <v>11</v>
      </c>
      <c r="C164" t="s">
        <v>12</v>
      </c>
      <c r="D164">
        <v>0</v>
      </c>
      <c r="F164">
        <v>163</v>
      </c>
      <c r="G164" t="s">
        <v>11</v>
      </c>
      <c r="H164" t="s">
        <v>12</v>
      </c>
      <c r="I164" s="2">
        <v>0</v>
      </c>
      <c r="J164" s="2">
        <v>0</v>
      </c>
      <c r="K164">
        <f t="shared" si="4"/>
        <v>0</v>
      </c>
      <c r="L164" t="str">
        <f t="shared" si="5"/>
        <v>identical</v>
      </c>
      <c r="M164" t="s">
        <v>41</v>
      </c>
      <c r="T164" t="s">
        <v>11</v>
      </c>
      <c r="U164" t="s">
        <v>12</v>
      </c>
      <c r="V164">
        <v>0</v>
      </c>
      <c r="W164">
        <v>0</v>
      </c>
      <c r="X164">
        <v>0</v>
      </c>
      <c r="Y164" t="s">
        <v>50</v>
      </c>
      <c r="Z164" s="2">
        <v>0</v>
      </c>
      <c r="AA164" s="2">
        <v>0</v>
      </c>
      <c r="AB164" t="s">
        <v>50</v>
      </c>
      <c r="AC164" t="s">
        <v>41</v>
      </c>
      <c r="AG164" t="s">
        <v>11</v>
      </c>
      <c r="AH164" t="s">
        <v>12</v>
      </c>
      <c r="AI164">
        <v>0</v>
      </c>
      <c r="AJ164" s="2"/>
      <c r="AK164" t="s">
        <v>11</v>
      </c>
      <c r="AL164" t="s">
        <v>12</v>
      </c>
      <c r="AM164">
        <v>0</v>
      </c>
    </row>
    <row r="165" spans="1:39" x14ac:dyDescent="0.2">
      <c r="A165">
        <v>164</v>
      </c>
      <c r="B165" t="s">
        <v>11</v>
      </c>
      <c r="C165" t="s">
        <v>8</v>
      </c>
      <c r="D165">
        <v>-3</v>
      </c>
      <c r="F165">
        <v>164</v>
      </c>
      <c r="G165" t="s">
        <v>11</v>
      </c>
      <c r="H165" t="s">
        <v>8</v>
      </c>
      <c r="I165" s="2">
        <v>-5</v>
      </c>
      <c r="J165" s="2">
        <v>-3</v>
      </c>
      <c r="K165">
        <f t="shared" si="4"/>
        <v>-2</v>
      </c>
      <c r="L165" t="s">
        <v>26</v>
      </c>
      <c r="M165" t="s">
        <v>41</v>
      </c>
      <c r="T165" t="s">
        <v>11</v>
      </c>
      <c r="U165" t="s">
        <v>8</v>
      </c>
      <c r="V165">
        <v>-5</v>
      </c>
      <c r="W165">
        <v>-3</v>
      </c>
      <c r="X165">
        <v>-2</v>
      </c>
      <c r="Y165" t="s">
        <v>26</v>
      </c>
      <c r="Z165" s="2">
        <v>5</v>
      </c>
      <c r="AA165" s="2">
        <v>3</v>
      </c>
      <c r="AB165" t="s">
        <v>26</v>
      </c>
      <c r="AC165" t="s">
        <v>41</v>
      </c>
      <c r="AG165" t="s">
        <v>11</v>
      </c>
      <c r="AH165" t="s">
        <v>8</v>
      </c>
      <c r="AI165">
        <v>5</v>
      </c>
      <c r="AJ165" s="2"/>
      <c r="AK165" t="s">
        <v>11</v>
      </c>
      <c r="AL165" t="s">
        <v>8</v>
      </c>
      <c r="AM165">
        <v>3</v>
      </c>
    </row>
    <row r="166" spans="1:39" x14ac:dyDescent="0.2">
      <c r="A166">
        <v>165</v>
      </c>
      <c r="B166" t="s">
        <v>11</v>
      </c>
      <c r="C166" t="s">
        <v>6</v>
      </c>
      <c r="D166">
        <v>0</v>
      </c>
      <c r="F166">
        <v>165</v>
      </c>
      <c r="G166" t="s">
        <v>11</v>
      </c>
      <c r="H166" t="s">
        <v>6</v>
      </c>
      <c r="I166" s="2">
        <v>0</v>
      </c>
      <c r="J166" s="2">
        <v>0</v>
      </c>
      <c r="K166">
        <f t="shared" si="4"/>
        <v>0</v>
      </c>
      <c r="L166" t="str">
        <f t="shared" si="5"/>
        <v>identical</v>
      </c>
      <c r="M166" t="s">
        <v>41</v>
      </c>
      <c r="T166" t="s">
        <v>11</v>
      </c>
      <c r="U166" t="s">
        <v>6</v>
      </c>
      <c r="V166">
        <v>0</v>
      </c>
      <c r="W166">
        <v>0</v>
      </c>
      <c r="X166">
        <v>0</v>
      </c>
      <c r="Y166" t="s">
        <v>50</v>
      </c>
      <c r="Z166" s="2" t="s">
        <v>52</v>
      </c>
      <c r="AA166" s="2">
        <v>0</v>
      </c>
      <c r="AB166" t="s">
        <v>50</v>
      </c>
      <c r="AC166" t="s">
        <v>41</v>
      </c>
      <c r="AG166" t="s">
        <v>11</v>
      </c>
      <c r="AH166" t="s">
        <v>6</v>
      </c>
      <c r="AI166" t="s">
        <v>52</v>
      </c>
      <c r="AJ166" s="2"/>
      <c r="AK166" t="s">
        <v>11</v>
      </c>
      <c r="AL166" t="s">
        <v>6</v>
      </c>
      <c r="AM166">
        <v>0</v>
      </c>
    </row>
    <row r="167" spans="1:39" x14ac:dyDescent="0.2">
      <c r="A167">
        <v>166</v>
      </c>
      <c r="B167" t="s">
        <v>4</v>
      </c>
      <c r="C167" t="s">
        <v>10</v>
      </c>
      <c r="D167">
        <v>0</v>
      </c>
      <c r="F167">
        <v>166</v>
      </c>
      <c r="G167" t="s">
        <v>4</v>
      </c>
      <c r="H167" t="s">
        <v>10</v>
      </c>
      <c r="I167" s="2">
        <v>0</v>
      </c>
      <c r="J167" s="2">
        <v>0</v>
      </c>
      <c r="K167">
        <f t="shared" si="4"/>
        <v>0</v>
      </c>
      <c r="L167" t="str">
        <f t="shared" si="5"/>
        <v>identical</v>
      </c>
      <c r="M167" t="s">
        <v>41</v>
      </c>
      <c r="T167" t="s">
        <v>4</v>
      </c>
      <c r="U167" t="s">
        <v>10</v>
      </c>
      <c r="V167">
        <v>0</v>
      </c>
      <c r="W167">
        <v>0</v>
      </c>
      <c r="X167">
        <v>0</v>
      </c>
      <c r="Y167" t="s">
        <v>50</v>
      </c>
      <c r="Z167" s="2" t="s">
        <v>52</v>
      </c>
      <c r="AA167" s="2">
        <v>0</v>
      </c>
      <c r="AB167" t="s">
        <v>50</v>
      </c>
      <c r="AC167" t="s">
        <v>41</v>
      </c>
      <c r="AG167" t="s">
        <v>4</v>
      </c>
      <c r="AH167" t="s">
        <v>10</v>
      </c>
      <c r="AI167" t="s">
        <v>52</v>
      </c>
      <c r="AJ167" s="2"/>
      <c r="AK167" t="s">
        <v>4</v>
      </c>
      <c r="AL167" t="s">
        <v>10</v>
      </c>
      <c r="AM167">
        <v>0</v>
      </c>
    </row>
    <row r="168" spans="1:39" x14ac:dyDescent="0.2">
      <c r="A168">
        <v>167</v>
      </c>
      <c r="B168" t="s">
        <v>4</v>
      </c>
      <c r="C168" t="s">
        <v>5</v>
      </c>
      <c r="D168">
        <v>0</v>
      </c>
      <c r="F168">
        <v>167</v>
      </c>
      <c r="G168" t="s">
        <v>4</v>
      </c>
      <c r="H168" t="s">
        <v>5</v>
      </c>
      <c r="I168" s="2">
        <v>-2</v>
      </c>
      <c r="J168" s="2">
        <v>0</v>
      </c>
      <c r="K168">
        <f t="shared" si="4"/>
        <v>-2</v>
      </c>
      <c r="L168" t="s">
        <v>26</v>
      </c>
      <c r="M168" t="s">
        <v>40</v>
      </c>
      <c r="T168" t="s">
        <v>4</v>
      </c>
      <c r="U168" t="s">
        <v>5</v>
      </c>
      <c r="V168">
        <v>-2</v>
      </c>
      <c r="W168">
        <v>0</v>
      </c>
      <c r="X168">
        <v>-2</v>
      </c>
      <c r="Y168" t="s">
        <v>26</v>
      </c>
      <c r="Z168" s="2" t="s">
        <v>51</v>
      </c>
      <c r="AA168" s="2">
        <v>0</v>
      </c>
      <c r="AB168" t="s">
        <v>26</v>
      </c>
      <c r="AC168" t="s">
        <v>40</v>
      </c>
      <c r="AG168" t="s">
        <v>4</v>
      </c>
      <c r="AH168" t="s">
        <v>5</v>
      </c>
      <c r="AI168" t="s">
        <v>51</v>
      </c>
      <c r="AJ168" s="2"/>
      <c r="AK168" t="s">
        <v>4</v>
      </c>
      <c r="AL168" t="s">
        <v>5</v>
      </c>
      <c r="AM168">
        <v>0</v>
      </c>
    </row>
    <row r="169" spans="1:39" x14ac:dyDescent="0.2">
      <c r="A169">
        <v>168</v>
      </c>
      <c r="B169" t="s">
        <v>4</v>
      </c>
      <c r="C169" t="s">
        <v>13</v>
      </c>
      <c r="D169">
        <v>0</v>
      </c>
      <c r="F169">
        <v>168</v>
      </c>
      <c r="G169" t="s">
        <v>4</v>
      </c>
      <c r="H169" t="s">
        <v>13</v>
      </c>
      <c r="I169" s="2">
        <v>0</v>
      </c>
      <c r="J169" s="2">
        <v>0</v>
      </c>
      <c r="K169">
        <f t="shared" si="4"/>
        <v>0</v>
      </c>
      <c r="L169" t="str">
        <f t="shared" si="5"/>
        <v>identical</v>
      </c>
      <c r="M169" t="s">
        <v>41</v>
      </c>
      <c r="T169" t="s">
        <v>4</v>
      </c>
      <c r="U169" t="s">
        <v>13</v>
      </c>
      <c r="V169">
        <v>0</v>
      </c>
      <c r="W169">
        <v>0</v>
      </c>
      <c r="X169">
        <v>0</v>
      </c>
      <c r="Y169" t="s">
        <v>50</v>
      </c>
      <c r="Z169" s="2">
        <v>0</v>
      </c>
      <c r="AA169" s="2">
        <v>0</v>
      </c>
      <c r="AB169" t="s">
        <v>50</v>
      </c>
      <c r="AC169" t="s">
        <v>41</v>
      </c>
      <c r="AG169" t="s">
        <v>4</v>
      </c>
      <c r="AH169" t="s">
        <v>13</v>
      </c>
      <c r="AI169">
        <v>0</v>
      </c>
      <c r="AJ169" s="2"/>
      <c r="AK169" t="s">
        <v>4</v>
      </c>
      <c r="AL169" t="s">
        <v>13</v>
      </c>
      <c r="AM169">
        <v>0</v>
      </c>
    </row>
    <row r="170" spans="1:39" x14ac:dyDescent="0.2">
      <c r="A170">
        <v>169</v>
      </c>
      <c r="B170" t="s">
        <v>4</v>
      </c>
      <c r="C170" t="s">
        <v>3</v>
      </c>
      <c r="D170">
        <v>1</v>
      </c>
      <c r="F170">
        <v>169</v>
      </c>
      <c r="G170" t="s">
        <v>4</v>
      </c>
      <c r="H170" t="s">
        <v>3</v>
      </c>
      <c r="I170" s="2">
        <v>1</v>
      </c>
      <c r="J170" s="2">
        <v>1</v>
      </c>
      <c r="K170">
        <f t="shared" si="4"/>
        <v>0</v>
      </c>
      <c r="L170" t="str">
        <f t="shared" si="5"/>
        <v>identical</v>
      </c>
      <c r="M170" t="s">
        <v>41</v>
      </c>
      <c r="T170" t="s">
        <v>4</v>
      </c>
      <c r="U170" t="s">
        <v>3</v>
      </c>
      <c r="V170">
        <v>1</v>
      </c>
      <c r="W170">
        <v>1</v>
      </c>
      <c r="X170">
        <v>0</v>
      </c>
      <c r="Y170" t="s">
        <v>50</v>
      </c>
      <c r="Z170" s="2" t="s">
        <v>53</v>
      </c>
      <c r="AA170" s="2" t="s">
        <v>53</v>
      </c>
      <c r="AB170" t="s">
        <v>50</v>
      </c>
      <c r="AC170" t="s">
        <v>41</v>
      </c>
      <c r="AG170" t="s">
        <v>4</v>
      </c>
      <c r="AH170" t="s">
        <v>3</v>
      </c>
      <c r="AI170" t="s">
        <v>53</v>
      </c>
      <c r="AJ170" s="2"/>
      <c r="AK170" t="s">
        <v>4</v>
      </c>
      <c r="AL170" t="s">
        <v>3</v>
      </c>
      <c r="AM170" t="s">
        <v>53</v>
      </c>
    </row>
    <row r="171" spans="1:39" x14ac:dyDescent="0.2">
      <c r="A171">
        <v>170</v>
      </c>
      <c r="B171" t="s">
        <v>4</v>
      </c>
      <c r="C171" t="s">
        <v>2</v>
      </c>
      <c r="D171">
        <v>0</v>
      </c>
      <c r="F171">
        <v>170</v>
      </c>
      <c r="G171" t="s">
        <v>4</v>
      </c>
      <c r="H171" t="s">
        <v>2</v>
      </c>
      <c r="I171" s="2">
        <v>0</v>
      </c>
      <c r="J171" s="2">
        <v>0</v>
      </c>
      <c r="K171">
        <f t="shared" si="4"/>
        <v>0</v>
      </c>
      <c r="L171" t="str">
        <f t="shared" si="5"/>
        <v>identical</v>
      </c>
      <c r="M171" t="s">
        <v>41</v>
      </c>
      <c r="T171" t="s">
        <v>4</v>
      </c>
      <c r="U171" t="s">
        <v>2</v>
      </c>
      <c r="V171">
        <v>0</v>
      </c>
      <c r="W171">
        <v>0</v>
      </c>
      <c r="X171">
        <v>0</v>
      </c>
      <c r="Y171" t="s">
        <v>50</v>
      </c>
      <c r="Z171" s="2">
        <v>0</v>
      </c>
      <c r="AA171" s="2">
        <v>0</v>
      </c>
      <c r="AB171" t="s">
        <v>50</v>
      </c>
      <c r="AC171" t="s">
        <v>41</v>
      </c>
      <c r="AG171" t="s">
        <v>4</v>
      </c>
      <c r="AH171" t="s">
        <v>2</v>
      </c>
      <c r="AI171">
        <v>0</v>
      </c>
      <c r="AJ171" s="2"/>
      <c r="AK171" t="s">
        <v>4</v>
      </c>
      <c r="AL171" t="s">
        <v>2</v>
      </c>
      <c r="AM171">
        <v>0</v>
      </c>
    </row>
    <row r="172" spans="1:39" x14ac:dyDescent="0.2">
      <c r="A172">
        <v>171</v>
      </c>
      <c r="B172" t="s">
        <v>4</v>
      </c>
      <c r="C172" t="s">
        <v>16</v>
      </c>
      <c r="D172">
        <v>0</v>
      </c>
      <c r="F172">
        <v>171</v>
      </c>
      <c r="G172" t="s">
        <v>4</v>
      </c>
      <c r="H172" t="s">
        <v>19</v>
      </c>
      <c r="I172" s="2">
        <v>0</v>
      </c>
      <c r="J172" s="2">
        <v>0</v>
      </c>
      <c r="K172">
        <f t="shared" si="4"/>
        <v>0</v>
      </c>
      <c r="L172" t="str">
        <f t="shared" si="5"/>
        <v>identical</v>
      </c>
      <c r="M172" t="s">
        <v>41</v>
      </c>
      <c r="T172" t="s">
        <v>4</v>
      </c>
      <c r="U172" t="s">
        <v>19</v>
      </c>
      <c r="V172">
        <v>0</v>
      </c>
      <c r="W172">
        <v>0</v>
      </c>
      <c r="X172">
        <v>0</v>
      </c>
      <c r="Y172" t="s">
        <v>50</v>
      </c>
      <c r="Z172" s="2">
        <v>0</v>
      </c>
      <c r="AA172" s="2">
        <v>0</v>
      </c>
      <c r="AB172" t="s">
        <v>50</v>
      </c>
      <c r="AC172" t="s">
        <v>41</v>
      </c>
      <c r="AG172" t="s">
        <v>4</v>
      </c>
      <c r="AH172" t="s">
        <v>19</v>
      </c>
      <c r="AI172">
        <v>0</v>
      </c>
      <c r="AJ172" s="2"/>
      <c r="AK172" t="s">
        <v>4</v>
      </c>
      <c r="AL172" t="s">
        <v>19</v>
      </c>
      <c r="AM172">
        <v>0</v>
      </c>
    </row>
    <row r="173" spans="1:39" x14ac:dyDescent="0.2">
      <c r="A173">
        <v>172</v>
      </c>
      <c r="B173" t="s">
        <v>4</v>
      </c>
      <c r="C173" t="s">
        <v>9</v>
      </c>
      <c r="D173">
        <v>0</v>
      </c>
      <c r="F173">
        <v>172</v>
      </c>
      <c r="G173" t="s">
        <v>4</v>
      </c>
      <c r="H173" t="s">
        <v>9</v>
      </c>
      <c r="I173" s="2">
        <v>0</v>
      </c>
      <c r="J173" s="2">
        <v>0</v>
      </c>
      <c r="K173">
        <f t="shared" si="4"/>
        <v>0</v>
      </c>
      <c r="L173" t="str">
        <f t="shared" si="5"/>
        <v>identical</v>
      </c>
      <c r="M173" t="s">
        <v>41</v>
      </c>
      <c r="T173" t="s">
        <v>4</v>
      </c>
      <c r="U173" t="s">
        <v>9</v>
      </c>
      <c r="V173">
        <v>0</v>
      </c>
      <c r="W173">
        <v>0</v>
      </c>
      <c r="X173">
        <v>0</v>
      </c>
      <c r="Y173" t="s">
        <v>50</v>
      </c>
      <c r="Z173" s="2">
        <v>0</v>
      </c>
      <c r="AA173" s="2">
        <v>0</v>
      </c>
      <c r="AB173" t="s">
        <v>50</v>
      </c>
      <c r="AC173" t="s">
        <v>41</v>
      </c>
      <c r="AG173" t="s">
        <v>4</v>
      </c>
      <c r="AH173" t="s">
        <v>9</v>
      </c>
      <c r="AI173">
        <v>0</v>
      </c>
      <c r="AJ173" s="2"/>
      <c r="AK173" t="s">
        <v>4</v>
      </c>
      <c r="AL173" t="s">
        <v>9</v>
      </c>
      <c r="AM173">
        <v>0</v>
      </c>
    </row>
    <row r="174" spans="1:39" x14ac:dyDescent="0.2">
      <c r="A174">
        <v>173</v>
      </c>
      <c r="B174" t="s">
        <v>4</v>
      </c>
      <c r="C174" t="s">
        <v>15</v>
      </c>
      <c r="D174">
        <v>1</v>
      </c>
      <c r="F174">
        <v>173</v>
      </c>
      <c r="G174" t="s">
        <v>4</v>
      </c>
      <c r="H174" t="s">
        <v>15</v>
      </c>
      <c r="I174" s="2">
        <v>0</v>
      </c>
      <c r="J174" s="2">
        <v>1</v>
      </c>
      <c r="K174">
        <f t="shared" si="4"/>
        <v>-1</v>
      </c>
      <c r="L174" t="s">
        <v>24</v>
      </c>
      <c r="M174" t="s">
        <v>40</v>
      </c>
      <c r="T174" t="s">
        <v>4</v>
      </c>
      <c r="U174" t="s">
        <v>15</v>
      </c>
      <c r="V174">
        <v>0</v>
      </c>
      <c r="W174">
        <v>1</v>
      </c>
      <c r="X174">
        <v>-1</v>
      </c>
      <c r="Y174" t="s">
        <v>24</v>
      </c>
      <c r="Z174" s="2">
        <v>0</v>
      </c>
      <c r="AA174" s="2" t="s">
        <v>53</v>
      </c>
      <c r="AB174" t="s">
        <v>24</v>
      </c>
      <c r="AC174" t="s">
        <v>40</v>
      </c>
      <c r="AG174" t="s">
        <v>4</v>
      </c>
      <c r="AH174" t="s">
        <v>15</v>
      </c>
      <c r="AI174">
        <v>0</v>
      </c>
      <c r="AJ174" s="2"/>
      <c r="AK174" t="s">
        <v>4</v>
      </c>
      <c r="AL174" t="s">
        <v>15</v>
      </c>
      <c r="AM174" t="s">
        <v>53</v>
      </c>
    </row>
    <row r="175" spans="1:39" x14ac:dyDescent="0.2">
      <c r="A175">
        <v>174</v>
      </c>
      <c r="B175" t="s">
        <v>4</v>
      </c>
      <c r="C175" t="s">
        <v>7</v>
      </c>
      <c r="D175">
        <v>0</v>
      </c>
      <c r="F175">
        <v>174</v>
      </c>
      <c r="G175" t="s">
        <v>4</v>
      </c>
      <c r="H175" t="s">
        <v>7</v>
      </c>
      <c r="I175" s="2">
        <v>0</v>
      </c>
      <c r="J175" s="2">
        <v>0</v>
      </c>
      <c r="K175">
        <f t="shared" si="4"/>
        <v>0</v>
      </c>
      <c r="L175" t="str">
        <f t="shared" si="5"/>
        <v>identical</v>
      </c>
      <c r="M175" t="s">
        <v>41</v>
      </c>
      <c r="T175" t="s">
        <v>4</v>
      </c>
      <c r="U175" t="s">
        <v>7</v>
      </c>
      <c r="V175">
        <v>0</v>
      </c>
      <c r="W175">
        <v>0</v>
      </c>
      <c r="X175">
        <v>0</v>
      </c>
      <c r="Y175" t="s">
        <v>50</v>
      </c>
      <c r="Z175" s="2">
        <v>0</v>
      </c>
      <c r="AA175" s="2" t="s">
        <v>82</v>
      </c>
      <c r="AB175" t="s">
        <v>50</v>
      </c>
      <c r="AC175" t="s">
        <v>41</v>
      </c>
      <c r="AG175" t="s">
        <v>4</v>
      </c>
      <c r="AH175" t="s">
        <v>7</v>
      </c>
      <c r="AI175">
        <v>0</v>
      </c>
      <c r="AJ175" s="2"/>
      <c r="AK175" t="s">
        <v>4</v>
      </c>
      <c r="AL175" t="s">
        <v>7</v>
      </c>
      <c r="AM175" t="s">
        <v>82</v>
      </c>
    </row>
    <row r="176" spans="1:39" x14ac:dyDescent="0.2">
      <c r="A176">
        <v>175</v>
      </c>
      <c r="B176" t="s">
        <v>4</v>
      </c>
      <c r="C176" t="s">
        <v>14</v>
      </c>
      <c r="D176">
        <v>0</v>
      </c>
      <c r="F176">
        <v>175</v>
      </c>
      <c r="G176" t="s">
        <v>4</v>
      </c>
      <c r="H176" t="s">
        <v>14</v>
      </c>
      <c r="I176" s="2">
        <v>0</v>
      </c>
      <c r="J176" s="2">
        <v>0</v>
      </c>
      <c r="K176">
        <f t="shared" si="4"/>
        <v>0</v>
      </c>
      <c r="L176" t="str">
        <f t="shared" si="5"/>
        <v>identical</v>
      </c>
      <c r="M176" t="s">
        <v>41</v>
      </c>
      <c r="T176" t="s">
        <v>4</v>
      </c>
      <c r="U176" t="s">
        <v>14</v>
      </c>
      <c r="V176">
        <v>0</v>
      </c>
      <c r="W176">
        <v>0</v>
      </c>
      <c r="X176">
        <v>0</v>
      </c>
      <c r="Y176" t="s">
        <v>50</v>
      </c>
      <c r="Z176" s="2">
        <v>0</v>
      </c>
      <c r="AA176" s="2">
        <v>0</v>
      </c>
      <c r="AB176" t="s">
        <v>50</v>
      </c>
      <c r="AC176" t="s">
        <v>41</v>
      </c>
      <c r="AG176" t="s">
        <v>4</v>
      </c>
      <c r="AH176" t="s">
        <v>14</v>
      </c>
      <c r="AI176">
        <v>0</v>
      </c>
      <c r="AJ176" s="2"/>
      <c r="AK176" t="s">
        <v>4</v>
      </c>
      <c r="AL176" t="s">
        <v>14</v>
      </c>
      <c r="AM176">
        <v>0</v>
      </c>
    </row>
    <row r="177" spans="1:39" x14ac:dyDescent="0.2">
      <c r="A177">
        <v>176</v>
      </c>
      <c r="B177" t="s">
        <v>4</v>
      </c>
      <c r="C177" t="s">
        <v>11</v>
      </c>
      <c r="D177">
        <v>0</v>
      </c>
      <c r="F177">
        <v>176</v>
      </c>
      <c r="G177" t="s">
        <v>4</v>
      </c>
      <c r="H177" t="s">
        <v>11</v>
      </c>
      <c r="I177" s="2">
        <v>0</v>
      </c>
      <c r="J177" s="2">
        <v>0</v>
      </c>
      <c r="K177">
        <f t="shared" si="4"/>
        <v>0</v>
      </c>
      <c r="L177" t="str">
        <f t="shared" si="5"/>
        <v>identical</v>
      </c>
      <c r="M177" t="s">
        <v>41</v>
      </c>
      <c r="T177" t="s">
        <v>4</v>
      </c>
      <c r="U177" t="s">
        <v>11</v>
      </c>
      <c r="V177">
        <v>0</v>
      </c>
      <c r="W177">
        <v>0</v>
      </c>
      <c r="X177">
        <v>0</v>
      </c>
      <c r="Y177" t="s">
        <v>50</v>
      </c>
      <c r="Z177" s="2">
        <v>0</v>
      </c>
      <c r="AA177" s="2">
        <v>0</v>
      </c>
      <c r="AB177" t="s">
        <v>50</v>
      </c>
      <c r="AC177" t="s">
        <v>41</v>
      </c>
      <c r="AG177" t="s">
        <v>4</v>
      </c>
      <c r="AH177" t="s">
        <v>11</v>
      </c>
      <c r="AI177">
        <v>0</v>
      </c>
      <c r="AJ177" s="2"/>
      <c r="AK177" t="s">
        <v>4</v>
      </c>
      <c r="AL177" t="s">
        <v>11</v>
      </c>
      <c r="AM177">
        <v>0</v>
      </c>
    </row>
    <row r="178" spans="1:39" x14ac:dyDescent="0.2">
      <c r="A178">
        <v>177</v>
      </c>
      <c r="B178" t="s">
        <v>4</v>
      </c>
      <c r="C178" t="s">
        <v>4</v>
      </c>
      <c r="D178">
        <v>-1</v>
      </c>
      <c r="F178">
        <v>177</v>
      </c>
      <c r="G178" t="s">
        <v>4</v>
      </c>
      <c r="H178" t="s">
        <v>4</v>
      </c>
      <c r="I178" s="2">
        <v>0</v>
      </c>
      <c r="J178" s="2">
        <v>-1</v>
      </c>
      <c r="K178">
        <f t="shared" si="4"/>
        <v>1</v>
      </c>
      <c r="L178" t="s">
        <v>26</v>
      </c>
      <c r="M178" t="s">
        <v>40</v>
      </c>
      <c r="T178" t="s">
        <v>4</v>
      </c>
      <c r="U178" t="s">
        <v>4</v>
      </c>
      <c r="V178">
        <v>0</v>
      </c>
      <c r="W178">
        <v>-1</v>
      </c>
      <c r="X178">
        <v>1</v>
      </c>
      <c r="Y178" t="s">
        <v>26</v>
      </c>
      <c r="Z178" s="2">
        <v>0</v>
      </c>
      <c r="AA178" s="2" t="s">
        <v>57</v>
      </c>
      <c r="AB178" t="s">
        <v>26</v>
      </c>
      <c r="AC178" t="s">
        <v>40</v>
      </c>
      <c r="AG178" t="s">
        <v>4</v>
      </c>
      <c r="AH178" t="s">
        <v>4</v>
      </c>
      <c r="AI178">
        <v>0</v>
      </c>
      <c r="AJ178" s="2"/>
      <c r="AK178" t="s">
        <v>4</v>
      </c>
      <c r="AL178" t="s">
        <v>4</v>
      </c>
      <c r="AM178" t="s">
        <v>57</v>
      </c>
    </row>
    <row r="179" spans="1:39" x14ac:dyDescent="0.2">
      <c r="A179">
        <v>178</v>
      </c>
      <c r="B179" t="s">
        <v>4</v>
      </c>
      <c r="C179" t="s">
        <v>12</v>
      </c>
      <c r="D179">
        <v>0</v>
      </c>
      <c r="F179">
        <v>178</v>
      </c>
      <c r="G179" t="s">
        <v>4</v>
      </c>
      <c r="H179" t="s">
        <v>12</v>
      </c>
      <c r="I179" s="2">
        <v>0</v>
      </c>
      <c r="J179" s="2">
        <v>0</v>
      </c>
      <c r="K179">
        <f t="shared" si="4"/>
        <v>0</v>
      </c>
      <c r="L179" t="str">
        <f t="shared" si="5"/>
        <v>identical</v>
      </c>
      <c r="M179" t="s">
        <v>41</v>
      </c>
      <c r="T179" t="s">
        <v>4</v>
      </c>
      <c r="U179" t="s">
        <v>12</v>
      </c>
      <c r="V179">
        <v>0</v>
      </c>
      <c r="W179">
        <v>0</v>
      </c>
      <c r="X179">
        <v>0</v>
      </c>
      <c r="Y179" t="s">
        <v>50</v>
      </c>
      <c r="Z179" s="2">
        <v>0</v>
      </c>
      <c r="AA179" s="2">
        <v>0</v>
      </c>
      <c r="AB179" t="s">
        <v>50</v>
      </c>
      <c r="AC179" t="s">
        <v>41</v>
      </c>
      <c r="AG179" t="s">
        <v>4</v>
      </c>
      <c r="AH179" t="s">
        <v>12</v>
      </c>
      <c r="AI179">
        <v>0</v>
      </c>
      <c r="AJ179" s="2"/>
      <c r="AK179" t="s">
        <v>4</v>
      </c>
      <c r="AL179" t="s">
        <v>12</v>
      </c>
      <c r="AM179">
        <v>0</v>
      </c>
    </row>
    <row r="180" spans="1:39" x14ac:dyDescent="0.2">
      <c r="A180">
        <v>179</v>
      </c>
      <c r="B180" t="s">
        <v>4</v>
      </c>
      <c r="C180" t="s">
        <v>8</v>
      </c>
      <c r="D180">
        <v>0</v>
      </c>
      <c r="F180">
        <v>179</v>
      </c>
      <c r="G180" t="s">
        <v>4</v>
      </c>
      <c r="H180" t="s">
        <v>8</v>
      </c>
      <c r="I180" s="2">
        <v>1</v>
      </c>
      <c r="J180" s="2">
        <v>0</v>
      </c>
      <c r="K180">
        <f t="shared" si="4"/>
        <v>1</v>
      </c>
      <c r="L180" t="s">
        <v>24</v>
      </c>
      <c r="M180" t="s">
        <v>40</v>
      </c>
      <c r="T180" t="s">
        <v>4</v>
      </c>
      <c r="U180" t="s">
        <v>8</v>
      </c>
      <c r="V180">
        <v>1</v>
      </c>
      <c r="W180">
        <v>0</v>
      </c>
      <c r="X180">
        <v>1</v>
      </c>
      <c r="Y180" t="s">
        <v>24</v>
      </c>
      <c r="Z180" s="2" t="s">
        <v>53</v>
      </c>
      <c r="AA180" s="2">
        <v>0</v>
      </c>
      <c r="AB180" t="s">
        <v>24</v>
      </c>
      <c r="AC180" t="s">
        <v>40</v>
      </c>
      <c r="AG180" t="s">
        <v>4</v>
      </c>
      <c r="AH180" t="s">
        <v>8</v>
      </c>
      <c r="AI180" t="s">
        <v>53</v>
      </c>
      <c r="AJ180" s="2"/>
      <c r="AK180" t="s">
        <v>4</v>
      </c>
      <c r="AL180" t="s">
        <v>8</v>
      </c>
      <c r="AM180">
        <v>0</v>
      </c>
    </row>
    <row r="181" spans="1:39" x14ac:dyDescent="0.2">
      <c r="A181">
        <v>180</v>
      </c>
      <c r="B181" t="s">
        <v>4</v>
      </c>
      <c r="C181" t="s">
        <v>6</v>
      </c>
      <c r="D181">
        <v>0</v>
      </c>
      <c r="F181">
        <v>180</v>
      </c>
      <c r="G181" t="s">
        <v>4</v>
      </c>
      <c r="H181" t="s">
        <v>6</v>
      </c>
      <c r="I181" s="2">
        <v>-1</v>
      </c>
      <c r="J181" s="2">
        <v>0</v>
      </c>
      <c r="K181">
        <f t="shared" si="4"/>
        <v>-1</v>
      </c>
      <c r="L181" t="s">
        <v>26</v>
      </c>
      <c r="M181" t="s">
        <v>40</v>
      </c>
      <c r="T181" t="s">
        <v>4</v>
      </c>
      <c r="U181" t="s">
        <v>6</v>
      </c>
      <c r="V181">
        <v>-1</v>
      </c>
      <c r="W181">
        <v>0</v>
      </c>
      <c r="X181">
        <v>-1</v>
      </c>
      <c r="Y181" t="s">
        <v>26</v>
      </c>
      <c r="Z181" s="2">
        <v>1</v>
      </c>
      <c r="AA181" s="2">
        <v>0</v>
      </c>
      <c r="AB181" t="s">
        <v>26</v>
      </c>
      <c r="AC181" t="s">
        <v>40</v>
      </c>
      <c r="AG181" t="s">
        <v>4</v>
      </c>
      <c r="AH181" t="s">
        <v>6</v>
      </c>
      <c r="AI181">
        <v>1</v>
      </c>
      <c r="AJ181" s="2"/>
      <c r="AK181" t="s">
        <v>4</v>
      </c>
      <c r="AL181" t="s">
        <v>6</v>
      </c>
      <c r="AM181">
        <v>0</v>
      </c>
    </row>
    <row r="182" spans="1:39" x14ac:dyDescent="0.2">
      <c r="A182">
        <v>181</v>
      </c>
      <c r="B182" t="s">
        <v>12</v>
      </c>
      <c r="C182" t="s">
        <v>10</v>
      </c>
      <c r="D182">
        <v>-2</v>
      </c>
      <c r="F182">
        <v>181</v>
      </c>
      <c r="G182" t="s">
        <v>12</v>
      </c>
      <c r="H182" t="s">
        <v>10</v>
      </c>
      <c r="I182" s="2">
        <v>0</v>
      </c>
      <c r="J182" s="2">
        <v>-2</v>
      </c>
      <c r="K182">
        <f t="shared" si="4"/>
        <v>2</v>
      </c>
      <c r="L182" t="s">
        <v>26</v>
      </c>
      <c r="M182" t="s">
        <v>40</v>
      </c>
      <c r="T182" t="s">
        <v>12</v>
      </c>
      <c r="U182" t="s">
        <v>10</v>
      </c>
      <c r="V182">
        <v>0</v>
      </c>
      <c r="W182">
        <v>-2</v>
      </c>
      <c r="X182">
        <v>2</v>
      </c>
      <c r="Y182" t="s">
        <v>26</v>
      </c>
      <c r="Z182" s="2" t="s">
        <v>65</v>
      </c>
      <c r="AA182" s="2" t="s">
        <v>51</v>
      </c>
      <c r="AB182" t="s">
        <v>26</v>
      </c>
      <c r="AC182" t="s">
        <v>40</v>
      </c>
      <c r="AG182" t="s">
        <v>12</v>
      </c>
      <c r="AH182" t="s">
        <v>10</v>
      </c>
      <c r="AI182" t="s">
        <v>65</v>
      </c>
      <c r="AJ182" s="2"/>
      <c r="AK182" t="s">
        <v>12</v>
      </c>
      <c r="AL182" t="s">
        <v>10</v>
      </c>
      <c r="AM182" t="s">
        <v>51</v>
      </c>
    </row>
    <row r="183" spans="1:39" x14ac:dyDescent="0.2">
      <c r="A183">
        <v>182</v>
      </c>
      <c r="B183" t="s">
        <v>12</v>
      </c>
      <c r="C183" t="s">
        <v>5</v>
      </c>
      <c r="D183">
        <v>-7</v>
      </c>
      <c r="F183">
        <v>182</v>
      </c>
      <c r="G183" t="s">
        <v>12</v>
      </c>
      <c r="H183" t="s">
        <v>5</v>
      </c>
      <c r="I183" s="2">
        <v>-4</v>
      </c>
      <c r="J183" s="2">
        <v>-7</v>
      </c>
      <c r="K183">
        <f t="shared" si="4"/>
        <v>3</v>
      </c>
      <c r="L183" t="s">
        <v>26</v>
      </c>
      <c r="M183" t="s">
        <v>41</v>
      </c>
      <c r="T183" t="s">
        <v>12</v>
      </c>
      <c r="U183" t="s">
        <v>5</v>
      </c>
      <c r="V183">
        <v>-4</v>
      </c>
      <c r="W183">
        <v>-7</v>
      </c>
      <c r="X183">
        <v>3</v>
      </c>
      <c r="Y183" t="s">
        <v>26</v>
      </c>
      <c r="Z183" s="2">
        <v>4</v>
      </c>
      <c r="AA183" s="2">
        <v>7</v>
      </c>
      <c r="AB183" t="s">
        <v>26</v>
      </c>
      <c r="AC183" t="s">
        <v>41</v>
      </c>
      <c r="AG183" t="s">
        <v>12</v>
      </c>
      <c r="AH183" t="s">
        <v>5</v>
      </c>
      <c r="AI183">
        <v>4</v>
      </c>
      <c r="AJ183" s="2"/>
      <c r="AK183" t="s">
        <v>12</v>
      </c>
      <c r="AL183" t="s">
        <v>5</v>
      </c>
      <c r="AM183">
        <v>7</v>
      </c>
    </row>
    <row r="184" spans="1:39" x14ac:dyDescent="0.2">
      <c r="A184">
        <v>183</v>
      </c>
      <c r="B184" t="s">
        <v>12</v>
      </c>
      <c r="C184" t="s">
        <v>13</v>
      </c>
      <c r="D184">
        <v>0</v>
      </c>
      <c r="F184">
        <v>183</v>
      </c>
      <c r="G184" t="s">
        <v>12</v>
      </c>
      <c r="H184" t="s">
        <v>13</v>
      </c>
      <c r="I184" s="2">
        <v>0</v>
      </c>
      <c r="J184" s="2">
        <v>0</v>
      </c>
      <c r="K184">
        <f t="shared" si="4"/>
        <v>0</v>
      </c>
      <c r="L184" t="str">
        <f t="shared" si="5"/>
        <v>identical</v>
      </c>
      <c r="M184" t="s">
        <v>41</v>
      </c>
      <c r="T184" t="s">
        <v>12</v>
      </c>
      <c r="U184" t="s">
        <v>13</v>
      </c>
      <c r="V184">
        <v>0</v>
      </c>
      <c r="W184">
        <v>0</v>
      </c>
      <c r="X184">
        <v>0</v>
      </c>
      <c r="Y184" t="s">
        <v>50</v>
      </c>
      <c r="Z184" s="2">
        <v>0</v>
      </c>
      <c r="AA184" s="2">
        <v>0</v>
      </c>
      <c r="AB184" t="s">
        <v>50</v>
      </c>
      <c r="AC184" t="s">
        <v>41</v>
      </c>
      <c r="AG184" t="s">
        <v>12</v>
      </c>
      <c r="AH184" t="s">
        <v>13</v>
      </c>
      <c r="AI184">
        <v>0</v>
      </c>
      <c r="AJ184" s="2"/>
      <c r="AK184" t="s">
        <v>12</v>
      </c>
      <c r="AL184" t="s">
        <v>13</v>
      </c>
      <c r="AM184">
        <v>0</v>
      </c>
    </row>
    <row r="185" spans="1:39" x14ac:dyDescent="0.2">
      <c r="A185">
        <v>184</v>
      </c>
      <c r="B185" t="s">
        <v>12</v>
      </c>
      <c r="C185" t="s">
        <v>3</v>
      </c>
      <c r="D185">
        <v>0</v>
      </c>
      <c r="F185">
        <v>184</v>
      </c>
      <c r="G185" t="s">
        <v>12</v>
      </c>
      <c r="H185" t="s">
        <v>3</v>
      </c>
      <c r="I185" s="2">
        <v>1</v>
      </c>
      <c r="J185" s="2">
        <v>0</v>
      </c>
      <c r="K185">
        <f t="shared" si="4"/>
        <v>1</v>
      </c>
      <c r="L185" t="s">
        <v>24</v>
      </c>
      <c r="M185" t="s">
        <v>40</v>
      </c>
      <c r="T185" t="s">
        <v>12</v>
      </c>
      <c r="U185" t="s">
        <v>3</v>
      </c>
      <c r="V185">
        <v>1</v>
      </c>
      <c r="W185">
        <v>0</v>
      </c>
      <c r="X185">
        <v>1</v>
      </c>
      <c r="Y185" t="s">
        <v>24</v>
      </c>
      <c r="Z185" s="2" t="s">
        <v>53</v>
      </c>
      <c r="AA185" s="2">
        <v>0</v>
      </c>
      <c r="AB185" t="s">
        <v>24</v>
      </c>
      <c r="AC185" t="s">
        <v>40</v>
      </c>
      <c r="AG185" t="s">
        <v>12</v>
      </c>
      <c r="AH185" t="s">
        <v>3</v>
      </c>
      <c r="AI185" t="s">
        <v>53</v>
      </c>
      <c r="AJ185" s="2"/>
      <c r="AK185" t="s">
        <v>12</v>
      </c>
      <c r="AL185" t="s">
        <v>3</v>
      </c>
      <c r="AM185">
        <v>0</v>
      </c>
    </row>
    <row r="186" spans="1:39" x14ac:dyDescent="0.2">
      <c r="A186">
        <v>185</v>
      </c>
      <c r="B186" t="s">
        <v>12</v>
      </c>
      <c r="C186" t="s">
        <v>2</v>
      </c>
      <c r="D186">
        <v>-6</v>
      </c>
      <c r="F186">
        <v>185</v>
      </c>
      <c r="G186" t="s">
        <v>12</v>
      </c>
      <c r="H186" t="s">
        <v>2</v>
      </c>
      <c r="I186" s="2">
        <v>0</v>
      </c>
      <c r="J186" s="2">
        <v>-6</v>
      </c>
      <c r="K186">
        <f t="shared" si="4"/>
        <v>6</v>
      </c>
      <c r="L186" t="s">
        <v>28</v>
      </c>
      <c r="M186" t="s">
        <v>40</v>
      </c>
      <c r="T186" t="s">
        <v>12</v>
      </c>
      <c r="U186" t="s">
        <v>2</v>
      </c>
      <c r="V186">
        <v>0</v>
      </c>
      <c r="W186">
        <v>-6</v>
      </c>
      <c r="X186">
        <v>6</v>
      </c>
      <c r="Y186" t="s">
        <v>28</v>
      </c>
      <c r="Z186" s="2">
        <v>0</v>
      </c>
      <c r="AA186" s="2">
        <v>6</v>
      </c>
      <c r="AB186" t="s">
        <v>28</v>
      </c>
      <c r="AC186" t="s">
        <v>40</v>
      </c>
      <c r="AG186" t="s">
        <v>12</v>
      </c>
      <c r="AH186" t="s">
        <v>2</v>
      </c>
      <c r="AI186">
        <v>0</v>
      </c>
      <c r="AJ186" s="2"/>
      <c r="AK186" t="s">
        <v>12</v>
      </c>
      <c r="AL186" t="s">
        <v>2</v>
      </c>
      <c r="AM186">
        <v>6</v>
      </c>
    </row>
    <row r="187" spans="1:39" x14ac:dyDescent="0.2">
      <c r="A187">
        <v>186</v>
      </c>
      <c r="B187" t="s">
        <v>12</v>
      </c>
      <c r="C187" t="s">
        <v>16</v>
      </c>
      <c r="D187">
        <v>0</v>
      </c>
      <c r="F187">
        <v>186</v>
      </c>
      <c r="G187" t="s">
        <v>12</v>
      </c>
      <c r="H187" t="s">
        <v>19</v>
      </c>
      <c r="I187" s="2">
        <v>-1</v>
      </c>
      <c r="J187" s="2">
        <v>0</v>
      </c>
      <c r="K187">
        <f t="shared" si="4"/>
        <v>-1</v>
      </c>
      <c r="L187" t="s">
        <v>26</v>
      </c>
      <c r="M187" t="s">
        <v>40</v>
      </c>
      <c r="T187" t="s">
        <v>12</v>
      </c>
      <c r="U187" t="s">
        <v>19</v>
      </c>
      <c r="V187">
        <v>-1</v>
      </c>
      <c r="W187">
        <v>0</v>
      </c>
      <c r="X187">
        <v>-1</v>
      </c>
      <c r="Y187" t="s">
        <v>26</v>
      </c>
      <c r="Z187" s="2" t="s">
        <v>63</v>
      </c>
      <c r="AA187" s="2">
        <v>0</v>
      </c>
      <c r="AB187" t="s">
        <v>26</v>
      </c>
      <c r="AC187" t="s">
        <v>40</v>
      </c>
      <c r="AG187" t="s">
        <v>12</v>
      </c>
      <c r="AH187" t="s">
        <v>19</v>
      </c>
      <c r="AI187" t="s">
        <v>63</v>
      </c>
      <c r="AJ187" s="2"/>
      <c r="AK187" t="s">
        <v>12</v>
      </c>
      <c r="AL187" t="s">
        <v>19</v>
      </c>
      <c r="AM187">
        <v>0</v>
      </c>
    </row>
    <row r="188" spans="1:39" x14ac:dyDescent="0.2">
      <c r="A188">
        <v>187</v>
      </c>
      <c r="B188" t="s">
        <v>12</v>
      </c>
      <c r="C188" t="s">
        <v>9</v>
      </c>
      <c r="D188">
        <v>0</v>
      </c>
      <c r="F188">
        <v>187</v>
      </c>
      <c r="G188" t="s">
        <v>12</v>
      </c>
      <c r="H188" t="s">
        <v>9</v>
      </c>
      <c r="I188" s="2">
        <v>0</v>
      </c>
      <c r="J188" s="2">
        <v>0</v>
      </c>
      <c r="K188">
        <f t="shared" si="4"/>
        <v>0</v>
      </c>
      <c r="L188" t="str">
        <f t="shared" si="5"/>
        <v>identical</v>
      </c>
      <c r="M188" t="s">
        <v>41</v>
      </c>
      <c r="T188" t="s">
        <v>12</v>
      </c>
      <c r="U188" t="s">
        <v>9</v>
      </c>
      <c r="V188">
        <v>0</v>
      </c>
      <c r="W188">
        <v>0</v>
      </c>
      <c r="X188">
        <v>0</v>
      </c>
      <c r="Y188" t="s">
        <v>50</v>
      </c>
      <c r="Z188" s="2">
        <v>0</v>
      </c>
      <c r="AA188" s="2">
        <v>0</v>
      </c>
      <c r="AB188" t="s">
        <v>50</v>
      </c>
      <c r="AC188" t="s">
        <v>41</v>
      </c>
      <c r="AG188" t="s">
        <v>12</v>
      </c>
      <c r="AH188" t="s">
        <v>9</v>
      </c>
      <c r="AI188">
        <v>0</v>
      </c>
      <c r="AJ188" s="2"/>
      <c r="AK188" t="s">
        <v>12</v>
      </c>
      <c r="AL188" t="s">
        <v>9</v>
      </c>
      <c r="AM188">
        <v>0</v>
      </c>
    </row>
    <row r="189" spans="1:39" x14ac:dyDescent="0.2">
      <c r="A189">
        <v>188</v>
      </c>
      <c r="B189" t="s">
        <v>12</v>
      </c>
      <c r="C189" t="s">
        <v>15</v>
      </c>
      <c r="D189">
        <v>0</v>
      </c>
      <c r="F189">
        <v>188</v>
      </c>
      <c r="G189" t="s">
        <v>12</v>
      </c>
      <c r="H189" t="s">
        <v>15</v>
      </c>
      <c r="I189" s="2">
        <v>0</v>
      </c>
      <c r="J189" s="2">
        <v>0</v>
      </c>
      <c r="K189">
        <f t="shared" si="4"/>
        <v>0</v>
      </c>
      <c r="L189" t="str">
        <f t="shared" si="5"/>
        <v>identical</v>
      </c>
      <c r="M189" t="s">
        <v>41</v>
      </c>
      <c r="T189" t="s">
        <v>12</v>
      </c>
      <c r="U189" t="s">
        <v>15</v>
      </c>
      <c r="V189">
        <v>0</v>
      </c>
      <c r="W189">
        <v>0</v>
      </c>
      <c r="X189">
        <v>0</v>
      </c>
      <c r="Y189" t="s">
        <v>50</v>
      </c>
      <c r="Z189" s="2">
        <v>0</v>
      </c>
      <c r="AA189" s="2">
        <v>0</v>
      </c>
      <c r="AB189" t="s">
        <v>50</v>
      </c>
      <c r="AC189" t="s">
        <v>41</v>
      </c>
      <c r="AG189" t="s">
        <v>12</v>
      </c>
      <c r="AH189" t="s">
        <v>15</v>
      </c>
      <c r="AI189">
        <v>0</v>
      </c>
      <c r="AJ189" s="2"/>
      <c r="AK189" t="s">
        <v>12</v>
      </c>
      <c r="AL189" t="s">
        <v>15</v>
      </c>
      <c r="AM189">
        <v>0</v>
      </c>
    </row>
    <row r="190" spans="1:39" x14ac:dyDescent="0.2">
      <c r="A190">
        <v>189</v>
      </c>
      <c r="B190" t="s">
        <v>12</v>
      </c>
      <c r="C190" t="s">
        <v>7</v>
      </c>
      <c r="D190">
        <v>0</v>
      </c>
      <c r="F190">
        <v>189</v>
      </c>
      <c r="G190" t="s">
        <v>12</v>
      </c>
      <c r="H190" t="s">
        <v>7</v>
      </c>
      <c r="I190" s="2">
        <v>0</v>
      </c>
      <c r="J190" s="2">
        <v>0</v>
      </c>
      <c r="K190">
        <f t="shared" si="4"/>
        <v>0</v>
      </c>
      <c r="L190" t="str">
        <f t="shared" si="5"/>
        <v>identical</v>
      </c>
      <c r="M190" t="s">
        <v>41</v>
      </c>
      <c r="T190" t="s">
        <v>12</v>
      </c>
      <c r="U190" t="s">
        <v>7</v>
      </c>
      <c r="V190">
        <v>0</v>
      </c>
      <c r="W190">
        <v>0</v>
      </c>
      <c r="X190">
        <v>0</v>
      </c>
      <c r="Y190" t="s">
        <v>50</v>
      </c>
      <c r="Z190" s="2">
        <v>0</v>
      </c>
      <c r="AA190" s="2">
        <v>0</v>
      </c>
      <c r="AB190" t="s">
        <v>50</v>
      </c>
      <c r="AC190" t="s">
        <v>41</v>
      </c>
      <c r="AG190" t="s">
        <v>12</v>
      </c>
      <c r="AH190" t="s">
        <v>7</v>
      </c>
      <c r="AI190">
        <v>0</v>
      </c>
      <c r="AJ190" s="2"/>
      <c r="AK190" t="s">
        <v>12</v>
      </c>
      <c r="AL190" t="s">
        <v>7</v>
      </c>
      <c r="AM190">
        <v>0</v>
      </c>
    </row>
    <row r="191" spans="1:39" x14ac:dyDescent="0.2">
      <c r="A191">
        <v>190</v>
      </c>
      <c r="B191" t="s">
        <v>12</v>
      </c>
      <c r="C191" t="s">
        <v>14</v>
      </c>
      <c r="D191">
        <v>0</v>
      </c>
      <c r="F191">
        <v>190</v>
      </c>
      <c r="G191" t="s">
        <v>12</v>
      </c>
      <c r="H191" t="s">
        <v>14</v>
      </c>
      <c r="I191" s="2">
        <v>0</v>
      </c>
      <c r="J191" s="2">
        <v>0</v>
      </c>
      <c r="K191">
        <f t="shared" si="4"/>
        <v>0</v>
      </c>
      <c r="L191" t="str">
        <f t="shared" si="5"/>
        <v>identical</v>
      </c>
      <c r="M191" t="s">
        <v>41</v>
      </c>
      <c r="T191" t="s">
        <v>12</v>
      </c>
      <c r="U191" t="s">
        <v>14</v>
      </c>
      <c r="V191">
        <v>0</v>
      </c>
      <c r="W191">
        <v>0</v>
      </c>
      <c r="X191">
        <v>0</v>
      </c>
      <c r="Y191" t="s">
        <v>50</v>
      </c>
      <c r="Z191" s="2">
        <v>0</v>
      </c>
      <c r="AA191" s="2">
        <v>0</v>
      </c>
      <c r="AB191" t="s">
        <v>50</v>
      </c>
      <c r="AC191" t="s">
        <v>41</v>
      </c>
      <c r="AG191" t="s">
        <v>12</v>
      </c>
      <c r="AH191" t="s">
        <v>14</v>
      </c>
      <c r="AI191">
        <v>0</v>
      </c>
      <c r="AJ191" s="2"/>
      <c r="AK191" t="s">
        <v>12</v>
      </c>
      <c r="AL191" t="s">
        <v>14</v>
      </c>
      <c r="AM191">
        <v>0</v>
      </c>
    </row>
    <row r="192" spans="1:39" x14ac:dyDescent="0.2">
      <c r="A192">
        <v>191</v>
      </c>
      <c r="B192" t="s">
        <v>12</v>
      </c>
      <c r="C192" t="s">
        <v>11</v>
      </c>
      <c r="D192">
        <v>-2</v>
      </c>
      <c r="F192">
        <v>191</v>
      </c>
      <c r="G192" t="s">
        <v>12</v>
      </c>
      <c r="H192" t="s">
        <v>11</v>
      </c>
      <c r="I192" s="2">
        <v>-1</v>
      </c>
      <c r="J192" s="2">
        <v>-2</v>
      </c>
      <c r="K192">
        <f t="shared" si="4"/>
        <v>1</v>
      </c>
      <c r="L192" t="s">
        <v>26</v>
      </c>
      <c r="M192" t="s">
        <v>41</v>
      </c>
      <c r="T192" t="s">
        <v>12</v>
      </c>
      <c r="U192" t="s">
        <v>11</v>
      </c>
      <c r="V192">
        <v>-1</v>
      </c>
      <c r="W192">
        <v>-2</v>
      </c>
      <c r="X192">
        <v>1</v>
      </c>
      <c r="Y192" t="s">
        <v>26</v>
      </c>
      <c r="Z192" s="2" t="s">
        <v>66</v>
      </c>
      <c r="AA192" s="2">
        <v>2</v>
      </c>
      <c r="AB192" t="s">
        <v>26</v>
      </c>
      <c r="AC192" t="s">
        <v>41</v>
      </c>
      <c r="AG192" t="s">
        <v>12</v>
      </c>
      <c r="AH192" t="s">
        <v>11</v>
      </c>
      <c r="AI192" t="s">
        <v>66</v>
      </c>
      <c r="AJ192" s="2"/>
      <c r="AK192" t="s">
        <v>12</v>
      </c>
      <c r="AL192" t="s">
        <v>11</v>
      </c>
      <c r="AM192">
        <v>2</v>
      </c>
    </row>
    <row r="193" spans="1:39" x14ac:dyDescent="0.2">
      <c r="A193">
        <v>192</v>
      </c>
      <c r="B193" t="s">
        <v>12</v>
      </c>
      <c r="C193" t="s">
        <v>4</v>
      </c>
      <c r="D193">
        <v>-5</v>
      </c>
      <c r="F193">
        <v>192</v>
      </c>
      <c r="G193" t="s">
        <v>12</v>
      </c>
      <c r="H193" t="s">
        <v>4</v>
      </c>
      <c r="I193" s="2">
        <v>-4</v>
      </c>
      <c r="J193" s="2">
        <v>-5</v>
      </c>
      <c r="K193">
        <f t="shared" si="4"/>
        <v>1</v>
      </c>
      <c r="L193" t="s">
        <v>26</v>
      </c>
      <c r="M193" t="s">
        <v>41</v>
      </c>
      <c r="T193" t="s">
        <v>12</v>
      </c>
      <c r="U193" t="s">
        <v>4</v>
      </c>
      <c r="V193">
        <v>-4</v>
      </c>
      <c r="W193">
        <v>-5</v>
      </c>
      <c r="X193">
        <v>1</v>
      </c>
      <c r="Y193" t="s">
        <v>26</v>
      </c>
      <c r="Z193" s="2">
        <v>4</v>
      </c>
      <c r="AA193" s="2">
        <v>5</v>
      </c>
      <c r="AB193" t="s">
        <v>26</v>
      </c>
      <c r="AC193" t="s">
        <v>41</v>
      </c>
      <c r="AG193" t="s">
        <v>12</v>
      </c>
      <c r="AH193" t="s">
        <v>4</v>
      </c>
      <c r="AI193">
        <v>4</v>
      </c>
      <c r="AJ193" s="2"/>
      <c r="AK193" t="s">
        <v>12</v>
      </c>
      <c r="AL193" t="s">
        <v>4</v>
      </c>
      <c r="AM193">
        <v>5</v>
      </c>
    </row>
    <row r="194" spans="1:39" x14ac:dyDescent="0.2">
      <c r="A194">
        <v>193</v>
      </c>
      <c r="B194" t="s">
        <v>12</v>
      </c>
      <c r="C194" t="s">
        <v>12</v>
      </c>
      <c r="D194">
        <v>0</v>
      </c>
      <c r="F194">
        <v>193</v>
      </c>
      <c r="G194" t="s">
        <v>12</v>
      </c>
      <c r="H194" t="s">
        <v>12</v>
      </c>
      <c r="I194" s="2">
        <v>0</v>
      </c>
      <c r="J194" s="2">
        <v>0</v>
      </c>
      <c r="K194">
        <f t="shared" si="4"/>
        <v>0</v>
      </c>
      <c r="L194" t="str">
        <f t="shared" si="5"/>
        <v>identical</v>
      </c>
      <c r="M194" t="s">
        <v>41</v>
      </c>
      <c r="T194" t="s">
        <v>12</v>
      </c>
      <c r="U194" t="s">
        <v>12</v>
      </c>
      <c r="V194">
        <v>0</v>
      </c>
      <c r="W194">
        <v>0</v>
      </c>
      <c r="X194">
        <v>0</v>
      </c>
      <c r="Y194" t="s">
        <v>50</v>
      </c>
      <c r="Z194" s="2">
        <v>0</v>
      </c>
      <c r="AA194" s="2">
        <v>0</v>
      </c>
      <c r="AB194" t="s">
        <v>50</v>
      </c>
      <c r="AC194" t="s">
        <v>41</v>
      </c>
      <c r="AG194" t="s">
        <v>12</v>
      </c>
      <c r="AH194" t="s">
        <v>12</v>
      </c>
      <c r="AI194">
        <v>0</v>
      </c>
      <c r="AJ194" s="2"/>
      <c r="AK194" t="s">
        <v>12</v>
      </c>
      <c r="AL194" t="s">
        <v>12</v>
      </c>
      <c r="AM194">
        <v>0</v>
      </c>
    </row>
    <row r="195" spans="1:39" x14ac:dyDescent="0.2">
      <c r="A195">
        <v>194</v>
      </c>
      <c r="B195" t="s">
        <v>12</v>
      </c>
      <c r="C195" t="s">
        <v>8</v>
      </c>
      <c r="D195">
        <v>-2</v>
      </c>
      <c r="F195">
        <v>194</v>
      </c>
      <c r="G195" t="s">
        <v>12</v>
      </c>
      <c r="H195" t="s">
        <v>8</v>
      </c>
      <c r="I195" s="2">
        <v>-4</v>
      </c>
      <c r="J195" s="2">
        <v>-2</v>
      </c>
      <c r="K195">
        <f t="shared" ref="K195:K226" si="6">I195-D195</f>
        <v>-2</v>
      </c>
      <c r="L195" t="s">
        <v>26</v>
      </c>
      <c r="M195" t="s">
        <v>41</v>
      </c>
      <c r="T195" t="s">
        <v>12</v>
      </c>
      <c r="U195" t="s">
        <v>8</v>
      </c>
      <c r="V195">
        <v>-4</v>
      </c>
      <c r="W195">
        <v>-2</v>
      </c>
      <c r="X195">
        <v>-2</v>
      </c>
      <c r="Y195" t="s">
        <v>26</v>
      </c>
      <c r="Z195" s="2" t="s">
        <v>67</v>
      </c>
      <c r="AA195" s="2" t="s">
        <v>51</v>
      </c>
      <c r="AB195" t="s">
        <v>26</v>
      </c>
      <c r="AC195" t="s">
        <v>41</v>
      </c>
      <c r="AG195" t="s">
        <v>12</v>
      </c>
      <c r="AH195" t="s">
        <v>8</v>
      </c>
      <c r="AI195" t="s">
        <v>67</v>
      </c>
      <c r="AJ195" s="2"/>
      <c r="AK195" t="s">
        <v>12</v>
      </c>
      <c r="AL195" t="s">
        <v>8</v>
      </c>
      <c r="AM195" t="s">
        <v>51</v>
      </c>
    </row>
    <row r="196" spans="1:39" x14ac:dyDescent="0.2">
      <c r="A196">
        <v>195</v>
      </c>
      <c r="B196" t="s">
        <v>12</v>
      </c>
      <c r="C196" t="s">
        <v>6</v>
      </c>
      <c r="D196">
        <v>-2</v>
      </c>
      <c r="F196">
        <v>195</v>
      </c>
      <c r="G196" t="s">
        <v>12</v>
      </c>
      <c r="H196" t="s">
        <v>6</v>
      </c>
      <c r="I196" s="2">
        <v>0</v>
      </c>
      <c r="J196" s="2">
        <v>-2</v>
      </c>
      <c r="K196">
        <f t="shared" si="6"/>
        <v>2</v>
      </c>
      <c r="L196" t="s">
        <v>26</v>
      </c>
      <c r="M196" t="s">
        <v>40</v>
      </c>
      <c r="T196" t="s">
        <v>12</v>
      </c>
      <c r="U196" t="s">
        <v>6</v>
      </c>
      <c r="V196">
        <v>0</v>
      </c>
      <c r="W196">
        <v>-2</v>
      </c>
      <c r="X196">
        <v>2</v>
      </c>
      <c r="Y196" t="s">
        <v>26</v>
      </c>
      <c r="Z196" s="2">
        <v>0</v>
      </c>
      <c r="AA196" s="2" t="s">
        <v>51</v>
      </c>
      <c r="AB196" t="s">
        <v>26</v>
      </c>
      <c r="AC196" t="s">
        <v>40</v>
      </c>
      <c r="AG196" t="s">
        <v>12</v>
      </c>
      <c r="AH196" t="s">
        <v>6</v>
      </c>
      <c r="AI196">
        <v>0</v>
      </c>
      <c r="AJ196" s="2"/>
      <c r="AK196" t="s">
        <v>12</v>
      </c>
      <c r="AL196" t="s">
        <v>6</v>
      </c>
      <c r="AM196" t="s">
        <v>51</v>
      </c>
    </row>
    <row r="197" spans="1:39" x14ac:dyDescent="0.2">
      <c r="A197">
        <v>196</v>
      </c>
      <c r="B197" t="s">
        <v>8</v>
      </c>
      <c r="C197" t="s">
        <v>10</v>
      </c>
      <c r="D197">
        <v>-2</v>
      </c>
      <c r="F197">
        <v>196</v>
      </c>
      <c r="G197" t="s">
        <v>8</v>
      </c>
      <c r="H197" t="s">
        <v>10</v>
      </c>
      <c r="I197" s="2">
        <v>-2</v>
      </c>
      <c r="J197" s="2">
        <v>-2</v>
      </c>
      <c r="K197">
        <f t="shared" si="6"/>
        <v>0</v>
      </c>
      <c r="L197" t="str">
        <f t="shared" ref="L197:L224" si="7">IF(K197=0, "identical")</f>
        <v>identical</v>
      </c>
      <c r="M197" t="s">
        <v>41</v>
      </c>
      <c r="T197" t="s">
        <v>8</v>
      </c>
      <c r="U197" t="s">
        <v>10</v>
      </c>
      <c r="V197">
        <v>-2</v>
      </c>
      <c r="W197">
        <v>-2</v>
      </c>
      <c r="X197">
        <v>0</v>
      </c>
      <c r="Y197" t="s">
        <v>50</v>
      </c>
      <c r="Z197" s="2" t="s">
        <v>77</v>
      </c>
      <c r="AA197" s="2">
        <v>2</v>
      </c>
      <c r="AB197" t="s">
        <v>50</v>
      </c>
      <c r="AC197" t="s">
        <v>41</v>
      </c>
      <c r="AG197" t="s">
        <v>8</v>
      </c>
      <c r="AH197" t="s">
        <v>10</v>
      </c>
      <c r="AI197" t="s">
        <v>77</v>
      </c>
      <c r="AJ197" s="2"/>
      <c r="AK197" t="s">
        <v>8</v>
      </c>
      <c r="AL197" t="s">
        <v>10</v>
      </c>
      <c r="AM197">
        <v>2</v>
      </c>
    </row>
    <row r="198" spans="1:39" x14ac:dyDescent="0.2">
      <c r="A198">
        <v>197</v>
      </c>
      <c r="B198" t="s">
        <v>8</v>
      </c>
      <c r="C198" t="s">
        <v>5</v>
      </c>
      <c r="D198">
        <v>-5</v>
      </c>
      <c r="F198">
        <v>197</v>
      </c>
      <c r="G198" t="s">
        <v>8</v>
      </c>
      <c r="H198" t="s">
        <v>5</v>
      </c>
      <c r="I198" s="2">
        <v>-5</v>
      </c>
      <c r="J198" s="2">
        <v>-5</v>
      </c>
      <c r="K198">
        <f t="shared" si="6"/>
        <v>0</v>
      </c>
      <c r="L198" t="str">
        <f t="shared" si="7"/>
        <v>identical</v>
      </c>
      <c r="M198" t="s">
        <v>41</v>
      </c>
      <c r="T198" t="s">
        <v>8</v>
      </c>
      <c r="U198" t="s">
        <v>5</v>
      </c>
      <c r="V198">
        <v>-5</v>
      </c>
      <c r="W198">
        <v>-5</v>
      </c>
      <c r="X198">
        <v>0</v>
      </c>
      <c r="Y198" t="s">
        <v>50</v>
      </c>
      <c r="Z198" s="2">
        <v>5</v>
      </c>
      <c r="AA198" s="2">
        <v>5</v>
      </c>
      <c r="AB198" t="s">
        <v>50</v>
      </c>
      <c r="AC198" t="s">
        <v>41</v>
      </c>
      <c r="AG198" t="s">
        <v>8</v>
      </c>
      <c r="AH198" t="s">
        <v>5</v>
      </c>
      <c r="AI198">
        <v>5</v>
      </c>
      <c r="AJ198" s="2"/>
      <c r="AK198" t="s">
        <v>8</v>
      </c>
      <c r="AL198" t="s">
        <v>5</v>
      </c>
      <c r="AM198">
        <v>5</v>
      </c>
    </row>
    <row r="199" spans="1:39" x14ac:dyDescent="0.2">
      <c r="A199">
        <v>198</v>
      </c>
      <c r="B199" t="s">
        <v>8</v>
      </c>
      <c r="C199" t="s">
        <v>13</v>
      </c>
      <c r="D199">
        <v>0</v>
      </c>
      <c r="F199">
        <v>198</v>
      </c>
      <c r="G199" t="s">
        <v>8</v>
      </c>
      <c r="H199" t="s">
        <v>13</v>
      </c>
      <c r="I199" s="2">
        <v>0</v>
      </c>
      <c r="J199" s="2">
        <v>0</v>
      </c>
      <c r="K199">
        <f t="shared" si="6"/>
        <v>0</v>
      </c>
      <c r="L199" t="str">
        <f t="shared" si="7"/>
        <v>identical</v>
      </c>
      <c r="M199" t="s">
        <v>41</v>
      </c>
      <c r="T199" t="s">
        <v>8</v>
      </c>
      <c r="U199" t="s">
        <v>13</v>
      </c>
      <c r="V199">
        <v>0</v>
      </c>
      <c r="W199">
        <v>0</v>
      </c>
      <c r="X199">
        <v>0</v>
      </c>
      <c r="Y199" t="s">
        <v>50</v>
      </c>
      <c r="Z199" s="2">
        <v>0</v>
      </c>
      <c r="AA199" s="2">
        <v>0</v>
      </c>
      <c r="AB199" t="s">
        <v>50</v>
      </c>
      <c r="AC199" t="s">
        <v>41</v>
      </c>
      <c r="AG199" t="s">
        <v>8</v>
      </c>
      <c r="AH199" t="s">
        <v>13</v>
      </c>
      <c r="AI199">
        <v>0</v>
      </c>
      <c r="AJ199" s="2"/>
      <c r="AK199" t="s">
        <v>8</v>
      </c>
      <c r="AL199" t="s">
        <v>13</v>
      </c>
      <c r="AM199">
        <v>0</v>
      </c>
    </row>
    <row r="200" spans="1:39" x14ac:dyDescent="0.2">
      <c r="A200">
        <v>199</v>
      </c>
      <c r="B200" t="s">
        <v>8</v>
      </c>
      <c r="C200" t="s">
        <v>3</v>
      </c>
      <c r="D200">
        <v>-1</v>
      </c>
      <c r="F200">
        <v>199</v>
      </c>
      <c r="G200" t="s">
        <v>8</v>
      </c>
      <c r="H200" t="s">
        <v>3</v>
      </c>
      <c r="I200" s="2">
        <v>-1</v>
      </c>
      <c r="J200" s="2">
        <v>-1</v>
      </c>
      <c r="K200">
        <f t="shared" si="6"/>
        <v>0</v>
      </c>
      <c r="L200" t="str">
        <f t="shared" si="7"/>
        <v>identical</v>
      </c>
      <c r="M200" t="s">
        <v>41</v>
      </c>
      <c r="T200" t="s">
        <v>8</v>
      </c>
      <c r="U200" t="s">
        <v>3</v>
      </c>
      <c r="V200">
        <v>-1</v>
      </c>
      <c r="W200">
        <v>-1</v>
      </c>
      <c r="X200">
        <v>0</v>
      </c>
      <c r="Y200" t="s">
        <v>50</v>
      </c>
      <c r="Z200" s="2" t="s">
        <v>57</v>
      </c>
      <c r="AA200" s="2" t="s">
        <v>57</v>
      </c>
      <c r="AB200" t="s">
        <v>50</v>
      </c>
      <c r="AC200" t="s">
        <v>41</v>
      </c>
      <c r="AG200" t="s">
        <v>8</v>
      </c>
      <c r="AH200" t="s">
        <v>3</v>
      </c>
      <c r="AI200" t="s">
        <v>57</v>
      </c>
      <c r="AJ200" s="2"/>
      <c r="AK200" t="s">
        <v>8</v>
      </c>
      <c r="AL200" t="s">
        <v>3</v>
      </c>
      <c r="AM200" t="s">
        <v>57</v>
      </c>
    </row>
    <row r="201" spans="1:39" x14ac:dyDescent="0.2">
      <c r="A201">
        <v>200</v>
      </c>
      <c r="B201" t="s">
        <v>8</v>
      </c>
      <c r="C201" t="s">
        <v>2</v>
      </c>
      <c r="D201">
        <v>-3</v>
      </c>
      <c r="F201">
        <v>200</v>
      </c>
      <c r="G201" t="s">
        <v>8</v>
      </c>
      <c r="H201" t="s">
        <v>2</v>
      </c>
      <c r="I201" s="2">
        <v>0</v>
      </c>
      <c r="J201" s="2">
        <v>-3</v>
      </c>
      <c r="K201">
        <f t="shared" si="6"/>
        <v>3</v>
      </c>
      <c r="L201" t="s">
        <v>29</v>
      </c>
      <c r="M201" t="s">
        <v>40</v>
      </c>
      <c r="T201" t="s">
        <v>8</v>
      </c>
      <c r="U201" t="s">
        <v>2</v>
      </c>
      <c r="V201">
        <v>0</v>
      </c>
      <c r="W201">
        <v>-3</v>
      </c>
      <c r="X201">
        <v>3</v>
      </c>
      <c r="Y201" t="s">
        <v>29</v>
      </c>
      <c r="Z201" s="2">
        <v>0</v>
      </c>
      <c r="AA201" s="2">
        <v>3</v>
      </c>
      <c r="AB201" t="s">
        <v>29</v>
      </c>
      <c r="AC201" t="s">
        <v>40</v>
      </c>
      <c r="AG201" t="s">
        <v>8</v>
      </c>
      <c r="AH201" t="s">
        <v>2</v>
      </c>
      <c r="AI201">
        <v>0</v>
      </c>
      <c r="AJ201" s="2"/>
      <c r="AK201" t="s">
        <v>8</v>
      </c>
      <c r="AL201" t="s">
        <v>2</v>
      </c>
      <c r="AM201">
        <v>3</v>
      </c>
    </row>
    <row r="202" spans="1:39" x14ac:dyDescent="0.2">
      <c r="A202">
        <v>201</v>
      </c>
      <c r="B202" t="s">
        <v>8</v>
      </c>
      <c r="C202" t="s">
        <v>16</v>
      </c>
      <c r="D202">
        <v>0</v>
      </c>
      <c r="F202">
        <v>201</v>
      </c>
      <c r="G202" t="s">
        <v>8</v>
      </c>
      <c r="H202" t="s">
        <v>19</v>
      </c>
      <c r="I202" s="2">
        <v>-1</v>
      </c>
      <c r="J202" s="2">
        <v>0</v>
      </c>
      <c r="K202">
        <f t="shared" si="6"/>
        <v>-1</v>
      </c>
      <c r="L202" t="s">
        <v>26</v>
      </c>
      <c r="M202" t="s">
        <v>40</v>
      </c>
      <c r="T202" t="s">
        <v>8</v>
      </c>
      <c r="U202" t="s">
        <v>19</v>
      </c>
      <c r="V202">
        <v>-1</v>
      </c>
      <c r="W202">
        <v>0</v>
      </c>
      <c r="X202">
        <v>-1</v>
      </c>
      <c r="Y202" t="s">
        <v>26</v>
      </c>
      <c r="Z202" s="2" t="s">
        <v>62</v>
      </c>
      <c r="AA202" s="2">
        <v>0</v>
      </c>
      <c r="AB202" t="s">
        <v>26</v>
      </c>
      <c r="AC202" t="s">
        <v>40</v>
      </c>
      <c r="AG202" t="s">
        <v>8</v>
      </c>
      <c r="AH202" t="s">
        <v>19</v>
      </c>
      <c r="AI202" t="s">
        <v>62</v>
      </c>
      <c r="AJ202" s="2"/>
      <c r="AK202" t="s">
        <v>8</v>
      </c>
      <c r="AL202" t="s">
        <v>19</v>
      </c>
      <c r="AM202">
        <v>0</v>
      </c>
    </row>
    <row r="203" spans="1:39" x14ac:dyDescent="0.2">
      <c r="A203">
        <v>202</v>
      </c>
      <c r="B203" t="s">
        <v>8</v>
      </c>
      <c r="C203" t="s">
        <v>9</v>
      </c>
      <c r="D203">
        <v>0</v>
      </c>
      <c r="F203">
        <v>202</v>
      </c>
      <c r="G203" t="s">
        <v>8</v>
      </c>
      <c r="H203" t="s">
        <v>9</v>
      </c>
      <c r="I203" s="2">
        <v>0</v>
      </c>
      <c r="J203" s="2">
        <v>0</v>
      </c>
      <c r="K203">
        <f t="shared" si="6"/>
        <v>0</v>
      </c>
      <c r="L203" t="str">
        <f t="shared" si="7"/>
        <v>identical</v>
      </c>
      <c r="M203" t="s">
        <v>41</v>
      </c>
      <c r="T203" t="s">
        <v>8</v>
      </c>
      <c r="U203" t="s">
        <v>9</v>
      </c>
      <c r="V203">
        <v>0</v>
      </c>
      <c r="W203">
        <v>0</v>
      </c>
      <c r="X203">
        <v>0</v>
      </c>
      <c r="Y203" t="s">
        <v>50</v>
      </c>
      <c r="Z203" s="2">
        <v>0</v>
      </c>
      <c r="AA203" s="2">
        <v>0</v>
      </c>
      <c r="AB203" t="s">
        <v>50</v>
      </c>
      <c r="AC203" t="s">
        <v>41</v>
      </c>
      <c r="AG203" t="s">
        <v>8</v>
      </c>
      <c r="AH203" t="s">
        <v>9</v>
      </c>
      <c r="AI203">
        <v>0</v>
      </c>
      <c r="AJ203" s="2"/>
      <c r="AK203" t="s">
        <v>8</v>
      </c>
      <c r="AL203" t="s">
        <v>9</v>
      </c>
      <c r="AM203">
        <v>0</v>
      </c>
    </row>
    <row r="204" spans="1:39" x14ac:dyDescent="0.2">
      <c r="A204">
        <v>203</v>
      </c>
      <c r="B204" t="s">
        <v>8</v>
      </c>
      <c r="C204" t="s">
        <v>15</v>
      </c>
      <c r="D204">
        <v>0</v>
      </c>
      <c r="F204">
        <v>203</v>
      </c>
      <c r="G204" t="s">
        <v>8</v>
      </c>
      <c r="H204" t="s">
        <v>15</v>
      </c>
      <c r="I204" s="2">
        <v>1</v>
      </c>
      <c r="J204" s="2">
        <v>0</v>
      </c>
      <c r="K204">
        <f t="shared" si="6"/>
        <v>1</v>
      </c>
      <c r="L204" t="s">
        <v>24</v>
      </c>
      <c r="M204" t="s">
        <v>40</v>
      </c>
      <c r="T204" t="s">
        <v>8</v>
      </c>
      <c r="U204" t="s">
        <v>15</v>
      </c>
      <c r="V204">
        <v>1</v>
      </c>
      <c r="W204">
        <v>0</v>
      </c>
      <c r="X204">
        <v>1</v>
      </c>
      <c r="Y204" t="s">
        <v>24</v>
      </c>
      <c r="Z204" s="2" t="s">
        <v>53</v>
      </c>
      <c r="AA204" s="2">
        <v>0</v>
      </c>
      <c r="AB204" t="s">
        <v>24</v>
      </c>
      <c r="AC204" t="s">
        <v>40</v>
      </c>
      <c r="AG204" t="s">
        <v>8</v>
      </c>
      <c r="AH204" t="s">
        <v>15</v>
      </c>
      <c r="AI204" t="s">
        <v>53</v>
      </c>
      <c r="AJ204" s="2"/>
      <c r="AK204" t="s">
        <v>8</v>
      </c>
      <c r="AL204" t="s">
        <v>15</v>
      </c>
      <c r="AM204">
        <v>0</v>
      </c>
    </row>
    <row r="205" spans="1:39" x14ac:dyDescent="0.2">
      <c r="A205">
        <v>204</v>
      </c>
      <c r="B205" t="s">
        <v>8</v>
      </c>
      <c r="C205" t="s">
        <v>7</v>
      </c>
      <c r="D205">
        <v>0</v>
      </c>
      <c r="F205">
        <v>204</v>
      </c>
      <c r="G205" t="s">
        <v>8</v>
      </c>
      <c r="H205" t="s">
        <v>7</v>
      </c>
      <c r="I205" s="2">
        <v>0</v>
      </c>
      <c r="J205" s="2">
        <v>0</v>
      </c>
      <c r="K205">
        <f t="shared" si="6"/>
        <v>0</v>
      </c>
      <c r="L205" t="str">
        <f t="shared" si="7"/>
        <v>identical</v>
      </c>
      <c r="M205" t="s">
        <v>41</v>
      </c>
      <c r="T205" t="s">
        <v>8</v>
      </c>
      <c r="U205" t="s">
        <v>7</v>
      </c>
      <c r="V205">
        <v>0</v>
      </c>
      <c r="W205">
        <v>0</v>
      </c>
      <c r="X205">
        <v>0</v>
      </c>
      <c r="Y205" t="s">
        <v>50</v>
      </c>
      <c r="Z205" s="2">
        <v>0</v>
      </c>
      <c r="AA205" s="2">
        <v>0</v>
      </c>
      <c r="AB205" t="s">
        <v>50</v>
      </c>
      <c r="AC205" t="s">
        <v>41</v>
      </c>
      <c r="AG205" t="s">
        <v>8</v>
      </c>
      <c r="AH205" t="s">
        <v>7</v>
      </c>
      <c r="AI205">
        <v>0</v>
      </c>
      <c r="AJ205" s="2"/>
      <c r="AK205" t="s">
        <v>8</v>
      </c>
      <c r="AL205" t="s">
        <v>7</v>
      </c>
      <c r="AM205">
        <v>0</v>
      </c>
    </row>
    <row r="206" spans="1:39" x14ac:dyDescent="0.2">
      <c r="A206">
        <v>205</v>
      </c>
      <c r="B206" t="s">
        <v>8</v>
      </c>
      <c r="C206" t="s">
        <v>14</v>
      </c>
      <c r="D206">
        <v>0</v>
      </c>
      <c r="F206">
        <v>205</v>
      </c>
      <c r="G206" t="s">
        <v>8</v>
      </c>
      <c r="H206" t="s">
        <v>14</v>
      </c>
      <c r="I206" s="2">
        <v>1</v>
      </c>
      <c r="J206" s="2">
        <v>0</v>
      </c>
      <c r="K206">
        <f t="shared" si="6"/>
        <v>1</v>
      </c>
      <c r="L206" t="s">
        <v>24</v>
      </c>
      <c r="M206" t="s">
        <v>40</v>
      </c>
      <c r="T206" t="s">
        <v>8</v>
      </c>
      <c r="U206" t="s">
        <v>14</v>
      </c>
      <c r="V206">
        <v>1</v>
      </c>
      <c r="W206">
        <v>0</v>
      </c>
      <c r="X206">
        <v>1</v>
      </c>
      <c r="Y206" t="s">
        <v>24</v>
      </c>
      <c r="Z206" s="2" t="s">
        <v>53</v>
      </c>
      <c r="AA206" s="2">
        <v>0</v>
      </c>
      <c r="AB206" t="s">
        <v>24</v>
      </c>
      <c r="AC206" t="s">
        <v>40</v>
      </c>
      <c r="AG206" t="s">
        <v>8</v>
      </c>
      <c r="AH206" t="s">
        <v>14</v>
      </c>
      <c r="AI206" t="s">
        <v>53</v>
      </c>
      <c r="AJ206" s="2"/>
      <c r="AK206" t="s">
        <v>8</v>
      </c>
      <c r="AL206" t="s">
        <v>14</v>
      </c>
      <c r="AM206">
        <v>0</v>
      </c>
    </row>
    <row r="207" spans="1:39" x14ac:dyDescent="0.2">
      <c r="A207">
        <v>206</v>
      </c>
      <c r="B207" t="s">
        <v>8</v>
      </c>
      <c r="C207" t="s">
        <v>11</v>
      </c>
      <c r="D207">
        <v>0</v>
      </c>
      <c r="F207">
        <v>206</v>
      </c>
      <c r="G207" t="s">
        <v>8</v>
      </c>
      <c r="H207" t="s">
        <v>11</v>
      </c>
      <c r="I207" s="2">
        <v>0</v>
      </c>
      <c r="J207" s="2">
        <v>0</v>
      </c>
      <c r="K207">
        <f t="shared" si="6"/>
        <v>0</v>
      </c>
      <c r="L207" t="str">
        <f t="shared" si="7"/>
        <v>identical</v>
      </c>
      <c r="M207" t="s">
        <v>41</v>
      </c>
      <c r="T207" t="s">
        <v>8</v>
      </c>
      <c r="U207" t="s">
        <v>11</v>
      </c>
      <c r="V207">
        <v>0</v>
      </c>
      <c r="W207">
        <v>0</v>
      </c>
      <c r="X207">
        <v>0</v>
      </c>
      <c r="Y207" t="s">
        <v>50</v>
      </c>
      <c r="Z207" s="2">
        <v>0</v>
      </c>
      <c r="AA207" s="2">
        <v>0</v>
      </c>
      <c r="AB207" t="s">
        <v>50</v>
      </c>
      <c r="AC207" t="s">
        <v>41</v>
      </c>
      <c r="AG207" t="s">
        <v>8</v>
      </c>
      <c r="AH207" t="s">
        <v>11</v>
      </c>
      <c r="AI207">
        <v>0</v>
      </c>
      <c r="AJ207" s="2"/>
      <c r="AK207" t="s">
        <v>8</v>
      </c>
      <c r="AL207" t="s">
        <v>11</v>
      </c>
      <c r="AM207">
        <v>0</v>
      </c>
    </row>
    <row r="208" spans="1:39" x14ac:dyDescent="0.2">
      <c r="A208">
        <v>207</v>
      </c>
      <c r="B208" t="s">
        <v>8</v>
      </c>
      <c r="C208" t="s">
        <v>4</v>
      </c>
      <c r="D208">
        <v>-1</v>
      </c>
      <c r="F208">
        <v>207</v>
      </c>
      <c r="G208" t="s">
        <v>8</v>
      </c>
      <c r="H208" t="s">
        <v>4</v>
      </c>
      <c r="I208" s="2">
        <v>-1</v>
      </c>
      <c r="J208" s="2">
        <v>-1</v>
      </c>
      <c r="K208">
        <f t="shared" si="6"/>
        <v>0</v>
      </c>
      <c r="L208" t="str">
        <f t="shared" si="7"/>
        <v>identical</v>
      </c>
      <c r="M208" t="s">
        <v>41</v>
      </c>
      <c r="T208" t="s">
        <v>8</v>
      </c>
      <c r="U208" t="s">
        <v>4</v>
      </c>
      <c r="V208">
        <v>-1</v>
      </c>
      <c r="W208">
        <v>-1</v>
      </c>
      <c r="X208">
        <v>0</v>
      </c>
      <c r="Y208" t="s">
        <v>50</v>
      </c>
      <c r="Z208" s="2" t="s">
        <v>57</v>
      </c>
      <c r="AA208" s="2" t="s">
        <v>57</v>
      </c>
      <c r="AB208" t="s">
        <v>50</v>
      </c>
      <c r="AC208" t="s">
        <v>41</v>
      </c>
      <c r="AG208" t="s">
        <v>8</v>
      </c>
      <c r="AH208" t="s">
        <v>4</v>
      </c>
      <c r="AI208" t="s">
        <v>57</v>
      </c>
      <c r="AJ208" s="2"/>
      <c r="AK208" t="s">
        <v>8</v>
      </c>
      <c r="AL208" t="s">
        <v>4</v>
      </c>
      <c r="AM208" t="s">
        <v>57</v>
      </c>
    </row>
    <row r="209" spans="1:39" x14ac:dyDescent="0.2">
      <c r="A209">
        <v>208</v>
      </c>
      <c r="B209" t="s">
        <v>8</v>
      </c>
      <c r="C209" t="s">
        <v>12</v>
      </c>
      <c r="D209">
        <v>0</v>
      </c>
      <c r="F209">
        <v>208</v>
      </c>
      <c r="G209" t="s">
        <v>8</v>
      </c>
      <c r="H209" t="s">
        <v>12</v>
      </c>
      <c r="I209" s="2">
        <v>0</v>
      </c>
      <c r="J209" s="2">
        <v>0</v>
      </c>
      <c r="K209">
        <f t="shared" si="6"/>
        <v>0</v>
      </c>
      <c r="L209" t="str">
        <f t="shared" si="7"/>
        <v>identical</v>
      </c>
      <c r="M209" t="s">
        <v>41</v>
      </c>
      <c r="T209" t="s">
        <v>8</v>
      </c>
      <c r="U209" t="s">
        <v>12</v>
      </c>
      <c r="V209">
        <v>0</v>
      </c>
      <c r="W209">
        <v>0</v>
      </c>
      <c r="X209">
        <v>0</v>
      </c>
      <c r="Y209" t="s">
        <v>50</v>
      </c>
      <c r="Z209" s="2">
        <v>0</v>
      </c>
      <c r="AA209" s="2">
        <v>0</v>
      </c>
      <c r="AB209" t="s">
        <v>50</v>
      </c>
      <c r="AC209" t="s">
        <v>41</v>
      </c>
      <c r="AG209" t="s">
        <v>8</v>
      </c>
      <c r="AH209" t="s">
        <v>12</v>
      </c>
      <c r="AI209">
        <v>0</v>
      </c>
      <c r="AJ209" s="2"/>
      <c r="AK209" t="s">
        <v>8</v>
      </c>
      <c r="AL209" t="s">
        <v>12</v>
      </c>
      <c r="AM209">
        <v>0</v>
      </c>
    </row>
    <row r="210" spans="1:39" x14ac:dyDescent="0.2">
      <c r="A210">
        <v>209</v>
      </c>
      <c r="B210" t="s">
        <v>8</v>
      </c>
      <c r="C210" t="s">
        <v>8</v>
      </c>
      <c r="D210">
        <v>0</v>
      </c>
      <c r="F210">
        <v>209</v>
      </c>
      <c r="G210" t="s">
        <v>8</v>
      </c>
      <c r="H210" t="s">
        <v>8</v>
      </c>
      <c r="I210" s="2">
        <v>0</v>
      </c>
      <c r="J210" s="2">
        <v>0</v>
      </c>
      <c r="K210">
        <f t="shared" si="6"/>
        <v>0</v>
      </c>
      <c r="L210" t="str">
        <f t="shared" si="7"/>
        <v>identical</v>
      </c>
      <c r="M210" t="s">
        <v>41</v>
      </c>
      <c r="T210" t="s">
        <v>8</v>
      </c>
      <c r="U210" t="s">
        <v>8</v>
      </c>
      <c r="V210">
        <v>0</v>
      </c>
      <c r="W210">
        <v>0</v>
      </c>
      <c r="X210">
        <v>0</v>
      </c>
      <c r="Y210" t="s">
        <v>50</v>
      </c>
      <c r="Z210" s="2">
        <v>0</v>
      </c>
      <c r="AA210" s="2">
        <v>0</v>
      </c>
      <c r="AB210" t="s">
        <v>50</v>
      </c>
      <c r="AC210" t="s">
        <v>41</v>
      </c>
      <c r="AG210" t="s">
        <v>8</v>
      </c>
      <c r="AH210" t="s">
        <v>8</v>
      </c>
      <c r="AI210">
        <v>0</v>
      </c>
      <c r="AJ210" s="2"/>
      <c r="AK210" t="s">
        <v>8</v>
      </c>
      <c r="AL210" t="s">
        <v>8</v>
      </c>
      <c r="AM210">
        <v>0</v>
      </c>
    </row>
    <row r="211" spans="1:39" x14ac:dyDescent="0.2">
      <c r="A211">
        <v>210</v>
      </c>
      <c r="B211" t="s">
        <v>8</v>
      </c>
      <c r="C211" t="s">
        <v>6</v>
      </c>
      <c r="D211">
        <v>0</v>
      </c>
      <c r="F211">
        <v>210</v>
      </c>
      <c r="G211" t="s">
        <v>8</v>
      </c>
      <c r="H211" t="s">
        <v>6</v>
      </c>
      <c r="I211" s="2">
        <v>-1</v>
      </c>
      <c r="J211" s="2">
        <v>0</v>
      </c>
      <c r="K211">
        <f t="shared" si="6"/>
        <v>-1</v>
      </c>
      <c r="L211" t="s">
        <v>26</v>
      </c>
      <c r="M211" t="s">
        <v>40</v>
      </c>
      <c r="T211" t="s">
        <v>8</v>
      </c>
      <c r="U211" t="s">
        <v>6</v>
      </c>
      <c r="V211">
        <v>-1</v>
      </c>
      <c r="W211">
        <v>0</v>
      </c>
      <c r="X211">
        <v>-1</v>
      </c>
      <c r="Y211" t="s">
        <v>26</v>
      </c>
      <c r="Z211" s="2" t="s">
        <v>76</v>
      </c>
      <c r="AA211" s="2">
        <v>0</v>
      </c>
      <c r="AB211" t="s">
        <v>26</v>
      </c>
      <c r="AC211" t="s">
        <v>40</v>
      </c>
      <c r="AG211" t="s">
        <v>8</v>
      </c>
      <c r="AH211" t="s">
        <v>6</v>
      </c>
      <c r="AI211" t="s">
        <v>76</v>
      </c>
      <c r="AJ211" s="2"/>
      <c r="AK211" t="s">
        <v>8</v>
      </c>
      <c r="AL211" t="s">
        <v>6</v>
      </c>
      <c r="AM211">
        <v>0</v>
      </c>
    </row>
    <row r="212" spans="1:39" x14ac:dyDescent="0.2">
      <c r="A212">
        <v>211</v>
      </c>
      <c r="B212" t="s">
        <v>6</v>
      </c>
      <c r="C212" t="s">
        <v>10</v>
      </c>
      <c r="D212">
        <v>-1</v>
      </c>
      <c r="F212">
        <v>211</v>
      </c>
      <c r="G212" t="s">
        <v>6</v>
      </c>
      <c r="H212" t="s">
        <v>10</v>
      </c>
      <c r="I212" s="2">
        <v>-4</v>
      </c>
      <c r="J212" s="2">
        <v>-1</v>
      </c>
      <c r="K212">
        <f t="shared" si="6"/>
        <v>-3</v>
      </c>
      <c r="L212" t="s">
        <v>26</v>
      </c>
      <c r="M212" t="s">
        <v>41</v>
      </c>
      <c r="T212" t="s">
        <v>6</v>
      </c>
      <c r="U212" t="s">
        <v>10</v>
      </c>
      <c r="V212">
        <v>-4</v>
      </c>
      <c r="W212">
        <v>-1</v>
      </c>
      <c r="X212">
        <v>-3</v>
      </c>
      <c r="Y212" t="s">
        <v>26</v>
      </c>
      <c r="Z212" s="2" t="s">
        <v>56</v>
      </c>
      <c r="AA212" s="2" t="s">
        <v>57</v>
      </c>
      <c r="AB212" t="s">
        <v>26</v>
      </c>
      <c r="AC212" t="s">
        <v>41</v>
      </c>
      <c r="AG212" t="s">
        <v>6</v>
      </c>
      <c r="AH212" t="s">
        <v>10</v>
      </c>
      <c r="AI212" t="s">
        <v>56</v>
      </c>
      <c r="AJ212" s="2"/>
      <c r="AK212" t="s">
        <v>6</v>
      </c>
      <c r="AL212" t="s">
        <v>10</v>
      </c>
      <c r="AM212" t="s">
        <v>57</v>
      </c>
    </row>
    <row r="213" spans="1:39" x14ac:dyDescent="0.2">
      <c r="A213">
        <v>212</v>
      </c>
      <c r="B213" t="s">
        <v>6</v>
      </c>
      <c r="C213" t="s">
        <v>5</v>
      </c>
      <c r="D213">
        <v>-7</v>
      </c>
      <c r="F213">
        <v>212</v>
      </c>
      <c r="G213" t="s">
        <v>6</v>
      </c>
      <c r="H213" t="s">
        <v>5</v>
      </c>
      <c r="I213" s="2">
        <v>-5</v>
      </c>
      <c r="J213" s="2">
        <v>-7</v>
      </c>
      <c r="K213">
        <f t="shared" si="6"/>
        <v>2</v>
      </c>
      <c r="L213" t="s">
        <v>26</v>
      </c>
      <c r="M213" t="s">
        <v>41</v>
      </c>
      <c r="T213" t="s">
        <v>6</v>
      </c>
      <c r="U213" t="s">
        <v>5</v>
      </c>
      <c r="V213">
        <v>-5</v>
      </c>
      <c r="W213">
        <v>-7</v>
      </c>
      <c r="X213">
        <v>2</v>
      </c>
      <c r="Y213" t="s">
        <v>26</v>
      </c>
      <c r="Z213" s="2">
        <v>5</v>
      </c>
      <c r="AA213" s="2">
        <v>7</v>
      </c>
      <c r="AB213" t="s">
        <v>26</v>
      </c>
      <c r="AC213" t="s">
        <v>41</v>
      </c>
      <c r="AG213" t="s">
        <v>6</v>
      </c>
      <c r="AH213" t="s">
        <v>5</v>
      </c>
      <c r="AI213">
        <v>5</v>
      </c>
      <c r="AJ213" s="2"/>
      <c r="AK213" t="s">
        <v>6</v>
      </c>
      <c r="AL213" t="s">
        <v>5</v>
      </c>
      <c r="AM213">
        <v>7</v>
      </c>
    </row>
    <row r="214" spans="1:39" x14ac:dyDescent="0.2">
      <c r="A214">
        <v>213</v>
      </c>
      <c r="B214" t="s">
        <v>6</v>
      </c>
      <c r="C214" t="s">
        <v>13</v>
      </c>
      <c r="D214">
        <v>0</v>
      </c>
      <c r="F214">
        <v>213</v>
      </c>
      <c r="G214" t="s">
        <v>6</v>
      </c>
      <c r="H214" t="s">
        <v>13</v>
      </c>
      <c r="I214" s="2">
        <v>-1</v>
      </c>
      <c r="J214" s="2">
        <v>0</v>
      </c>
      <c r="K214">
        <f t="shared" si="6"/>
        <v>-1</v>
      </c>
      <c r="L214" t="s">
        <v>26</v>
      </c>
      <c r="M214" t="s">
        <v>40</v>
      </c>
      <c r="T214" t="s">
        <v>6</v>
      </c>
      <c r="U214" t="s">
        <v>13</v>
      </c>
      <c r="V214">
        <v>-1</v>
      </c>
      <c r="W214">
        <v>0</v>
      </c>
      <c r="X214">
        <v>-1</v>
      </c>
      <c r="Y214" t="s">
        <v>26</v>
      </c>
      <c r="Z214" s="2" t="s">
        <v>57</v>
      </c>
      <c r="AA214" s="2">
        <v>0</v>
      </c>
      <c r="AB214" t="s">
        <v>26</v>
      </c>
      <c r="AC214" t="s">
        <v>40</v>
      </c>
      <c r="AG214" t="s">
        <v>6</v>
      </c>
      <c r="AH214" t="s">
        <v>13</v>
      </c>
      <c r="AI214" t="s">
        <v>57</v>
      </c>
      <c r="AJ214" s="2"/>
      <c r="AK214" t="s">
        <v>6</v>
      </c>
      <c r="AL214" t="s">
        <v>13</v>
      </c>
      <c r="AM214">
        <v>0</v>
      </c>
    </row>
    <row r="215" spans="1:39" x14ac:dyDescent="0.2">
      <c r="A215">
        <v>214</v>
      </c>
      <c r="B215" t="s">
        <v>6</v>
      </c>
      <c r="C215" t="s">
        <v>3</v>
      </c>
      <c r="D215">
        <v>1</v>
      </c>
      <c r="F215">
        <v>214</v>
      </c>
      <c r="G215" t="s">
        <v>6</v>
      </c>
      <c r="H215" t="s">
        <v>3</v>
      </c>
      <c r="I215" s="2">
        <v>0</v>
      </c>
      <c r="J215" s="2">
        <v>1</v>
      </c>
      <c r="K215">
        <f t="shared" si="6"/>
        <v>-1</v>
      </c>
      <c r="L215" t="s">
        <v>24</v>
      </c>
      <c r="M215" t="s">
        <v>40</v>
      </c>
      <c r="T215" t="s">
        <v>6</v>
      </c>
      <c r="U215" t="s">
        <v>3</v>
      </c>
      <c r="V215">
        <v>0</v>
      </c>
      <c r="W215">
        <v>1</v>
      </c>
      <c r="X215">
        <v>-1</v>
      </c>
      <c r="Y215" t="s">
        <v>24</v>
      </c>
      <c r="Z215" s="2" t="s">
        <v>52</v>
      </c>
      <c r="AA215" s="2" t="s">
        <v>53</v>
      </c>
      <c r="AB215" t="s">
        <v>24</v>
      </c>
      <c r="AC215" t="s">
        <v>40</v>
      </c>
      <c r="AG215" t="s">
        <v>6</v>
      </c>
      <c r="AH215" t="s">
        <v>3</v>
      </c>
      <c r="AI215" t="s">
        <v>52</v>
      </c>
      <c r="AJ215" s="2"/>
      <c r="AK215" t="s">
        <v>6</v>
      </c>
      <c r="AL215" t="s">
        <v>3</v>
      </c>
      <c r="AM215" t="s">
        <v>53</v>
      </c>
    </row>
    <row r="216" spans="1:39" x14ac:dyDescent="0.2">
      <c r="A216">
        <v>215</v>
      </c>
      <c r="B216" t="s">
        <v>6</v>
      </c>
      <c r="C216" t="s">
        <v>2</v>
      </c>
      <c r="D216">
        <v>0</v>
      </c>
      <c r="F216">
        <v>215</v>
      </c>
      <c r="G216" t="s">
        <v>6</v>
      </c>
      <c r="H216" t="s">
        <v>2</v>
      </c>
      <c r="I216" s="2">
        <v>0</v>
      </c>
      <c r="J216" s="2">
        <v>0</v>
      </c>
      <c r="K216">
        <f t="shared" si="6"/>
        <v>0</v>
      </c>
      <c r="L216" t="str">
        <f t="shared" si="7"/>
        <v>identical</v>
      </c>
      <c r="M216" t="s">
        <v>41</v>
      </c>
      <c r="T216" t="s">
        <v>6</v>
      </c>
      <c r="U216" t="s">
        <v>2</v>
      </c>
      <c r="V216">
        <v>0</v>
      </c>
      <c r="W216">
        <v>0</v>
      </c>
      <c r="X216">
        <v>0</v>
      </c>
      <c r="Y216" t="s">
        <v>50</v>
      </c>
      <c r="Z216" s="2" t="s">
        <v>52</v>
      </c>
      <c r="AA216" s="2">
        <v>0</v>
      </c>
      <c r="AB216" t="s">
        <v>50</v>
      </c>
      <c r="AC216" t="s">
        <v>41</v>
      </c>
      <c r="AG216" t="s">
        <v>6</v>
      </c>
      <c r="AH216" t="s">
        <v>2</v>
      </c>
      <c r="AI216" t="s">
        <v>52</v>
      </c>
      <c r="AJ216" s="2"/>
      <c r="AK216" t="s">
        <v>6</v>
      </c>
      <c r="AL216" t="s">
        <v>2</v>
      </c>
      <c r="AM216">
        <v>0</v>
      </c>
    </row>
    <row r="217" spans="1:39" x14ac:dyDescent="0.2">
      <c r="A217">
        <v>216</v>
      </c>
      <c r="B217" t="s">
        <v>6</v>
      </c>
      <c r="C217" t="s">
        <v>16</v>
      </c>
      <c r="D217">
        <v>0</v>
      </c>
      <c r="F217">
        <v>216</v>
      </c>
      <c r="G217" t="s">
        <v>6</v>
      </c>
      <c r="H217" t="s">
        <v>19</v>
      </c>
      <c r="I217" s="2">
        <v>-1</v>
      </c>
      <c r="J217" s="2">
        <v>0</v>
      </c>
      <c r="K217">
        <f t="shared" si="6"/>
        <v>-1</v>
      </c>
      <c r="L217" t="s">
        <v>26</v>
      </c>
      <c r="M217" t="s">
        <v>40</v>
      </c>
      <c r="T217" t="s">
        <v>6</v>
      </c>
      <c r="U217" t="s">
        <v>19</v>
      </c>
      <c r="V217">
        <v>-1</v>
      </c>
      <c r="W217">
        <v>0</v>
      </c>
      <c r="X217">
        <v>-1</v>
      </c>
      <c r="Y217" t="s">
        <v>26</v>
      </c>
      <c r="Z217" s="2">
        <v>1</v>
      </c>
      <c r="AA217" s="2">
        <v>0</v>
      </c>
      <c r="AB217" t="s">
        <v>26</v>
      </c>
      <c r="AC217" t="s">
        <v>40</v>
      </c>
      <c r="AG217" t="s">
        <v>6</v>
      </c>
      <c r="AH217" t="s">
        <v>19</v>
      </c>
      <c r="AI217">
        <v>1</v>
      </c>
      <c r="AJ217" s="2"/>
      <c r="AK217" t="s">
        <v>6</v>
      </c>
      <c r="AL217" t="s">
        <v>19</v>
      </c>
      <c r="AM217">
        <v>0</v>
      </c>
    </row>
    <row r="218" spans="1:39" x14ac:dyDescent="0.2">
      <c r="A218">
        <v>217</v>
      </c>
      <c r="B218" t="s">
        <v>6</v>
      </c>
      <c r="C218" t="s">
        <v>9</v>
      </c>
      <c r="D218">
        <v>0</v>
      </c>
      <c r="F218">
        <v>217</v>
      </c>
      <c r="G218" t="s">
        <v>6</v>
      </c>
      <c r="H218" t="s">
        <v>9</v>
      </c>
      <c r="I218" s="2">
        <v>0</v>
      </c>
      <c r="J218" s="2">
        <v>0</v>
      </c>
      <c r="K218">
        <f t="shared" si="6"/>
        <v>0</v>
      </c>
      <c r="L218" t="str">
        <f t="shared" si="7"/>
        <v>identical</v>
      </c>
      <c r="M218" t="s">
        <v>41</v>
      </c>
      <c r="T218" t="s">
        <v>6</v>
      </c>
      <c r="U218" t="s">
        <v>9</v>
      </c>
      <c r="V218">
        <v>0</v>
      </c>
      <c r="W218">
        <v>0</v>
      </c>
      <c r="X218">
        <v>0</v>
      </c>
      <c r="Y218" t="s">
        <v>50</v>
      </c>
      <c r="Z218" s="2" t="s">
        <v>52</v>
      </c>
      <c r="AA218" s="2">
        <v>0</v>
      </c>
      <c r="AB218" t="s">
        <v>50</v>
      </c>
      <c r="AC218" t="s">
        <v>41</v>
      </c>
      <c r="AG218" t="s">
        <v>6</v>
      </c>
      <c r="AH218" t="s">
        <v>9</v>
      </c>
      <c r="AI218" t="s">
        <v>52</v>
      </c>
      <c r="AJ218" s="2"/>
      <c r="AK218" t="s">
        <v>6</v>
      </c>
      <c r="AL218" t="s">
        <v>9</v>
      </c>
      <c r="AM218">
        <v>0</v>
      </c>
    </row>
    <row r="219" spans="1:39" x14ac:dyDescent="0.2">
      <c r="A219">
        <v>218</v>
      </c>
      <c r="B219" t="s">
        <v>6</v>
      </c>
      <c r="C219" t="s">
        <v>15</v>
      </c>
      <c r="D219">
        <v>2</v>
      </c>
      <c r="F219">
        <v>218</v>
      </c>
      <c r="G219" t="s">
        <v>6</v>
      </c>
      <c r="H219" t="s">
        <v>15</v>
      </c>
      <c r="I219" s="2">
        <v>0</v>
      </c>
      <c r="J219" s="2">
        <v>2</v>
      </c>
      <c r="K219">
        <f t="shared" si="6"/>
        <v>-2</v>
      </c>
      <c r="L219" t="s">
        <v>24</v>
      </c>
      <c r="M219" t="s">
        <v>40</v>
      </c>
      <c r="T219" t="s">
        <v>6</v>
      </c>
      <c r="U219" t="s">
        <v>15</v>
      </c>
      <c r="V219">
        <v>0</v>
      </c>
      <c r="W219">
        <v>2</v>
      </c>
      <c r="X219">
        <v>-2</v>
      </c>
      <c r="Y219" t="s">
        <v>24</v>
      </c>
      <c r="Z219" s="2">
        <v>0</v>
      </c>
      <c r="AA219" s="2" t="s">
        <v>71</v>
      </c>
      <c r="AB219" t="s">
        <v>24</v>
      </c>
      <c r="AC219" t="s">
        <v>40</v>
      </c>
      <c r="AG219" t="s">
        <v>6</v>
      </c>
      <c r="AH219" t="s">
        <v>15</v>
      </c>
      <c r="AI219">
        <v>0</v>
      </c>
      <c r="AJ219" s="2"/>
      <c r="AK219" t="s">
        <v>6</v>
      </c>
      <c r="AL219" t="s">
        <v>15</v>
      </c>
      <c r="AM219" t="s">
        <v>71</v>
      </c>
    </row>
    <row r="220" spans="1:39" x14ac:dyDescent="0.2">
      <c r="A220">
        <v>219</v>
      </c>
      <c r="B220" t="s">
        <v>6</v>
      </c>
      <c r="C220" t="s">
        <v>7</v>
      </c>
      <c r="D220">
        <v>0</v>
      </c>
      <c r="F220">
        <v>219</v>
      </c>
      <c r="G220" t="s">
        <v>6</v>
      </c>
      <c r="H220" t="s">
        <v>7</v>
      </c>
      <c r="I220" s="2">
        <v>0</v>
      </c>
      <c r="J220" s="2">
        <v>0</v>
      </c>
      <c r="K220">
        <f t="shared" si="6"/>
        <v>0</v>
      </c>
      <c r="L220" t="str">
        <f t="shared" si="7"/>
        <v>identical</v>
      </c>
      <c r="M220" t="s">
        <v>41</v>
      </c>
      <c r="T220" t="s">
        <v>6</v>
      </c>
      <c r="U220" t="s">
        <v>7</v>
      </c>
      <c r="V220">
        <v>0</v>
      </c>
      <c r="W220">
        <v>0</v>
      </c>
      <c r="X220">
        <v>0</v>
      </c>
      <c r="Y220" t="s">
        <v>50</v>
      </c>
      <c r="Z220" s="2">
        <v>0</v>
      </c>
      <c r="AA220" s="2">
        <v>0</v>
      </c>
      <c r="AB220" t="s">
        <v>50</v>
      </c>
      <c r="AC220" t="s">
        <v>41</v>
      </c>
      <c r="AG220" t="s">
        <v>6</v>
      </c>
      <c r="AH220" t="s">
        <v>7</v>
      </c>
      <c r="AI220">
        <v>0</v>
      </c>
      <c r="AJ220" s="2"/>
      <c r="AK220" t="s">
        <v>6</v>
      </c>
      <c r="AL220" t="s">
        <v>7</v>
      </c>
      <c r="AM220">
        <v>0</v>
      </c>
    </row>
    <row r="221" spans="1:39" x14ac:dyDescent="0.2">
      <c r="A221">
        <v>220</v>
      </c>
      <c r="B221" t="s">
        <v>6</v>
      </c>
      <c r="C221" t="s">
        <v>14</v>
      </c>
      <c r="D221">
        <v>0</v>
      </c>
      <c r="F221">
        <v>220</v>
      </c>
      <c r="G221" t="s">
        <v>6</v>
      </c>
      <c r="H221" t="s">
        <v>14</v>
      </c>
      <c r="I221" s="2">
        <v>0</v>
      </c>
      <c r="J221" s="2">
        <v>0</v>
      </c>
      <c r="K221">
        <f t="shared" si="6"/>
        <v>0</v>
      </c>
      <c r="L221" t="str">
        <f t="shared" si="7"/>
        <v>identical</v>
      </c>
      <c r="M221" t="s">
        <v>41</v>
      </c>
      <c r="T221" t="s">
        <v>6</v>
      </c>
      <c r="U221" t="s">
        <v>14</v>
      </c>
      <c r="V221">
        <v>0</v>
      </c>
      <c r="W221">
        <v>0</v>
      </c>
      <c r="X221">
        <v>0</v>
      </c>
      <c r="Y221" t="s">
        <v>50</v>
      </c>
      <c r="Z221" s="2">
        <v>0</v>
      </c>
      <c r="AA221" s="2">
        <v>0</v>
      </c>
      <c r="AB221" t="s">
        <v>50</v>
      </c>
      <c r="AC221" t="s">
        <v>41</v>
      </c>
      <c r="AG221" t="s">
        <v>6</v>
      </c>
      <c r="AH221" t="s">
        <v>14</v>
      </c>
      <c r="AI221">
        <v>0</v>
      </c>
      <c r="AJ221" s="2"/>
      <c r="AK221" t="s">
        <v>6</v>
      </c>
      <c r="AL221" t="s">
        <v>14</v>
      </c>
      <c r="AM221">
        <v>0</v>
      </c>
    </row>
    <row r="222" spans="1:39" x14ac:dyDescent="0.2">
      <c r="A222">
        <v>221</v>
      </c>
      <c r="B222" t="s">
        <v>6</v>
      </c>
      <c r="C222" t="s">
        <v>11</v>
      </c>
      <c r="D222">
        <v>-2</v>
      </c>
      <c r="F222">
        <v>221</v>
      </c>
      <c r="G222" t="s">
        <v>6</v>
      </c>
      <c r="H222" t="s">
        <v>11</v>
      </c>
      <c r="I222" s="2">
        <v>-1</v>
      </c>
      <c r="J222" s="2">
        <v>-2</v>
      </c>
      <c r="K222">
        <f t="shared" si="6"/>
        <v>1</v>
      </c>
      <c r="L222" t="s">
        <v>26</v>
      </c>
      <c r="M222" t="s">
        <v>41</v>
      </c>
      <c r="T222" t="s">
        <v>6</v>
      </c>
      <c r="U222" t="s">
        <v>11</v>
      </c>
      <c r="V222">
        <v>-1</v>
      </c>
      <c r="W222">
        <v>-2</v>
      </c>
      <c r="X222">
        <v>1</v>
      </c>
      <c r="Y222" t="s">
        <v>26</v>
      </c>
      <c r="Z222" s="2">
        <v>1</v>
      </c>
      <c r="AA222" s="2">
        <v>2</v>
      </c>
      <c r="AB222" t="s">
        <v>26</v>
      </c>
      <c r="AC222" t="s">
        <v>41</v>
      </c>
      <c r="AG222" t="s">
        <v>6</v>
      </c>
      <c r="AH222" t="s">
        <v>11</v>
      </c>
      <c r="AI222">
        <v>1</v>
      </c>
      <c r="AJ222" s="2"/>
      <c r="AK222" t="s">
        <v>6</v>
      </c>
      <c r="AL222" t="s">
        <v>11</v>
      </c>
      <c r="AM222">
        <v>2</v>
      </c>
    </row>
    <row r="223" spans="1:39" x14ac:dyDescent="0.2">
      <c r="A223">
        <v>222</v>
      </c>
      <c r="B223" t="s">
        <v>6</v>
      </c>
      <c r="C223" t="s">
        <v>4</v>
      </c>
      <c r="D223">
        <v>-4</v>
      </c>
      <c r="F223">
        <v>222</v>
      </c>
      <c r="G223" t="s">
        <v>6</v>
      </c>
      <c r="H223" t="s">
        <v>4</v>
      </c>
      <c r="I223" s="2">
        <v>-2</v>
      </c>
      <c r="J223" s="2">
        <v>-4</v>
      </c>
      <c r="K223">
        <f t="shared" si="6"/>
        <v>2</v>
      </c>
      <c r="L223" t="s">
        <v>26</v>
      </c>
      <c r="M223" t="s">
        <v>41</v>
      </c>
      <c r="T223" t="s">
        <v>6</v>
      </c>
      <c r="U223" t="s">
        <v>4</v>
      </c>
      <c r="V223">
        <v>-2</v>
      </c>
      <c r="W223">
        <v>-4</v>
      </c>
      <c r="X223">
        <v>2</v>
      </c>
      <c r="Y223" t="s">
        <v>26</v>
      </c>
      <c r="Z223" s="2" t="s">
        <v>51</v>
      </c>
      <c r="AA223" s="2" t="s">
        <v>84</v>
      </c>
      <c r="AB223" t="s">
        <v>26</v>
      </c>
      <c r="AC223" t="s">
        <v>41</v>
      </c>
      <c r="AG223" t="s">
        <v>6</v>
      </c>
      <c r="AH223" t="s">
        <v>4</v>
      </c>
      <c r="AI223" t="s">
        <v>51</v>
      </c>
      <c r="AJ223" s="2"/>
      <c r="AK223" t="s">
        <v>6</v>
      </c>
      <c r="AL223" t="s">
        <v>4</v>
      </c>
      <c r="AM223" t="s">
        <v>84</v>
      </c>
    </row>
    <row r="224" spans="1:39" x14ac:dyDescent="0.2">
      <c r="A224">
        <v>223</v>
      </c>
      <c r="B224" t="s">
        <v>6</v>
      </c>
      <c r="C224" t="s">
        <v>12</v>
      </c>
      <c r="D224">
        <v>0</v>
      </c>
      <c r="F224">
        <v>223</v>
      </c>
      <c r="G224" t="s">
        <v>6</v>
      </c>
      <c r="H224" t="s">
        <v>12</v>
      </c>
      <c r="I224" s="2">
        <v>0</v>
      </c>
      <c r="J224" s="2">
        <v>0</v>
      </c>
      <c r="K224">
        <f t="shared" si="6"/>
        <v>0</v>
      </c>
      <c r="L224" t="str">
        <f t="shared" si="7"/>
        <v>identical</v>
      </c>
      <c r="M224" t="s">
        <v>41</v>
      </c>
      <c r="T224" t="s">
        <v>6</v>
      </c>
      <c r="U224" t="s">
        <v>12</v>
      </c>
      <c r="V224">
        <v>0</v>
      </c>
      <c r="W224">
        <v>0</v>
      </c>
      <c r="X224">
        <v>0</v>
      </c>
      <c r="Y224" t="s">
        <v>50</v>
      </c>
      <c r="Z224" s="2">
        <v>0</v>
      </c>
      <c r="AA224" s="2">
        <v>0</v>
      </c>
      <c r="AB224" t="s">
        <v>50</v>
      </c>
      <c r="AC224" t="s">
        <v>41</v>
      </c>
      <c r="AG224" t="s">
        <v>6</v>
      </c>
      <c r="AH224" t="s">
        <v>12</v>
      </c>
      <c r="AI224">
        <v>0</v>
      </c>
      <c r="AJ224" s="2"/>
      <c r="AK224" t="s">
        <v>6</v>
      </c>
      <c r="AL224" t="s">
        <v>12</v>
      </c>
      <c r="AM224">
        <v>0</v>
      </c>
    </row>
    <row r="225" spans="1:39" x14ac:dyDescent="0.2">
      <c r="A225">
        <v>224</v>
      </c>
      <c r="B225" t="s">
        <v>6</v>
      </c>
      <c r="C225" t="s">
        <v>8</v>
      </c>
      <c r="D225">
        <v>-4</v>
      </c>
      <c r="F225">
        <v>224</v>
      </c>
      <c r="G225" t="s">
        <v>6</v>
      </c>
      <c r="H225" t="s">
        <v>8</v>
      </c>
      <c r="I225" s="2">
        <v>0</v>
      </c>
      <c r="J225" s="2">
        <v>-4</v>
      </c>
      <c r="K225">
        <f t="shared" si="6"/>
        <v>4</v>
      </c>
      <c r="L225" t="s">
        <v>28</v>
      </c>
      <c r="M225" t="s">
        <v>40</v>
      </c>
      <c r="T225" t="s">
        <v>6</v>
      </c>
      <c r="U225" t="s">
        <v>8</v>
      </c>
      <c r="V225">
        <v>0</v>
      </c>
      <c r="W225">
        <v>-4</v>
      </c>
      <c r="X225">
        <v>4</v>
      </c>
      <c r="Y225" t="s">
        <v>28</v>
      </c>
      <c r="Z225" s="2">
        <v>0</v>
      </c>
      <c r="AA225" s="2" t="s">
        <v>84</v>
      </c>
      <c r="AB225" t="s">
        <v>28</v>
      </c>
      <c r="AC225" t="s">
        <v>40</v>
      </c>
      <c r="AG225" t="s">
        <v>6</v>
      </c>
      <c r="AH225" t="s">
        <v>8</v>
      </c>
      <c r="AI225">
        <v>0</v>
      </c>
      <c r="AJ225" s="2"/>
      <c r="AK225" t="s">
        <v>6</v>
      </c>
      <c r="AL225" t="s">
        <v>8</v>
      </c>
      <c r="AM225" t="s">
        <v>84</v>
      </c>
    </row>
    <row r="226" spans="1:39" x14ac:dyDescent="0.2">
      <c r="A226">
        <v>225</v>
      </c>
      <c r="B226" t="s">
        <v>6</v>
      </c>
      <c r="C226" t="s">
        <v>6</v>
      </c>
      <c r="D226">
        <v>0</v>
      </c>
      <c r="F226">
        <v>225</v>
      </c>
      <c r="G226" t="s">
        <v>6</v>
      </c>
      <c r="H226" t="s">
        <v>6</v>
      </c>
      <c r="I226" s="2">
        <v>1</v>
      </c>
      <c r="J226" s="2">
        <v>0</v>
      </c>
      <c r="K226">
        <f t="shared" si="6"/>
        <v>1</v>
      </c>
      <c r="L226" t="s">
        <v>24</v>
      </c>
      <c r="M226" t="s">
        <v>40</v>
      </c>
      <c r="T226" t="s">
        <v>6</v>
      </c>
      <c r="U226" t="s">
        <v>6</v>
      </c>
      <c r="V226">
        <v>1</v>
      </c>
      <c r="W226">
        <v>0</v>
      </c>
      <c r="X226">
        <v>1</v>
      </c>
      <c r="Y226" t="s">
        <v>24</v>
      </c>
      <c r="Z226" s="2" t="s">
        <v>53</v>
      </c>
      <c r="AA226" s="2">
        <v>0</v>
      </c>
      <c r="AB226" t="s">
        <v>24</v>
      </c>
      <c r="AC226" t="s">
        <v>40</v>
      </c>
      <c r="AG226" t="s">
        <v>6</v>
      </c>
      <c r="AH226" t="s">
        <v>6</v>
      </c>
      <c r="AI226" t="s">
        <v>53</v>
      </c>
      <c r="AJ226" s="2"/>
      <c r="AK226" t="s">
        <v>6</v>
      </c>
      <c r="AL226" t="s">
        <v>6</v>
      </c>
      <c r="AM226">
        <v>0</v>
      </c>
    </row>
    <row r="228" spans="1:39" x14ac:dyDescent="0.2">
      <c r="O228" s="1" t="s">
        <v>38</v>
      </c>
    </row>
    <row r="229" spans="1:39" x14ac:dyDescent="0.2">
      <c r="L229">
        <f>COUNTIF(L2:L226, "FLIP")</f>
        <v>3</v>
      </c>
      <c r="M229" t="s">
        <v>35</v>
      </c>
      <c r="AC229" t="s">
        <v>35</v>
      </c>
    </row>
    <row r="230" spans="1:39" x14ac:dyDescent="0.2">
      <c r="L230">
        <f>COUNTIF(L2:L226, "identical")</f>
        <v>118</v>
      </c>
      <c r="M230" t="s">
        <v>30</v>
      </c>
      <c r="O230" s="3">
        <f>(L229+L233)/225</f>
        <v>0.08</v>
      </c>
      <c r="P230" t="s">
        <v>36</v>
      </c>
      <c r="AC230" t="s">
        <v>30</v>
      </c>
    </row>
    <row r="231" spans="1:39" x14ac:dyDescent="0.2">
      <c r="I231" s="2">
        <f>COUNTIF(I2:I226, "&gt;0.1")</f>
        <v>15</v>
      </c>
      <c r="J231" s="2">
        <f>COUNTIF(J2:J226, "&gt;0.1")</f>
        <v>20</v>
      </c>
      <c r="K231" t="s">
        <v>43</v>
      </c>
      <c r="L231">
        <f>COUNTIF(L2:L226, "CloseEnough")</f>
        <v>63</v>
      </c>
      <c r="M231" t="s">
        <v>31</v>
      </c>
      <c r="AC231" t="s">
        <v>31</v>
      </c>
    </row>
    <row r="232" spans="1:39" x14ac:dyDescent="0.2">
      <c r="I232" s="2">
        <f>COUNTIF(I2:I226, "=0")</f>
        <v>140</v>
      </c>
      <c r="J232" s="2">
        <f>COUNTIF(J2:J226, "=0")</f>
        <v>130</v>
      </c>
      <c r="K232" t="s">
        <v>44</v>
      </c>
      <c r="L232">
        <f>COUNTIF(L2:L226, "OneMildStim")</f>
        <v>21</v>
      </c>
      <c r="M232" t="s">
        <v>32</v>
      </c>
      <c r="O232" s="3">
        <f>L230/L236</f>
        <v>0.52444444444444449</v>
      </c>
      <c r="P232" t="s">
        <v>30</v>
      </c>
      <c r="AC232" t="s">
        <v>32</v>
      </c>
    </row>
    <row r="233" spans="1:39" x14ac:dyDescent="0.2">
      <c r="I233" s="2">
        <f>COUNTIF(I2:I226, "&lt;-0.1")</f>
        <v>70</v>
      </c>
      <c r="J233" s="2">
        <f>COUNTIF(J2:J226, "&lt;-0.1")</f>
        <v>75</v>
      </c>
      <c r="K233" t="s">
        <v>45</v>
      </c>
      <c r="L233">
        <f>COUNTIF(L2:L226, "BigDiff")</f>
        <v>15</v>
      </c>
      <c r="M233" t="s">
        <v>33</v>
      </c>
      <c r="AC233" t="s">
        <v>33</v>
      </c>
    </row>
    <row r="234" spans="1:39" x14ac:dyDescent="0.2">
      <c r="L234">
        <f>COUNTIF(L2:L226, "Dyado?")</f>
        <v>5</v>
      </c>
      <c r="M234" t="s">
        <v>34</v>
      </c>
      <c r="O234" s="3">
        <f>(L231+L232)/225</f>
        <v>0.37333333333333335</v>
      </c>
      <c r="P234" t="s">
        <v>37</v>
      </c>
      <c r="AC234" t="s">
        <v>34</v>
      </c>
    </row>
    <row r="235" spans="1:39" x14ac:dyDescent="0.2">
      <c r="I235" s="2">
        <f>SUM(I231:I233)</f>
        <v>225</v>
      </c>
      <c r="J235" s="2">
        <f>SUM(J231:J233)</f>
        <v>225</v>
      </c>
    </row>
    <row r="236" spans="1:39" x14ac:dyDescent="0.2">
      <c r="L236">
        <f>SUM(L229:L234)</f>
        <v>225</v>
      </c>
    </row>
    <row r="240" spans="1:39" x14ac:dyDescent="0.2">
      <c r="M240">
        <f>COUNTIF(M2:M226, "Yes")</f>
        <v>68</v>
      </c>
      <c r="O240" s="3">
        <f>M240/225</f>
        <v>0.30222222222222223</v>
      </c>
      <c r="P240" t="s">
        <v>42</v>
      </c>
      <c r="AC240">
        <f>COUNTIF(AC2:AC226, "Yes")</f>
        <v>68</v>
      </c>
    </row>
    <row r="248" spans="5:7" x14ac:dyDescent="0.2">
      <c r="F248" s="2" t="s">
        <v>47</v>
      </c>
      <c r="G248" s="2" t="s">
        <v>46</v>
      </c>
    </row>
    <row r="249" spans="5:7" x14ac:dyDescent="0.2">
      <c r="E249" t="s">
        <v>45</v>
      </c>
      <c r="F249" s="5">
        <f>J233/225</f>
        <v>0.33333333333333331</v>
      </c>
      <c r="G249" s="5">
        <f>I233/225</f>
        <v>0.31111111111111112</v>
      </c>
    </row>
    <row r="250" spans="5:7" x14ac:dyDescent="0.2">
      <c r="E250" t="s">
        <v>43</v>
      </c>
      <c r="F250" s="5">
        <f>J231/225</f>
        <v>8.8888888888888892E-2</v>
      </c>
      <c r="G250" s="5">
        <f>I231/225</f>
        <v>6.6666666666666666E-2</v>
      </c>
    </row>
    <row r="251" spans="5:7" x14ac:dyDescent="0.2">
      <c r="E251" t="s">
        <v>44</v>
      </c>
      <c r="F251" s="5">
        <f>J232/225</f>
        <v>0.57777777777777772</v>
      </c>
      <c r="G251" s="5">
        <f>I232/225</f>
        <v>0.62222222222222223</v>
      </c>
    </row>
  </sheetData>
  <sortState xmlns:xlrd2="http://schemas.microsoft.com/office/spreadsheetml/2017/richdata2" ref="AG2:AI252">
    <sortCondition ref="AG2:AG252"/>
    <sortCondition ref="AH2:AH252"/>
  </sortState>
  <conditionalFormatting sqref="L2:L226">
    <cfRule type="containsText" dxfId="9" priority="10" operator="containsText" text="FALSE">
      <formula>NOT(ISERROR(SEARCH("FALSE",L2)))</formula>
    </cfRule>
  </conditionalFormatting>
  <conditionalFormatting sqref="I243:J1048576 I1:J237 F248:G251">
    <cfRule type="cellIs" dxfId="8" priority="7" operator="lessThan">
      <formula>-0.1</formula>
    </cfRule>
    <cfRule type="cellIs" dxfId="7" priority="8" operator="greaterThan">
      <formula>0.1</formula>
    </cfRule>
    <cfRule type="cellIs" dxfId="6" priority="9" operator="equal">
      <formula>0</formula>
    </cfRule>
  </conditionalFormatting>
  <conditionalFormatting sqref="Y1:Y1048576">
    <cfRule type="containsText" dxfId="2" priority="3" operator="containsText" text="Close">
      <formula>NOT(ISERROR(SEARCH("Close",Y1)))</formula>
    </cfRule>
  </conditionalFormatting>
  <conditionalFormatting sqref="Z1:AA1048576 AD1:AE1048576">
    <cfRule type="containsText" dxfId="1" priority="2" operator="containsText" text="LD">
      <formula>NOT(ISERROR(SEARCH("LD",Z1)))</formula>
    </cfRule>
  </conditionalFormatting>
  <conditionalFormatting sqref="AB1:AB1048576">
    <cfRule type="containsText" dxfId="0" priority="1" operator="containsText" text="Close">
      <formula>NOT(ISERROR(SEARCH("Close",AB1)))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 (LD)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2021-08-26T18:31:23Z</dcterms:created>
  <dcterms:modified xsi:type="dcterms:W3CDTF">2021-09-27T15:17:34Z</dcterms:modified>
</cp:coreProperties>
</file>