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roghair/Desktop/InhibitoryAssays/HannahComparisons/"/>
    </mc:Choice>
  </mc:AlternateContent>
  <xr:revisionPtr revIDLastSave="0" documentId="13_ncr:1_{1C3BE509-FFF6-2C4E-B54C-33937B2C20FB}" xr6:coauthVersionLast="47" xr6:coauthVersionMax="47" xr10:uidLastSave="{00000000-0000-0000-0000-000000000000}"/>
  <bookViews>
    <workbookView xWindow="5180" yWindow="1080" windowWidth="25640" windowHeight="17860" xr2:uid="{00000000-000D-0000-FFFF-FFFF00000000}"/>
  </bookViews>
  <sheets>
    <sheet name="HalfTSA_Fe_96h_stats" sheetId="1" r:id="rId1"/>
  </sheets>
  <definedNames>
    <definedName name="_xlchart.v2.0" hidden="1">HalfTSA_Fe_96h_stats!$L$238:$L$240</definedName>
    <definedName name="_xlchart.v2.1" hidden="1">HalfTSA_Fe_96h_stats!$M$237</definedName>
    <definedName name="_xlchart.v2.2" hidden="1">HalfTSA_Fe_96h_stats!$M$238:$M$240</definedName>
    <definedName name="_xlchart.v2.3" hidden="1">HalfTSA_Fe_96h_stats!$N$237</definedName>
    <definedName name="_xlchart.v2.4" hidden="1">HalfTSA_Fe_96h_stats!$N$238:$N$240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9" i="1" l="1"/>
  <c r="N240" i="1"/>
  <c r="N238" i="1"/>
  <c r="M239" i="1"/>
  <c r="M240" i="1"/>
  <c r="M238" i="1"/>
  <c r="N231" i="1"/>
  <c r="N234" i="1" s="1"/>
  <c r="N232" i="1"/>
  <c r="M234" i="1"/>
  <c r="M231" i="1"/>
  <c r="M232" i="1"/>
  <c r="M230" i="1"/>
  <c r="N230" i="1"/>
  <c r="O198" i="1"/>
  <c r="O3" i="1"/>
  <c r="P3" i="1" s="1"/>
  <c r="O4" i="1"/>
  <c r="P4" i="1" s="1"/>
  <c r="O5" i="1"/>
  <c r="P5" i="1" s="1"/>
  <c r="O6" i="1"/>
  <c r="P6" i="1" s="1"/>
  <c r="O7" i="1"/>
  <c r="P7" i="1" s="1"/>
  <c r="O8" i="1"/>
  <c r="O9" i="1"/>
  <c r="O10" i="1"/>
  <c r="P10" i="1" s="1"/>
  <c r="O11" i="1"/>
  <c r="P11" i="1" s="1"/>
  <c r="O12" i="1"/>
  <c r="O13" i="1"/>
  <c r="O14" i="1"/>
  <c r="O15" i="1"/>
  <c r="O16" i="1"/>
  <c r="O17" i="1"/>
  <c r="P17" i="1" s="1"/>
  <c r="O18" i="1"/>
  <c r="P18" i="1" s="1"/>
  <c r="O19" i="1"/>
  <c r="P19" i="1" s="1"/>
  <c r="O20" i="1"/>
  <c r="P20" i="1" s="1"/>
  <c r="O21" i="1"/>
  <c r="P21" i="1"/>
  <c r="O22" i="1"/>
  <c r="P22" i="1" s="1"/>
  <c r="O23" i="1"/>
  <c r="P23" i="1" s="1"/>
  <c r="O24" i="1"/>
  <c r="P24" i="1" s="1"/>
  <c r="O25" i="1"/>
  <c r="O26" i="1"/>
  <c r="P26" i="1" s="1"/>
  <c r="O27" i="1"/>
  <c r="O28" i="1"/>
  <c r="P28" i="1" s="1"/>
  <c r="O29" i="1"/>
  <c r="P29" i="1" s="1"/>
  <c r="O31" i="1"/>
  <c r="O32" i="1"/>
  <c r="O33" i="1"/>
  <c r="O34" i="1"/>
  <c r="P34" i="1" s="1"/>
  <c r="O35" i="1"/>
  <c r="O36" i="1"/>
  <c r="P36" i="1" s="1"/>
  <c r="O37" i="1"/>
  <c r="P37" i="1" s="1"/>
  <c r="O38" i="1"/>
  <c r="P38" i="1"/>
  <c r="O39" i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/>
  <c r="O54" i="1"/>
  <c r="P54" i="1"/>
  <c r="O55" i="1"/>
  <c r="P55" i="1" s="1"/>
  <c r="O56" i="1"/>
  <c r="P56" i="1" s="1"/>
  <c r="O57" i="1"/>
  <c r="O58" i="1"/>
  <c r="P58" i="1" s="1"/>
  <c r="O59" i="1"/>
  <c r="P59" i="1" s="1"/>
  <c r="O60" i="1"/>
  <c r="P60" i="1" s="1"/>
  <c r="O62" i="1"/>
  <c r="O63" i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/>
  <c r="O71" i="1"/>
  <c r="P71" i="1" s="1"/>
  <c r="O72" i="1"/>
  <c r="O73" i="1"/>
  <c r="P73" i="1" s="1"/>
  <c r="O74" i="1"/>
  <c r="O75" i="1"/>
  <c r="O76" i="1"/>
  <c r="O78" i="1"/>
  <c r="P78" i="1" s="1"/>
  <c r="O82" i="1"/>
  <c r="O83" i="1"/>
  <c r="P83" i="1" s="1"/>
  <c r="O84" i="1"/>
  <c r="O85" i="1"/>
  <c r="P85" i="1"/>
  <c r="O88" i="1"/>
  <c r="P88" i="1" s="1"/>
  <c r="O89" i="1"/>
  <c r="P89" i="1" s="1"/>
  <c r="O92" i="1"/>
  <c r="O93" i="1"/>
  <c r="P93" i="1" s="1"/>
  <c r="O94" i="1"/>
  <c r="P94" i="1"/>
  <c r="O95" i="1"/>
  <c r="O96" i="1"/>
  <c r="P96" i="1" s="1"/>
  <c r="O97" i="1"/>
  <c r="P97" i="1" s="1"/>
  <c r="O98" i="1"/>
  <c r="O99" i="1"/>
  <c r="O100" i="1"/>
  <c r="P100" i="1" s="1"/>
  <c r="O101" i="1"/>
  <c r="P101" i="1"/>
  <c r="O102" i="1"/>
  <c r="P102" i="1" s="1"/>
  <c r="O103" i="1"/>
  <c r="O104" i="1"/>
  <c r="P104" i="1" s="1"/>
  <c r="O105" i="1"/>
  <c r="P105" i="1" s="1"/>
  <c r="O106" i="1"/>
  <c r="P106" i="1" s="1"/>
  <c r="O107" i="1"/>
  <c r="P107" i="1" s="1"/>
  <c r="O108" i="1"/>
  <c r="O109" i="1"/>
  <c r="P109" i="1" s="1"/>
  <c r="O110" i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/>
  <c r="O118" i="1"/>
  <c r="O121" i="1"/>
  <c r="O122" i="1"/>
  <c r="O123" i="1"/>
  <c r="O124" i="1"/>
  <c r="O125" i="1"/>
  <c r="O126" i="1"/>
  <c r="O127" i="1"/>
  <c r="P127" i="1" s="1"/>
  <c r="O128" i="1"/>
  <c r="O129" i="1"/>
  <c r="O130" i="1"/>
  <c r="P130" i="1" s="1"/>
  <c r="O131" i="1"/>
  <c r="P131" i="1" s="1"/>
  <c r="O132" i="1"/>
  <c r="P132" i="1" s="1"/>
  <c r="O133" i="1"/>
  <c r="P133" i="1" s="1"/>
  <c r="O134" i="1"/>
  <c r="P134" i="1"/>
  <c r="O135" i="1"/>
  <c r="O136" i="1"/>
  <c r="O138" i="1"/>
  <c r="P138" i="1" s="1"/>
  <c r="O142" i="1"/>
  <c r="O144" i="1"/>
  <c r="P144" i="1" s="1"/>
  <c r="O148" i="1"/>
  <c r="P148" i="1" s="1"/>
  <c r="O152" i="1"/>
  <c r="O153" i="1"/>
  <c r="O154" i="1"/>
  <c r="P154" i="1" s="1"/>
  <c r="O155" i="1"/>
  <c r="P155" i="1" s="1"/>
  <c r="O156" i="1"/>
  <c r="P156" i="1" s="1"/>
  <c r="O157" i="1"/>
  <c r="P157" i="1"/>
  <c r="O158" i="1"/>
  <c r="O159" i="1"/>
  <c r="P159" i="1" s="1"/>
  <c r="O160" i="1"/>
  <c r="P160" i="1" s="1"/>
  <c r="O161" i="1"/>
  <c r="P161" i="1" s="1"/>
  <c r="O162" i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O169" i="1"/>
  <c r="P169" i="1" s="1"/>
  <c r="O170" i="1"/>
  <c r="P170" i="1" s="1"/>
  <c r="O171" i="1"/>
  <c r="P171" i="1" s="1"/>
  <c r="O172" i="1"/>
  <c r="P172" i="1" s="1"/>
  <c r="O173" i="1"/>
  <c r="P173" i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1" i="1"/>
  <c r="O182" i="1"/>
  <c r="O183" i="1"/>
  <c r="P183" i="1" s="1"/>
  <c r="O184" i="1"/>
  <c r="P184" i="1" s="1"/>
  <c r="O185" i="1"/>
  <c r="O186" i="1"/>
  <c r="P186" i="1" s="1"/>
  <c r="O187" i="1"/>
  <c r="O188" i="1"/>
  <c r="O189" i="1"/>
  <c r="P189" i="1" s="1"/>
  <c r="O190" i="1"/>
  <c r="P190" i="1"/>
  <c r="O191" i="1"/>
  <c r="P191" i="1" s="1"/>
  <c r="O192" i="1"/>
  <c r="P192" i="1" s="1"/>
  <c r="O193" i="1"/>
  <c r="P193" i="1" s="1"/>
  <c r="O194" i="1"/>
  <c r="P194" i="1" s="1"/>
  <c r="O195" i="1"/>
  <c r="O196" i="1"/>
  <c r="P196" i="1" s="1"/>
  <c r="O197" i="1"/>
  <c r="O199" i="1"/>
  <c r="O200" i="1"/>
  <c r="O201" i="1"/>
  <c r="P201" i="1" s="1"/>
  <c r="O202" i="1"/>
  <c r="P202" i="1" s="1"/>
  <c r="O203" i="1"/>
  <c r="P203" i="1" s="1"/>
  <c r="O204" i="1"/>
  <c r="O205" i="1"/>
  <c r="P205" i="1" s="1"/>
  <c r="O206" i="1"/>
  <c r="P206" i="1"/>
  <c r="O207" i="1"/>
  <c r="O208" i="1"/>
  <c r="O209" i="1"/>
  <c r="P209" i="1" s="1"/>
  <c r="O210" i="1"/>
  <c r="P210" i="1" s="1"/>
  <c r="O211" i="1"/>
  <c r="P211" i="1" s="1"/>
  <c r="O212" i="1"/>
  <c r="O213" i="1"/>
  <c r="O214" i="1"/>
  <c r="P214" i="1"/>
  <c r="O215" i="1"/>
  <c r="P215" i="1" s="1"/>
  <c r="O216" i="1"/>
  <c r="O217" i="1"/>
  <c r="P217" i="1" s="1"/>
  <c r="O218" i="1"/>
  <c r="P218" i="1" s="1"/>
  <c r="O219" i="1"/>
  <c r="O220" i="1"/>
  <c r="P220" i="1" s="1"/>
  <c r="O221" i="1"/>
  <c r="P221" i="1" s="1"/>
  <c r="O222" i="1"/>
  <c r="P222" i="1"/>
  <c r="O223" i="1"/>
  <c r="P223" i="1" s="1"/>
  <c r="O224" i="1"/>
  <c r="P224" i="1" s="1"/>
  <c r="O226" i="1"/>
  <c r="P226" i="1" s="1"/>
  <c r="O2" i="1"/>
  <c r="P2" i="1" s="1"/>
  <c r="P236" i="1" l="1"/>
  <c r="R236" i="1" s="1"/>
  <c r="P234" i="1"/>
  <c r="R234" i="1" s="1"/>
  <c r="P233" i="1"/>
  <c r="R233" i="1" s="1"/>
  <c r="T233" i="1" s="1"/>
  <c r="P232" i="1"/>
  <c r="R232" i="1" s="1"/>
  <c r="P231" i="1"/>
  <c r="R231" i="1" s="1"/>
  <c r="P230" i="1"/>
  <c r="R230" i="1" s="1"/>
</calcChain>
</file>

<file path=xl/sharedStrings.xml><?xml version="1.0" encoding="utf-8"?>
<sst xmlns="http://schemas.openxmlformats.org/spreadsheetml/2006/main" count="1091" uniqueCount="40">
  <si>
    <t>Strain_ID</t>
  </si>
  <si>
    <t>name</t>
  </si>
  <si>
    <t>Pseudomonas_putida_KT2442</t>
  </si>
  <si>
    <t>Burkholderia_RCH25</t>
  </si>
  <si>
    <t>Streptomyces_RCH20P</t>
  </si>
  <si>
    <t>Variovax_RPC5</t>
  </si>
  <si>
    <t>Methylobacterium_RPE3</t>
  </si>
  <si>
    <t>Chryseobacterium_SCH11</t>
  </si>
  <si>
    <t>Dyadobacter_BM9</t>
  </si>
  <si>
    <t>Exiguobacterium_RDH25</t>
  </si>
  <si>
    <t>Bacillus_SCH24</t>
  </si>
  <si>
    <t>Paenibacillus_E12</t>
  </si>
  <si>
    <t>Sphingobium_Z2</t>
  </si>
  <si>
    <t>Cellulosimicrobium_BM1</t>
  </si>
  <si>
    <t>Microbacterium_BM4</t>
  </si>
  <si>
    <t>Luteibacter_BM7</t>
  </si>
  <si>
    <t>Ensifer_BM17</t>
  </si>
  <si>
    <t>Strain.ID</t>
  </si>
  <si>
    <t>value HB</t>
  </si>
  <si>
    <t>Ensifer_sp</t>
  </si>
  <si>
    <t>NA</t>
  </si>
  <si>
    <t>value MRS</t>
  </si>
  <si>
    <t>Diff</t>
  </si>
  <si>
    <t>Interpretation</t>
  </si>
  <si>
    <t>OneStim</t>
  </si>
  <si>
    <t>CloseEnough</t>
  </si>
  <si>
    <t>BigDiff</t>
  </si>
  <si>
    <t>Identical</t>
  </si>
  <si>
    <t>FLIP</t>
  </si>
  <si>
    <t>Close Enough</t>
  </si>
  <si>
    <t>One Stim</t>
  </si>
  <si>
    <t>Big Diff</t>
  </si>
  <si>
    <t>Total</t>
  </si>
  <si>
    <t>Big differences</t>
  </si>
  <si>
    <t>1/2 TSA + Fe, 96h</t>
  </si>
  <si>
    <t>Inhib</t>
  </si>
  <si>
    <t>Stim</t>
  </si>
  <si>
    <t>Zero</t>
  </si>
  <si>
    <t>MRS</t>
  </si>
  <si>
    <t>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</si>
</sst>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10" fontId="0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 TSA + Fe, 96h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HalfTSA_Fe_96h_stats!$M$237</c:f>
              <c:strCache>
                <c:ptCount val="1"/>
                <c:pt idx="0">
                  <c:v>MRS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HalfTSA_Fe_96h_stats!$L$238:$L$240</c:f>
              <c:strCache>
                <c:ptCount val="3"/>
                <c:pt idx="0">
                  <c:v>Inhib</c:v>
                </c:pt>
                <c:pt idx="1">
                  <c:v>Stim</c:v>
                </c:pt>
                <c:pt idx="2">
                  <c:v>Zero</c:v>
                </c:pt>
              </c:strCache>
            </c:strRef>
          </c:cat>
          <c:val>
            <c:numRef>
              <c:f>HalfTSA_Fe_96h_stats!$M$238:$M$240</c:f>
              <c:numCache>
                <c:formatCode>0.00%</c:formatCode>
                <c:ptCount val="3"/>
                <c:pt idx="0">
                  <c:v>0.18222222222222223</c:v>
                </c:pt>
                <c:pt idx="1">
                  <c:v>0.15111111111111111</c:v>
                </c:pt>
                <c:pt idx="2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D-4648-9A0A-937CB466EC64}"/>
            </c:ext>
          </c:extLst>
        </c:ser>
        <c:ser>
          <c:idx val="1"/>
          <c:order val="1"/>
          <c:tx>
            <c:strRef>
              <c:f>HalfTSA_Fe_96h_stats!$N$237</c:f>
              <c:strCache>
                <c:ptCount val="1"/>
                <c:pt idx="0">
                  <c:v>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HalfTSA_Fe_96h_stats!$L$238:$L$240</c:f>
              <c:strCache>
                <c:ptCount val="3"/>
                <c:pt idx="0">
                  <c:v>Inhib</c:v>
                </c:pt>
                <c:pt idx="1">
                  <c:v>Stim</c:v>
                </c:pt>
                <c:pt idx="2">
                  <c:v>Zero</c:v>
                </c:pt>
              </c:strCache>
            </c:strRef>
          </c:cat>
          <c:val>
            <c:numRef>
              <c:f>HalfTSA_Fe_96h_stats!$N$238:$N$240</c:f>
              <c:numCache>
                <c:formatCode>0.00%</c:formatCode>
                <c:ptCount val="3"/>
                <c:pt idx="0">
                  <c:v>0.21</c:v>
                </c:pt>
                <c:pt idx="1">
                  <c:v>2.5000000000000001E-2</c:v>
                </c:pt>
                <c:pt idx="2">
                  <c:v>0.76500000000000001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D-4648-9A0A-937CB466EC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3"/>
        <c:overlap val="-15"/>
        <c:axId val="1532240799"/>
        <c:axId val="1532242447"/>
      </c:barChart>
      <c:catAx>
        <c:axId val="153224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242447"/>
        <c:crosses val="autoZero"/>
        <c:auto val="1"/>
        <c:lblAlgn val="ctr"/>
        <c:lblOffset val="100"/>
        <c:noMultiLvlLbl val="0"/>
      </c:catAx>
      <c:valAx>
        <c:axId val="153224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24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158750</xdr:colOff>
      <xdr:row>241</xdr:row>
      <xdr:rowOff>165100</xdr:rowOff>
    </xdr:from>
    <xdr:to>
      <xdr:col>15</xdr:col>
      <xdr:colOff>622300</xdr:colOff>
      <xdr:row>255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3016FB-4BDA-B849-8060-E3AA860CF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0"/>
  <sheetViews>
    <sheetView tabSelected="1" topLeftCell="F228" workbookViewId="0">
      <selection activeCell="H239" sqref="H239"/>
    </sheetView>
  </sheetViews>
  <sheetFormatPr baseColWidth="10" defaultRowHeight="16" x14ac:dyDescent="0.2"/>
  <cols>
    <col min="13" max="14" width="10.83203125" style="1"/>
    <col min="17" max="17" width="12" bestFit="1" customWidth="1"/>
  </cols>
  <sheetData>
    <row r="1" spans="1:16" x14ac:dyDescent="0.2">
      <c r="B1" t="s">
        <v>0</v>
      </c>
      <c r="C1" t="s">
        <v>1</v>
      </c>
      <c r="D1" t="s">
        <v>21</v>
      </c>
      <c r="H1" t="s">
        <v>17</v>
      </c>
      <c r="I1" t="s">
        <v>1</v>
      </c>
      <c r="J1" t="s">
        <v>18</v>
      </c>
      <c r="M1" s="1" t="s">
        <v>21</v>
      </c>
      <c r="N1" s="1" t="s">
        <v>18</v>
      </c>
      <c r="O1" t="s">
        <v>22</v>
      </c>
      <c r="P1" t="s">
        <v>23</v>
      </c>
    </row>
    <row r="2" spans="1:16" x14ac:dyDescent="0.2">
      <c r="A2">
        <v>1</v>
      </c>
      <c r="B2" t="s">
        <v>10</v>
      </c>
      <c r="C2" t="s">
        <v>10</v>
      </c>
      <c r="D2">
        <v>0</v>
      </c>
      <c r="G2">
        <v>1</v>
      </c>
      <c r="H2" t="s">
        <v>10</v>
      </c>
      <c r="I2" t="s">
        <v>10</v>
      </c>
      <c r="J2">
        <v>0</v>
      </c>
      <c r="M2" s="1">
        <v>0</v>
      </c>
      <c r="N2" s="1">
        <v>0</v>
      </c>
      <c r="O2" s="2">
        <f>ABS(M2-N2)</f>
        <v>0</v>
      </c>
      <c r="P2" s="2" t="str">
        <f>IF(O2=0, "Identical")</f>
        <v>Identical</v>
      </c>
    </row>
    <row r="3" spans="1:16" x14ac:dyDescent="0.2">
      <c r="A3">
        <v>2</v>
      </c>
      <c r="B3" t="s">
        <v>10</v>
      </c>
      <c r="C3" t="s">
        <v>3</v>
      </c>
      <c r="D3">
        <v>1</v>
      </c>
      <c r="G3">
        <v>2</v>
      </c>
      <c r="H3" t="s">
        <v>10</v>
      </c>
      <c r="I3" t="s">
        <v>3</v>
      </c>
      <c r="J3">
        <v>1</v>
      </c>
      <c r="M3" s="1">
        <v>1</v>
      </c>
      <c r="N3" s="1">
        <v>1</v>
      </c>
      <c r="O3" s="2">
        <f t="shared" ref="O3:O66" si="0">ABS(M3-N3)</f>
        <v>0</v>
      </c>
      <c r="P3" s="2" t="str">
        <f t="shared" ref="P3:P66" si="1">IF(O3=0, "Identical")</f>
        <v>Identical</v>
      </c>
    </row>
    <row r="4" spans="1:16" x14ac:dyDescent="0.2">
      <c r="A4">
        <v>3</v>
      </c>
      <c r="B4" t="s">
        <v>10</v>
      </c>
      <c r="C4" t="s">
        <v>13</v>
      </c>
      <c r="D4">
        <v>0</v>
      </c>
      <c r="G4">
        <v>3</v>
      </c>
      <c r="H4" t="s">
        <v>10</v>
      </c>
      <c r="I4" t="s">
        <v>13</v>
      </c>
      <c r="J4">
        <v>0</v>
      </c>
      <c r="M4" s="1">
        <v>0</v>
      </c>
      <c r="N4" s="1">
        <v>0</v>
      </c>
      <c r="O4" s="2">
        <f t="shared" si="0"/>
        <v>0</v>
      </c>
      <c r="P4" s="2" t="str">
        <f t="shared" si="1"/>
        <v>Identical</v>
      </c>
    </row>
    <row r="5" spans="1:16" x14ac:dyDescent="0.2">
      <c r="A5">
        <v>4</v>
      </c>
      <c r="B5" t="s">
        <v>10</v>
      </c>
      <c r="C5" t="s">
        <v>7</v>
      </c>
      <c r="D5">
        <v>-1</v>
      </c>
      <c r="G5">
        <v>4</v>
      </c>
      <c r="H5" t="s">
        <v>10</v>
      </c>
      <c r="I5" t="s">
        <v>7</v>
      </c>
      <c r="J5">
        <v>-1</v>
      </c>
      <c r="M5" s="1">
        <v>-1</v>
      </c>
      <c r="N5" s="1">
        <v>-1</v>
      </c>
      <c r="O5" s="2">
        <f t="shared" si="0"/>
        <v>0</v>
      </c>
      <c r="P5" s="2" t="str">
        <f t="shared" si="1"/>
        <v>Identical</v>
      </c>
    </row>
    <row r="6" spans="1:16" x14ac:dyDescent="0.2">
      <c r="A6">
        <v>5</v>
      </c>
      <c r="B6" t="s">
        <v>10</v>
      </c>
      <c r="C6" t="s">
        <v>8</v>
      </c>
      <c r="D6">
        <v>0</v>
      </c>
      <c r="G6">
        <v>5</v>
      </c>
      <c r="H6" t="s">
        <v>10</v>
      </c>
      <c r="I6" t="s">
        <v>8</v>
      </c>
      <c r="J6">
        <v>0</v>
      </c>
      <c r="M6" s="1">
        <v>0</v>
      </c>
      <c r="N6" s="1">
        <v>0</v>
      </c>
      <c r="O6" s="2">
        <f t="shared" si="0"/>
        <v>0</v>
      </c>
      <c r="P6" s="2" t="str">
        <f t="shared" si="1"/>
        <v>Identical</v>
      </c>
    </row>
    <row r="7" spans="1:16" x14ac:dyDescent="0.2">
      <c r="A7">
        <v>6</v>
      </c>
      <c r="B7" t="s">
        <v>10</v>
      </c>
      <c r="C7" t="s">
        <v>16</v>
      </c>
      <c r="D7">
        <v>0</v>
      </c>
      <c r="G7">
        <v>6</v>
      </c>
      <c r="H7" t="s">
        <v>10</v>
      </c>
      <c r="I7" t="s">
        <v>19</v>
      </c>
      <c r="J7">
        <v>0</v>
      </c>
      <c r="M7" s="1">
        <v>0</v>
      </c>
      <c r="N7" s="1">
        <v>0</v>
      </c>
      <c r="O7" s="2">
        <f t="shared" si="0"/>
        <v>0</v>
      </c>
      <c r="P7" s="2" t="str">
        <f t="shared" si="1"/>
        <v>Identical</v>
      </c>
    </row>
    <row r="8" spans="1:16" x14ac:dyDescent="0.2">
      <c r="A8">
        <v>7</v>
      </c>
      <c r="B8" t="s">
        <v>10</v>
      </c>
      <c r="C8" t="s">
        <v>9</v>
      </c>
      <c r="D8">
        <v>1</v>
      </c>
      <c r="G8">
        <v>7</v>
      </c>
      <c r="H8" t="s">
        <v>10</v>
      </c>
      <c r="I8" t="s">
        <v>9</v>
      </c>
      <c r="J8">
        <v>0</v>
      </c>
      <c r="M8" s="1">
        <v>1</v>
      </c>
      <c r="N8" s="1">
        <v>0</v>
      </c>
      <c r="O8" s="2">
        <f t="shared" si="0"/>
        <v>1</v>
      </c>
      <c r="P8" s="2" t="s">
        <v>24</v>
      </c>
    </row>
    <row r="9" spans="1:16" x14ac:dyDescent="0.2">
      <c r="A9">
        <v>8</v>
      </c>
      <c r="B9" t="s">
        <v>10</v>
      </c>
      <c r="C9" t="s">
        <v>15</v>
      </c>
      <c r="D9">
        <v>1</v>
      </c>
      <c r="G9">
        <v>8</v>
      </c>
      <c r="H9" t="s">
        <v>10</v>
      </c>
      <c r="I9" t="s">
        <v>15</v>
      </c>
      <c r="J9">
        <v>0</v>
      </c>
      <c r="M9" s="1">
        <v>1</v>
      </c>
      <c r="N9" s="1">
        <v>0</v>
      </c>
      <c r="O9" s="2">
        <f t="shared" si="0"/>
        <v>1</v>
      </c>
      <c r="P9" s="2" t="s">
        <v>24</v>
      </c>
    </row>
    <row r="10" spans="1:16" x14ac:dyDescent="0.2">
      <c r="A10">
        <v>9</v>
      </c>
      <c r="B10" t="s">
        <v>10</v>
      </c>
      <c r="C10" t="s">
        <v>6</v>
      </c>
      <c r="D10">
        <v>0</v>
      </c>
      <c r="G10">
        <v>9</v>
      </c>
      <c r="H10" t="s">
        <v>10</v>
      </c>
      <c r="I10" t="s">
        <v>6</v>
      </c>
      <c r="J10">
        <v>0</v>
      </c>
      <c r="M10" s="1">
        <v>0</v>
      </c>
      <c r="N10" s="1">
        <v>0</v>
      </c>
      <c r="O10" s="2">
        <f t="shared" si="0"/>
        <v>0</v>
      </c>
      <c r="P10" s="2" t="str">
        <f t="shared" si="1"/>
        <v>Identical</v>
      </c>
    </row>
    <row r="11" spans="1:16" x14ac:dyDescent="0.2">
      <c r="A11">
        <v>10</v>
      </c>
      <c r="B11" t="s">
        <v>10</v>
      </c>
      <c r="C11" t="s">
        <v>14</v>
      </c>
      <c r="D11">
        <v>0</v>
      </c>
      <c r="G11">
        <v>10</v>
      </c>
      <c r="H11" t="s">
        <v>10</v>
      </c>
      <c r="I11" t="s">
        <v>14</v>
      </c>
      <c r="J11">
        <v>0</v>
      </c>
      <c r="M11" s="1">
        <v>0</v>
      </c>
      <c r="N11" s="1">
        <v>0</v>
      </c>
      <c r="O11" s="2">
        <f t="shared" si="0"/>
        <v>0</v>
      </c>
      <c r="P11" s="2" t="str">
        <f t="shared" si="1"/>
        <v>Identical</v>
      </c>
    </row>
    <row r="12" spans="1:16" x14ac:dyDescent="0.2">
      <c r="A12">
        <v>11</v>
      </c>
      <c r="B12" t="s">
        <v>10</v>
      </c>
      <c r="C12" t="s">
        <v>11</v>
      </c>
      <c r="D12">
        <v>1</v>
      </c>
      <c r="G12">
        <v>11</v>
      </c>
      <c r="H12" t="s">
        <v>10</v>
      </c>
      <c r="I12" t="s">
        <v>11</v>
      </c>
      <c r="J12">
        <v>0</v>
      </c>
      <c r="M12" s="1">
        <v>1</v>
      </c>
      <c r="N12" s="1">
        <v>0</v>
      </c>
      <c r="O12" s="2">
        <f t="shared" si="0"/>
        <v>1</v>
      </c>
      <c r="P12" s="2" t="s">
        <v>24</v>
      </c>
    </row>
    <row r="13" spans="1:16" x14ac:dyDescent="0.2">
      <c r="A13">
        <v>12</v>
      </c>
      <c r="B13" t="s">
        <v>10</v>
      </c>
      <c r="C13" t="s">
        <v>2</v>
      </c>
      <c r="D13">
        <v>1</v>
      </c>
      <c r="G13">
        <v>12</v>
      </c>
      <c r="H13" t="s">
        <v>10</v>
      </c>
      <c r="I13" t="s">
        <v>2</v>
      </c>
      <c r="J13">
        <v>0</v>
      </c>
      <c r="M13" s="1">
        <v>1</v>
      </c>
      <c r="N13" s="1">
        <v>0</v>
      </c>
      <c r="O13" s="2">
        <f t="shared" si="0"/>
        <v>1</v>
      </c>
      <c r="P13" s="2" t="s">
        <v>24</v>
      </c>
    </row>
    <row r="14" spans="1:16" x14ac:dyDescent="0.2">
      <c r="A14">
        <v>13</v>
      </c>
      <c r="B14" t="s">
        <v>10</v>
      </c>
      <c r="C14" t="s">
        <v>12</v>
      </c>
      <c r="D14">
        <v>2</v>
      </c>
      <c r="G14">
        <v>13</v>
      </c>
      <c r="H14" t="s">
        <v>10</v>
      </c>
      <c r="I14" t="s">
        <v>12</v>
      </c>
      <c r="J14">
        <v>0</v>
      </c>
      <c r="M14" s="1">
        <v>2</v>
      </c>
      <c r="N14" s="1">
        <v>0</v>
      </c>
      <c r="O14" s="2">
        <f t="shared" si="0"/>
        <v>2</v>
      </c>
      <c r="P14" s="2" t="s">
        <v>24</v>
      </c>
    </row>
    <row r="15" spans="1:16" x14ac:dyDescent="0.2">
      <c r="A15">
        <v>14</v>
      </c>
      <c r="B15" t="s">
        <v>10</v>
      </c>
      <c r="C15" t="s">
        <v>4</v>
      </c>
      <c r="D15">
        <v>-7</v>
      </c>
      <c r="G15">
        <v>14</v>
      </c>
      <c r="H15" t="s">
        <v>10</v>
      </c>
      <c r="I15" t="s">
        <v>4</v>
      </c>
      <c r="J15">
        <v>-4</v>
      </c>
      <c r="M15" s="1">
        <v>-7</v>
      </c>
      <c r="N15" s="1">
        <v>-4</v>
      </c>
      <c r="O15" s="2">
        <f t="shared" si="0"/>
        <v>3</v>
      </c>
      <c r="P15" s="2" t="s">
        <v>25</v>
      </c>
    </row>
    <row r="16" spans="1:16" x14ac:dyDescent="0.2">
      <c r="A16">
        <v>15</v>
      </c>
      <c r="B16" t="s">
        <v>10</v>
      </c>
      <c r="C16" t="s">
        <v>5</v>
      </c>
      <c r="D16">
        <v>1</v>
      </c>
      <c r="G16">
        <v>15</v>
      </c>
      <c r="H16" t="s">
        <v>10</v>
      </c>
      <c r="I16" t="s">
        <v>5</v>
      </c>
      <c r="J16">
        <v>0</v>
      </c>
      <c r="M16" s="1">
        <v>1</v>
      </c>
      <c r="N16" s="1">
        <v>0</v>
      </c>
      <c r="O16" s="2">
        <f t="shared" si="0"/>
        <v>1</v>
      </c>
      <c r="P16" s="2" t="s">
        <v>24</v>
      </c>
    </row>
    <row r="17" spans="1:16" x14ac:dyDescent="0.2">
      <c r="A17">
        <v>16</v>
      </c>
      <c r="B17" t="s">
        <v>3</v>
      </c>
      <c r="C17" t="s">
        <v>10</v>
      </c>
      <c r="D17">
        <v>0</v>
      </c>
      <c r="G17">
        <v>16</v>
      </c>
      <c r="H17" t="s">
        <v>3</v>
      </c>
      <c r="I17" t="s">
        <v>10</v>
      </c>
      <c r="J17">
        <v>0</v>
      </c>
      <c r="M17" s="1">
        <v>0</v>
      </c>
      <c r="N17" s="1">
        <v>0</v>
      </c>
      <c r="O17" s="2">
        <f t="shared" si="0"/>
        <v>0</v>
      </c>
      <c r="P17" s="2" t="str">
        <f t="shared" si="1"/>
        <v>Identical</v>
      </c>
    </row>
    <row r="18" spans="1:16" x14ac:dyDescent="0.2">
      <c r="A18">
        <v>17</v>
      </c>
      <c r="B18" t="s">
        <v>3</v>
      </c>
      <c r="C18" t="s">
        <v>3</v>
      </c>
      <c r="D18">
        <v>-1</v>
      </c>
      <c r="G18">
        <v>17</v>
      </c>
      <c r="H18" t="s">
        <v>3</v>
      </c>
      <c r="I18" t="s">
        <v>3</v>
      </c>
      <c r="J18">
        <v>-1</v>
      </c>
      <c r="M18" s="1">
        <v>-1</v>
      </c>
      <c r="N18" s="1">
        <v>-1</v>
      </c>
      <c r="O18" s="2">
        <f t="shared" si="0"/>
        <v>0</v>
      </c>
      <c r="P18" s="2" t="str">
        <f t="shared" si="1"/>
        <v>Identical</v>
      </c>
    </row>
    <row r="19" spans="1:16" x14ac:dyDescent="0.2">
      <c r="A19">
        <v>18</v>
      </c>
      <c r="B19" t="s">
        <v>3</v>
      </c>
      <c r="C19" t="s">
        <v>13</v>
      </c>
      <c r="D19">
        <v>0</v>
      </c>
      <c r="G19">
        <v>18</v>
      </c>
      <c r="H19" t="s">
        <v>3</v>
      </c>
      <c r="I19" t="s">
        <v>13</v>
      </c>
      <c r="J19">
        <v>0</v>
      </c>
      <c r="M19" s="1">
        <v>0</v>
      </c>
      <c r="N19" s="1">
        <v>0</v>
      </c>
      <c r="O19" s="2">
        <f t="shared" si="0"/>
        <v>0</v>
      </c>
      <c r="P19" s="2" t="str">
        <f t="shared" si="1"/>
        <v>Identical</v>
      </c>
    </row>
    <row r="20" spans="1:16" x14ac:dyDescent="0.2">
      <c r="A20">
        <v>19</v>
      </c>
      <c r="B20" t="s">
        <v>3</v>
      </c>
      <c r="C20" t="s">
        <v>7</v>
      </c>
      <c r="D20">
        <v>0</v>
      </c>
      <c r="G20">
        <v>19</v>
      </c>
      <c r="H20" t="s">
        <v>3</v>
      </c>
      <c r="I20" t="s">
        <v>7</v>
      </c>
      <c r="J20">
        <v>0</v>
      </c>
      <c r="M20" s="1">
        <v>0</v>
      </c>
      <c r="N20" s="1">
        <v>0</v>
      </c>
      <c r="O20" s="2">
        <f t="shared" si="0"/>
        <v>0</v>
      </c>
      <c r="P20" s="2" t="str">
        <f t="shared" si="1"/>
        <v>Identical</v>
      </c>
    </row>
    <row r="21" spans="1:16" x14ac:dyDescent="0.2">
      <c r="A21">
        <v>20</v>
      </c>
      <c r="B21" t="s">
        <v>3</v>
      </c>
      <c r="C21" t="s">
        <v>8</v>
      </c>
      <c r="D21">
        <v>0</v>
      </c>
      <c r="G21">
        <v>20</v>
      </c>
      <c r="H21" t="s">
        <v>3</v>
      </c>
      <c r="I21" t="s">
        <v>8</v>
      </c>
      <c r="J21">
        <v>0</v>
      </c>
      <c r="M21" s="1">
        <v>0</v>
      </c>
      <c r="N21" s="1">
        <v>0</v>
      </c>
      <c r="O21" s="2">
        <f t="shared" si="0"/>
        <v>0</v>
      </c>
      <c r="P21" s="2" t="str">
        <f t="shared" si="1"/>
        <v>Identical</v>
      </c>
    </row>
    <row r="22" spans="1:16" x14ac:dyDescent="0.2">
      <c r="A22">
        <v>21</v>
      </c>
      <c r="B22" t="s">
        <v>3</v>
      </c>
      <c r="C22" t="s">
        <v>16</v>
      </c>
      <c r="D22">
        <v>0</v>
      </c>
      <c r="G22">
        <v>21</v>
      </c>
      <c r="H22" t="s">
        <v>3</v>
      </c>
      <c r="I22" t="s">
        <v>19</v>
      </c>
      <c r="J22">
        <v>0</v>
      </c>
      <c r="M22" s="1">
        <v>0</v>
      </c>
      <c r="N22" s="1">
        <v>0</v>
      </c>
      <c r="O22" s="2">
        <f t="shared" si="0"/>
        <v>0</v>
      </c>
      <c r="P22" s="2" t="str">
        <f t="shared" si="1"/>
        <v>Identical</v>
      </c>
    </row>
    <row r="23" spans="1:16" x14ac:dyDescent="0.2">
      <c r="A23">
        <v>22</v>
      </c>
      <c r="B23" t="s">
        <v>3</v>
      </c>
      <c r="C23" t="s">
        <v>9</v>
      </c>
      <c r="D23">
        <v>0</v>
      </c>
      <c r="G23">
        <v>22</v>
      </c>
      <c r="H23" t="s">
        <v>3</v>
      </c>
      <c r="I23" t="s">
        <v>9</v>
      </c>
      <c r="J23">
        <v>0</v>
      </c>
      <c r="M23" s="1">
        <v>0</v>
      </c>
      <c r="N23" s="1">
        <v>0</v>
      </c>
      <c r="O23" s="2">
        <f t="shared" si="0"/>
        <v>0</v>
      </c>
      <c r="P23" s="2" t="str">
        <f t="shared" si="1"/>
        <v>Identical</v>
      </c>
    </row>
    <row r="24" spans="1:16" x14ac:dyDescent="0.2">
      <c r="A24">
        <v>23</v>
      </c>
      <c r="B24" t="s">
        <v>3</v>
      </c>
      <c r="C24" t="s">
        <v>15</v>
      </c>
      <c r="D24">
        <v>0</v>
      </c>
      <c r="G24">
        <v>23</v>
      </c>
      <c r="H24" t="s">
        <v>3</v>
      </c>
      <c r="I24" t="s">
        <v>15</v>
      </c>
      <c r="J24">
        <v>0</v>
      </c>
      <c r="M24" s="1">
        <v>0</v>
      </c>
      <c r="N24" s="1">
        <v>0</v>
      </c>
      <c r="O24" s="2">
        <f t="shared" si="0"/>
        <v>0</v>
      </c>
      <c r="P24" s="2" t="str">
        <f t="shared" si="1"/>
        <v>Identical</v>
      </c>
    </row>
    <row r="25" spans="1:16" x14ac:dyDescent="0.2">
      <c r="A25">
        <v>24</v>
      </c>
      <c r="B25" t="s">
        <v>3</v>
      </c>
      <c r="C25" t="s">
        <v>6</v>
      </c>
      <c r="D25">
        <v>2</v>
      </c>
      <c r="G25">
        <v>24</v>
      </c>
      <c r="H25" t="s">
        <v>3</v>
      </c>
      <c r="I25" t="s">
        <v>6</v>
      </c>
      <c r="J25">
        <v>0</v>
      </c>
      <c r="M25" s="1">
        <v>2</v>
      </c>
      <c r="N25" s="1">
        <v>0</v>
      </c>
      <c r="O25" s="2">
        <f t="shared" si="0"/>
        <v>2</v>
      </c>
      <c r="P25" s="2" t="s">
        <v>24</v>
      </c>
    </row>
    <row r="26" spans="1:16" x14ac:dyDescent="0.2">
      <c r="A26">
        <v>25</v>
      </c>
      <c r="B26" t="s">
        <v>3</v>
      </c>
      <c r="C26" t="s">
        <v>14</v>
      </c>
      <c r="D26">
        <v>0</v>
      </c>
      <c r="G26">
        <v>25</v>
      </c>
      <c r="H26" t="s">
        <v>3</v>
      </c>
      <c r="I26" t="s">
        <v>14</v>
      </c>
      <c r="J26">
        <v>0</v>
      </c>
      <c r="M26" s="1">
        <v>0</v>
      </c>
      <c r="N26" s="1">
        <v>0</v>
      </c>
      <c r="O26" s="2">
        <f t="shared" si="0"/>
        <v>0</v>
      </c>
      <c r="P26" s="2" t="str">
        <f t="shared" si="1"/>
        <v>Identical</v>
      </c>
    </row>
    <row r="27" spans="1:16" x14ac:dyDescent="0.2">
      <c r="A27">
        <v>26</v>
      </c>
      <c r="B27" t="s">
        <v>3</v>
      </c>
      <c r="C27" t="s">
        <v>11</v>
      </c>
      <c r="D27">
        <v>1</v>
      </c>
      <c r="G27">
        <v>26</v>
      </c>
      <c r="H27" t="s">
        <v>3</v>
      </c>
      <c r="I27" t="s">
        <v>11</v>
      </c>
      <c r="J27">
        <v>0</v>
      </c>
      <c r="M27" s="1">
        <v>1</v>
      </c>
      <c r="N27" s="1">
        <v>0</v>
      </c>
      <c r="O27" s="2">
        <f t="shared" si="0"/>
        <v>1</v>
      </c>
      <c r="P27" s="2" t="s">
        <v>24</v>
      </c>
    </row>
    <row r="28" spans="1:16" x14ac:dyDescent="0.2">
      <c r="A28">
        <v>27</v>
      </c>
      <c r="B28" t="s">
        <v>3</v>
      </c>
      <c r="C28" t="s">
        <v>2</v>
      </c>
      <c r="D28">
        <v>0</v>
      </c>
      <c r="G28">
        <v>27</v>
      </c>
      <c r="H28" t="s">
        <v>3</v>
      </c>
      <c r="I28" t="s">
        <v>2</v>
      </c>
      <c r="J28">
        <v>0</v>
      </c>
      <c r="M28" s="1">
        <v>0</v>
      </c>
      <c r="N28" s="1">
        <v>0</v>
      </c>
      <c r="O28" s="2">
        <f t="shared" si="0"/>
        <v>0</v>
      </c>
      <c r="P28" s="2" t="str">
        <f t="shared" si="1"/>
        <v>Identical</v>
      </c>
    </row>
    <row r="29" spans="1:16" x14ac:dyDescent="0.2">
      <c r="A29">
        <v>28</v>
      </c>
      <c r="B29" t="s">
        <v>3</v>
      </c>
      <c r="C29" t="s">
        <v>12</v>
      </c>
      <c r="D29">
        <v>0</v>
      </c>
      <c r="G29">
        <v>28</v>
      </c>
      <c r="H29" t="s">
        <v>3</v>
      </c>
      <c r="I29" t="s">
        <v>12</v>
      </c>
      <c r="J29">
        <v>0</v>
      </c>
      <c r="M29" s="1">
        <v>0</v>
      </c>
      <c r="N29" s="1">
        <v>0</v>
      </c>
      <c r="O29" s="2">
        <f t="shared" si="0"/>
        <v>0</v>
      </c>
      <c r="P29" s="2" t="str">
        <f t="shared" si="1"/>
        <v>Identical</v>
      </c>
    </row>
    <row r="30" spans="1:16" x14ac:dyDescent="0.2">
      <c r="A30">
        <v>29</v>
      </c>
      <c r="B30" t="s">
        <v>3</v>
      </c>
      <c r="C30" t="s">
        <v>4</v>
      </c>
      <c r="D30">
        <v>0</v>
      </c>
      <c r="G30">
        <v>29</v>
      </c>
      <c r="H30" t="s">
        <v>3</v>
      </c>
      <c r="I30" t="s">
        <v>4</v>
      </c>
      <c r="J30" t="s">
        <v>20</v>
      </c>
      <c r="M30" s="1">
        <v>0</v>
      </c>
      <c r="N30" s="1" t="s">
        <v>20</v>
      </c>
      <c r="O30" s="2" t="s">
        <v>20</v>
      </c>
      <c r="P30" s="2" t="s">
        <v>20</v>
      </c>
    </row>
    <row r="31" spans="1:16" x14ac:dyDescent="0.2">
      <c r="A31">
        <v>30</v>
      </c>
      <c r="B31" t="s">
        <v>3</v>
      </c>
      <c r="C31" t="s">
        <v>5</v>
      </c>
      <c r="D31">
        <v>0</v>
      </c>
      <c r="G31">
        <v>30</v>
      </c>
      <c r="H31" t="s">
        <v>3</v>
      </c>
      <c r="I31" t="s">
        <v>5</v>
      </c>
      <c r="J31">
        <v>-1</v>
      </c>
      <c r="M31" s="1">
        <v>0</v>
      </c>
      <c r="N31" s="1">
        <v>-1</v>
      </c>
      <c r="O31" s="2">
        <f t="shared" si="0"/>
        <v>1</v>
      </c>
      <c r="P31" s="2" t="s">
        <v>25</v>
      </c>
    </row>
    <row r="32" spans="1:16" x14ac:dyDescent="0.2">
      <c r="A32">
        <v>31</v>
      </c>
      <c r="B32" t="s">
        <v>13</v>
      </c>
      <c r="C32" t="s">
        <v>10</v>
      </c>
      <c r="D32">
        <v>-3</v>
      </c>
      <c r="G32">
        <v>31</v>
      </c>
      <c r="H32" t="s">
        <v>13</v>
      </c>
      <c r="I32" t="s">
        <v>10</v>
      </c>
      <c r="J32">
        <v>-4</v>
      </c>
      <c r="M32" s="1">
        <v>-3</v>
      </c>
      <c r="N32" s="1">
        <v>-4</v>
      </c>
      <c r="O32" s="2">
        <f t="shared" si="0"/>
        <v>1</v>
      </c>
      <c r="P32" s="2" t="s">
        <v>25</v>
      </c>
    </row>
    <row r="33" spans="1:16" x14ac:dyDescent="0.2">
      <c r="A33">
        <v>32</v>
      </c>
      <c r="B33" t="s">
        <v>13</v>
      </c>
      <c r="C33" t="s">
        <v>3</v>
      </c>
      <c r="D33">
        <v>-3</v>
      </c>
      <c r="G33">
        <v>32</v>
      </c>
      <c r="H33" t="s">
        <v>13</v>
      </c>
      <c r="I33" t="s">
        <v>3</v>
      </c>
      <c r="J33">
        <v>-1</v>
      </c>
      <c r="M33" s="1">
        <v>-3</v>
      </c>
      <c r="N33" s="1">
        <v>-1</v>
      </c>
      <c r="O33" s="2">
        <f t="shared" si="0"/>
        <v>2</v>
      </c>
      <c r="P33" s="2" t="s">
        <v>25</v>
      </c>
    </row>
    <row r="34" spans="1:16" x14ac:dyDescent="0.2">
      <c r="A34">
        <v>33</v>
      </c>
      <c r="B34" t="s">
        <v>13</v>
      </c>
      <c r="C34" t="s">
        <v>13</v>
      </c>
      <c r="D34">
        <v>0</v>
      </c>
      <c r="G34">
        <v>33</v>
      </c>
      <c r="H34" t="s">
        <v>13</v>
      </c>
      <c r="I34" t="s">
        <v>13</v>
      </c>
      <c r="J34">
        <v>0</v>
      </c>
      <c r="M34" s="1">
        <v>0</v>
      </c>
      <c r="N34" s="1">
        <v>0</v>
      </c>
      <c r="O34" s="2">
        <f t="shared" si="0"/>
        <v>0</v>
      </c>
      <c r="P34" s="2" t="str">
        <f t="shared" si="1"/>
        <v>Identical</v>
      </c>
    </row>
    <row r="35" spans="1:16" x14ac:dyDescent="0.2">
      <c r="A35">
        <v>34</v>
      </c>
      <c r="B35" t="s">
        <v>13</v>
      </c>
      <c r="C35" t="s">
        <v>7</v>
      </c>
      <c r="D35">
        <v>-1</v>
      </c>
      <c r="G35">
        <v>34</v>
      </c>
      <c r="H35" t="s">
        <v>13</v>
      </c>
      <c r="I35" t="s">
        <v>7</v>
      </c>
      <c r="J35">
        <v>0</v>
      </c>
      <c r="M35" s="1">
        <v>-1</v>
      </c>
      <c r="N35" s="1">
        <v>0</v>
      </c>
      <c r="O35" s="2">
        <f t="shared" si="0"/>
        <v>1</v>
      </c>
      <c r="P35" s="2" t="s">
        <v>25</v>
      </c>
    </row>
    <row r="36" spans="1:16" x14ac:dyDescent="0.2">
      <c r="A36">
        <v>35</v>
      </c>
      <c r="B36" t="s">
        <v>13</v>
      </c>
      <c r="C36" t="s">
        <v>8</v>
      </c>
      <c r="D36">
        <v>0</v>
      </c>
      <c r="G36">
        <v>35</v>
      </c>
      <c r="H36" t="s">
        <v>13</v>
      </c>
      <c r="I36" t="s">
        <v>8</v>
      </c>
      <c r="J36">
        <v>0</v>
      </c>
      <c r="M36" s="1">
        <v>0</v>
      </c>
      <c r="N36" s="1">
        <v>0</v>
      </c>
      <c r="O36" s="2">
        <f t="shared" si="0"/>
        <v>0</v>
      </c>
      <c r="P36" s="2" t="str">
        <f t="shared" si="1"/>
        <v>Identical</v>
      </c>
    </row>
    <row r="37" spans="1:16" x14ac:dyDescent="0.2">
      <c r="A37">
        <v>36</v>
      </c>
      <c r="B37" t="s">
        <v>13</v>
      </c>
      <c r="C37" t="s">
        <v>16</v>
      </c>
      <c r="D37">
        <v>0</v>
      </c>
      <c r="G37">
        <v>36</v>
      </c>
      <c r="H37" t="s">
        <v>13</v>
      </c>
      <c r="I37" t="s">
        <v>19</v>
      </c>
      <c r="J37">
        <v>0</v>
      </c>
      <c r="M37" s="1">
        <v>0</v>
      </c>
      <c r="N37" s="1">
        <v>0</v>
      </c>
      <c r="O37" s="2">
        <f t="shared" si="0"/>
        <v>0</v>
      </c>
      <c r="P37" s="2" t="str">
        <f t="shared" si="1"/>
        <v>Identical</v>
      </c>
    </row>
    <row r="38" spans="1:16" x14ac:dyDescent="0.2">
      <c r="A38">
        <v>37</v>
      </c>
      <c r="B38" t="s">
        <v>13</v>
      </c>
      <c r="C38" t="s">
        <v>9</v>
      </c>
      <c r="D38">
        <v>0</v>
      </c>
      <c r="G38">
        <v>37</v>
      </c>
      <c r="H38" t="s">
        <v>13</v>
      </c>
      <c r="I38" t="s">
        <v>9</v>
      </c>
      <c r="J38">
        <v>0</v>
      </c>
      <c r="M38" s="1">
        <v>0</v>
      </c>
      <c r="N38" s="1">
        <v>0</v>
      </c>
      <c r="O38" s="2">
        <f t="shared" si="0"/>
        <v>0</v>
      </c>
      <c r="P38" s="2" t="str">
        <f t="shared" si="1"/>
        <v>Identical</v>
      </c>
    </row>
    <row r="39" spans="1:16" x14ac:dyDescent="0.2">
      <c r="A39">
        <v>38</v>
      </c>
      <c r="B39" t="s">
        <v>13</v>
      </c>
      <c r="C39" t="s">
        <v>15</v>
      </c>
      <c r="D39">
        <v>1</v>
      </c>
      <c r="G39">
        <v>38</v>
      </c>
      <c r="H39" t="s">
        <v>13</v>
      </c>
      <c r="I39" t="s">
        <v>15</v>
      </c>
      <c r="J39">
        <v>0</v>
      </c>
      <c r="M39" s="1">
        <v>1</v>
      </c>
      <c r="N39" s="1">
        <v>0</v>
      </c>
      <c r="O39" s="2">
        <f t="shared" si="0"/>
        <v>1</v>
      </c>
      <c r="P39" s="2" t="s">
        <v>24</v>
      </c>
    </row>
    <row r="40" spans="1:16" x14ac:dyDescent="0.2">
      <c r="A40">
        <v>39</v>
      </c>
      <c r="B40" t="s">
        <v>13</v>
      </c>
      <c r="C40" t="s">
        <v>6</v>
      </c>
      <c r="D40">
        <v>0</v>
      </c>
      <c r="G40">
        <v>39</v>
      </c>
      <c r="H40" t="s">
        <v>13</v>
      </c>
      <c r="I40" t="s">
        <v>6</v>
      </c>
      <c r="J40">
        <v>0</v>
      </c>
      <c r="M40" s="1">
        <v>0</v>
      </c>
      <c r="N40" s="1">
        <v>0</v>
      </c>
      <c r="O40" s="2">
        <f t="shared" si="0"/>
        <v>0</v>
      </c>
      <c r="P40" s="2" t="str">
        <f t="shared" si="1"/>
        <v>Identical</v>
      </c>
    </row>
    <row r="41" spans="1:16" x14ac:dyDescent="0.2">
      <c r="A41">
        <v>40</v>
      </c>
      <c r="B41" t="s">
        <v>13</v>
      </c>
      <c r="C41" t="s">
        <v>14</v>
      </c>
      <c r="D41">
        <v>0</v>
      </c>
      <c r="G41">
        <v>40</v>
      </c>
      <c r="H41" t="s">
        <v>13</v>
      </c>
      <c r="I41" t="s">
        <v>14</v>
      </c>
      <c r="J41">
        <v>0</v>
      </c>
      <c r="M41" s="1">
        <v>0</v>
      </c>
      <c r="N41" s="1">
        <v>0</v>
      </c>
      <c r="O41" s="2">
        <f t="shared" si="0"/>
        <v>0</v>
      </c>
      <c r="P41" s="2" t="str">
        <f t="shared" si="1"/>
        <v>Identical</v>
      </c>
    </row>
    <row r="42" spans="1:16" x14ac:dyDescent="0.2">
      <c r="A42">
        <v>41</v>
      </c>
      <c r="B42" t="s">
        <v>13</v>
      </c>
      <c r="C42" t="s">
        <v>11</v>
      </c>
      <c r="D42">
        <v>-1</v>
      </c>
      <c r="G42">
        <v>41</v>
      </c>
      <c r="H42" t="s">
        <v>13</v>
      </c>
      <c r="I42" t="s">
        <v>11</v>
      </c>
      <c r="J42">
        <v>-1</v>
      </c>
      <c r="M42" s="1">
        <v>-1</v>
      </c>
      <c r="N42" s="1">
        <v>-1</v>
      </c>
      <c r="O42" s="2">
        <f t="shared" si="0"/>
        <v>0</v>
      </c>
      <c r="P42" s="2" t="str">
        <f t="shared" si="1"/>
        <v>Identical</v>
      </c>
    </row>
    <row r="43" spans="1:16" x14ac:dyDescent="0.2">
      <c r="A43">
        <v>42</v>
      </c>
      <c r="B43" t="s">
        <v>13</v>
      </c>
      <c r="C43" t="s">
        <v>2</v>
      </c>
      <c r="D43">
        <v>0</v>
      </c>
      <c r="G43">
        <v>42</v>
      </c>
      <c r="H43" t="s">
        <v>13</v>
      </c>
      <c r="I43" t="s">
        <v>2</v>
      </c>
      <c r="J43">
        <v>0</v>
      </c>
      <c r="M43" s="1">
        <v>0</v>
      </c>
      <c r="N43" s="1">
        <v>0</v>
      </c>
      <c r="O43" s="2">
        <f t="shared" si="0"/>
        <v>0</v>
      </c>
      <c r="P43" s="2" t="str">
        <f t="shared" si="1"/>
        <v>Identical</v>
      </c>
    </row>
    <row r="44" spans="1:16" x14ac:dyDescent="0.2">
      <c r="A44">
        <v>43</v>
      </c>
      <c r="B44" t="s">
        <v>13</v>
      </c>
      <c r="C44" t="s">
        <v>12</v>
      </c>
      <c r="D44">
        <v>0</v>
      </c>
      <c r="G44">
        <v>43</v>
      </c>
      <c r="H44" t="s">
        <v>13</v>
      </c>
      <c r="I44" t="s">
        <v>12</v>
      </c>
      <c r="J44">
        <v>0</v>
      </c>
      <c r="M44" s="1">
        <v>0</v>
      </c>
      <c r="N44" s="1">
        <v>0</v>
      </c>
      <c r="O44" s="2">
        <f t="shared" si="0"/>
        <v>0</v>
      </c>
      <c r="P44" s="2" t="str">
        <f t="shared" si="1"/>
        <v>Identical</v>
      </c>
    </row>
    <row r="45" spans="1:16" x14ac:dyDescent="0.2">
      <c r="A45">
        <v>44</v>
      </c>
      <c r="B45" t="s">
        <v>13</v>
      </c>
      <c r="C45" t="s">
        <v>4</v>
      </c>
      <c r="D45">
        <v>-2</v>
      </c>
      <c r="G45">
        <v>44</v>
      </c>
      <c r="H45" t="s">
        <v>13</v>
      </c>
      <c r="I45" t="s">
        <v>4</v>
      </c>
      <c r="J45">
        <v>-2</v>
      </c>
      <c r="M45" s="1">
        <v>-2</v>
      </c>
      <c r="N45" s="1">
        <v>-2</v>
      </c>
      <c r="O45" s="2">
        <f t="shared" si="0"/>
        <v>0</v>
      </c>
      <c r="P45" s="2" t="str">
        <f t="shared" si="1"/>
        <v>Identical</v>
      </c>
    </row>
    <row r="46" spans="1:16" x14ac:dyDescent="0.2">
      <c r="A46">
        <v>45</v>
      </c>
      <c r="B46" t="s">
        <v>13</v>
      </c>
      <c r="C46" t="s">
        <v>5</v>
      </c>
      <c r="D46">
        <v>0</v>
      </c>
      <c r="G46">
        <v>45</v>
      </c>
      <c r="H46" t="s">
        <v>13</v>
      </c>
      <c r="I46" t="s">
        <v>5</v>
      </c>
      <c r="J46">
        <v>0</v>
      </c>
      <c r="M46" s="1">
        <v>0</v>
      </c>
      <c r="N46" s="1">
        <v>0</v>
      </c>
      <c r="O46" s="2">
        <f t="shared" si="0"/>
        <v>0</v>
      </c>
      <c r="P46" s="2" t="str">
        <f t="shared" si="1"/>
        <v>Identical</v>
      </c>
    </row>
    <row r="47" spans="1:16" x14ac:dyDescent="0.2">
      <c r="A47">
        <v>46</v>
      </c>
      <c r="B47" t="s">
        <v>7</v>
      </c>
      <c r="C47" t="s">
        <v>10</v>
      </c>
      <c r="D47">
        <v>-1</v>
      </c>
      <c r="G47">
        <v>46</v>
      </c>
      <c r="H47" t="s">
        <v>7</v>
      </c>
      <c r="I47" t="s">
        <v>10</v>
      </c>
      <c r="J47">
        <v>-2</v>
      </c>
      <c r="M47" s="1">
        <v>-1</v>
      </c>
      <c r="N47" s="1">
        <v>-2</v>
      </c>
      <c r="O47" s="2">
        <f t="shared" si="0"/>
        <v>1</v>
      </c>
      <c r="P47" s="2" t="b">
        <f t="shared" si="1"/>
        <v>0</v>
      </c>
    </row>
    <row r="48" spans="1:16" x14ac:dyDescent="0.2">
      <c r="A48">
        <v>47</v>
      </c>
      <c r="B48" t="s">
        <v>7</v>
      </c>
      <c r="C48" t="s">
        <v>3</v>
      </c>
      <c r="D48">
        <v>0</v>
      </c>
      <c r="G48">
        <v>47</v>
      </c>
      <c r="H48" t="s">
        <v>7</v>
      </c>
      <c r="I48" t="s">
        <v>3</v>
      </c>
      <c r="J48">
        <v>0</v>
      </c>
      <c r="M48" s="1">
        <v>0</v>
      </c>
      <c r="N48" s="1">
        <v>0</v>
      </c>
      <c r="O48" s="2">
        <f t="shared" si="0"/>
        <v>0</v>
      </c>
      <c r="P48" s="2" t="str">
        <f t="shared" si="1"/>
        <v>Identical</v>
      </c>
    </row>
    <row r="49" spans="1:16" x14ac:dyDescent="0.2">
      <c r="A49">
        <v>48</v>
      </c>
      <c r="B49" t="s">
        <v>7</v>
      </c>
      <c r="C49" t="s">
        <v>13</v>
      </c>
      <c r="D49">
        <v>0</v>
      </c>
      <c r="G49">
        <v>48</v>
      </c>
      <c r="H49" t="s">
        <v>7</v>
      </c>
      <c r="I49" t="s">
        <v>13</v>
      </c>
      <c r="J49">
        <v>0</v>
      </c>
      <c r="M49" s="1">
        <v>0</v>
      </c>
      <c r="N49" s="1">
        <v>0</v>
      </c>
      <c r="O49" s="2">
        <f t="shared" si="0"/>
        <v>0</v>
      </c>
      <c r="P49" s="2" t="str">
        <f t="shared" si="1"/>
        <v>Identical</v>
      </c>
    </row>
    <row r="50" spans="1:16" x14ac:dyDescent="0.2">
      <c r="A50">
        <v>49</v>
      </c>
      <c r="B50" t="s">
        <v>7</v>
      </c>
      <c r="C50" t="s">
        <v>7</v>
      </c>
      <c r="D50">
        <v>0</v>
      </c>
      <c r="G50">
        <v>49</v>
      </c>
      <c r="H50" t="s">
        <v>7</v>
      </c>
      <c r="I50" t="s">
        <v>7</v>
      </c>
      <c r="J50">
        <v>0</v>
      </c>
      <c r="M50" s="1">
        <v>0</v>
      </c>
      <c r="N50" s="1">
        <v>0</v>
      </c>
      <c r="O50" s="2">
        <f t="shared" si="0"/>
        <v>0</v>
      </c>
      <c r="P50" s="2" t="str">
        <f t="shared" si="1"/>
        <v>Identical</v>
      </c>
    </row>
    <row r="51" spans="1:16" x14ac:dyDescent="0.2">
      <c r="A51">
        <v>50</v>
      </c>
      <c r="B51" t="s">
        <v>7</v>
      </c>
      <c r="C51" t="s">
        <v>8</v>
      </c>
      <c r="D51">
        <v>0</v>
      </c>
      <c r="G51">
        <v>50</v>
      </c>
      <c r="H51" t="s">
        <v>7</v>
      </c>
      <c r="I51" t="s">
        <v>8</v>
      </c>
      <c r="J51">
        <v>0</v>
      </c>
      <c r="M51" s="1">
        <v>0</v>
      </c>
      <c r="N51" s="1">
        <v>0</v>
      </c>
      <c r="O51" s="2">
        <f t="shared" si="0"/>
        <v>0</v>
      </c>
      <c r="P51" s="2" t="str">
        <f t="shared" si="1"/>
        <v>Identical</v>
      </c>
    </row>
    <row r="52" spans="1:16" x14ac:dyDescent="0.2">
      <c r="A52">
        <v>51</v>
      </c>
      <c r="B52" t="s">
        <v>7</v>
      </c>
      <c r="C52" t="s">
        <v>16</v>
      </c>
      <c r="D52">
        <v>0</v>
      </c>
      <c r="G52">
        <v>51</v>
      </c>
      <c r="H52" t="s">
        <v>7</v>
      </c>
      <c r="I52" t="s">
        <v>19</v>
      </c>
      <c r="J52">
        <v>0</v>
      </c>
      <c r="M52" s="1">
        <v>0</v>
      </c>
      <c r="N52" s="1">
        <v>0</v>
      </c>
      <c r="O52" s="2">
        <f t="shared" si="0"/>
        <v>0</v>
      </c>
      <c r="P52" s="2" t="str">
        <f t="shared" si="1"/>
        <v>Identical</v>
      </c>
    </row>
    <row r="53" spans="1:16" x14ac:dyDescent="0.2">
      <c r="A53">
        <v>52</v>
      </c>
      <c r="B53" t="s">
        <v>7</v>
      </c>
      <c r="C53" t="s">
        <v>9</v>
      </c>
      <c r="D53">
        <v>0</v>
      </c>
      <c r="G53">
        <v>52</v>
      </c>
      <c r="H53" t="s">
        <v>7</v>
      </c>
      <c r="I53" t="s">
        <v>9</v>
      </c>
      <c r="J53">
        <v>0</v>
      </c>
      <c r="M53" s="1">
        <v>0</v>
      </c>
      <c r="N53" s="1">
        <v>0</v>
      </c>
      <c r="O53" s="2">
        <f t="shared" si="0"/>
        <v>0</v>
      </c>
      <c r="P53" s="2" t="str">
        <f t="shared" si="1"/>
        <v>Identical</v>
      </c>
    </row>
    <row r="54" spans="1:16" x14ac:dyDescent="0.2">
      <c r="A54">
        <v>53</v>
      </c>
      <c r="B54" t="s">
        <v>7</v>
      </c>
      <c r="C54" t="s">
        <v>15</v>
      </c>
      <c r="D54">
        <v>0</v>
      </c>
      <c r="G54">
        <v>53</v>
      </c>
      <c r="H54" t="s">
        <v>7</v>
      </c>
      <c r="I54" t="s">
        <v>15</v>
      </c>
      <c r="J54">
        <v>0</v>
      </c>
      <c r="M54" s="1">
        <v>0</v>
      </c>
      <c r="N54" s="1">
        <v>0</v>
      </c>
      <c r="O54" s="2">
        <f t="shared" si="0"/>
        <v>0</v>
      </c>
      <c r="P54" s="2" t="str">
        <f t="shared" si="1"/>
        <v>Identical</v>
      </c>
    </row>
    <row r="55" spans="1:16" x14ac:dyDescent="0.2">
      <c r="A55">
        <v>54</v>
      </c>
      <c r="B55" t="s">
        <v>7</v>
      </c>
      <c r="C55" t="s">
        <v>6</v>
      </c>
      <c r="D55">
        <v>0</v>
      </c>
      <c r="G55">
        <v>54</v>
      </c>
      <c r="H55" t="s">
        <v>7</v>
      </c>
      <c r="I55" t="s">
        <v>6</v>
      </c>
      <c r="J55">
        <v>0</v>
      </c>
      <c r="M55" s="1">
        <v>0</v>
      </c>
      <c r="N55" s="1">
        <v>0</v>
      </c>
      <c r="O55" s="2">
        <f t="shared" si="0"/>
        <v>0</v>
      </c>
      <c r="P55" s="2" t="str">
        <f t="shared" si="1"/>
        <v>Identical</v>
      </c>
    </row>
    <row r="56" spans="1:16" x14ac:dyDescent="0.2">
      <c r="A56">
        <v>55</v>
      </c>
      <c r="B56" t="s">
        <v>7</v>
      </c>
      <c r="C56" t="s">
        <v>14</v>
      </c>
      <c r="D56">
        <v>0</v>
      </c>
      <c r="G56">
        <v>55</v>
      </c>
      <c r="H56" t="s">
        <v>7</v>
      </c>
      <c r="I56" t="s">
        <v>14</v>
      </c>
      <c r="J56">
        <v>0</v>
      </c>
      <c r="M56" s="1">
        <v>0</v>
      </c>
      <c r="N56" s="1">
        <v>0</v>
      </c>
      <c r="O56" s="2">
        <f t="shared" si="0"/>
        <v>0</v>
      </c>
      <c r="P56" s="2" t="str">
        <f t="shared" si="1"/>
        <v>Identical</v>
      </c>
    </row>
    <row r="57" spans="1:16" x14ac:dyDescent="0.2">
      <c r="A57">
        <v>56</v>
      </c>
      <c r="B57" t="s">
        <v>7</v>
      </c>
      <c r="C57" t="s">
        <v>11</v>
      </c>
      <c r="D57">
        <v>1</v>
      </c>
      <c r="G57">
        <v>56</v>
      </c>
      <c r="H57" t="s">
        <v>7</v>
      </c>
      <c r="I57" t="s">
        <v>11</v>
      </c>
      <c r="J57">
        <v>0</v>
      </c>
      <c r="M57" s="1">
        <v>1</v>
      </c>
      <c r="N57" s="1">
        <v>0</v>
      </c>
      <c r="O57" s="2">
        <f t="shared" si="0"/>
        <v>1</v>
      </c>
      <c r="P57" s="2" t="s">
        <v>24</v>
      </c>
    </row>
    <row r="58" spans="1:16" x14ac:dyDescent="0.2">
      <c r="A58">
        <v>57</v>
      </c>
      <c r="B58" t="s">
        <v>7</v>
      </c>
      <c r="C58" t="s">
        <v>2</v>
      </c>
      <c r="D58">
        <v>0</v>
      </c>
      <c r="G58">
        <v>57</v>
      </c>
      <c r="H58" t="s">
        <v>7</v>
      </c>
      <c r="I58" t="s">
        <v>2</v>
      </c>
      <c r="J58">
        <v>0</v>
      </c>
      <c r="M58" s="1">
        <v>0</v>
      </c>
      <c r="N58" s="1">
        <v>0</v>
      </c>
      <c r="O58" s="2">
        <f t="shared" si="0"/>
        <v>0</v>
      </c>
      <c r="P58" s="2" t="str">
        <f t="shared" si="1"/>
        <v>Identical</v>
      </c>
    </row>
    <row r="59" spans="1:16" x14ac:dyDescent="0.2">
      <c r="A59">
        <v>58</v>
      </c>
      <c r="B59" t="s">
        <v>7</v>
      </c>
      <c r="C59" t="s">
        <v>12</v>
      </c>
      <c r="D59">
        <v>0</v>
      </c>
      <c r="G59">
        <v>58</v>
      </c>
      <c r="H59" t="s">
        <v>7</v>
      </c>
      <c r="I59" t="s">
        <v>12</v>
      </c>
      <c r="J59">
        <v>0</v>
      </c>
      <c r="M59" s="1">
        <v>0</v>
      </c>
      <c r="N59" s="1">
        <v>0</v>
      </c>
      <c r="O59" s="2">
        <f t="shared" si="0"/>
        <v>0</v>
      </c>
      <c r="P59" s="2" t="str">
        <f t="shared" si="1"/>
        <v>Identical</v>
      </c>
    </row>
    <row r="60" spans="1:16" x14ac:dyDescent="0.2">
      <c r="A60">
        <v>59</v>
      </c>
      <c r="B60" t="s">
        <v>7</v>
      </c>
      <c r="C60" t="s">
        <v>4</v>
      </c>
      <c r="D60">
        <v>0</v>
      </c>
      <c r="G60">
        <v>59</v>
      </c>
      <c r="H60" t="s">
        <v>7</v>
      </c>
      <c r="I60" t="s">
        <v>4</v>
      </c>
      <c r="J60">
        <v>0</v>
      </c>
      <c r="M60" s="1">
        <v>0</v>
      </c>
      <c r="N60" s="1">
        <v>0</v>
      </c>
      <c r="O60" s="2">
        <f t="shared" si="0"/>
        <v>0</v>
      </c>
      <c r="P60" s="2" t="str">
        <f t="shared" si="1"/>
        <v>Identical</v>
      </c>
    </row>
    <row r="61" spans="1:16" x14ac:dyDescent="0.2">
      <c r="A61">
        <v>60</v>
      </c>
      <c r="B61" t="s">
        <v>7</v>
      </c>
      <c r="C61" t="s">
        <v>5</v>
      </c>
      <c r="D61">
        <v>0</v>
      </c>
      <c r="G61">
        <v>60</v>
      </c>
      <c r="H61" t="s">
        <v>7</v>
      </c>
      <c r="I61" t="s">
        <v>5</v>
      </c>
      <c r="J61" t="s">
        <v>20</v>
      </c>
      <c r="M61" s="1">
        <v>0</v>
      </c>
      <c r="N61" s="1" t="s">
        <v>20</v>
      </c>
      <c r="O61" s="2" t="s">
        <v>20</v>
      </c>
      <c r="P61" s="2" t="s">
        <v>20</v>
      </c>
    </row>
    <row r="62" spans="1:16" x14ac:dyDescent="0.2">
      <c r="A62">
        <v>61</v>
      </c>
      <c r="B62" t="s">
        <v>8</v>
      </c>
      <c r="C62" t="s">
        <v>10</v>
      </c>
      <c r="D62">
        <v>0</v>
      </c>
      <c r="G62">
        <v>61</v>
      </c>
      <c r="H62" t="s">
        <v>8</v>
      </c>
      <c r="I62" t="s">
        <v>10</v>
      </c>
      <c r="J62">
        <v>-2</v>
      </c>
      <c r="M62" s="1">
        <v>0</v>
      </c>
      <c r="N62" s="1">
        <v>-2</v>
      </c>
      <c r="O62" s="2">
        <f t="shared" si="0"/>
        <v>2</v>
      </c>
      <c r="P62" s="2" t="s">
        <v>25</v>
      </c>
    </row>
    <row r="63" spans="1:16" x14ac:dyDescent="0.2">
      <c r="A63">
        <v>62</v>
      </c>
      <c r="B63" t="s">
        <v>8</v>
      </c>
      <c r="C63" t="s">
        <v>3</v>
      </c>
      <c r="D63">
        <v>-2</v>
      </c>
      <c r="G63">
        <v>62</v>
      </c>
      <c r="H63" t="s">
        <v>8</v>
      </c>
      <c r="I63" t="s">
        <v>3</v>
      </c>
      <c r="J63">
        <v>-1</v>
      </c>
      <c r="M63" s="1">
        <v>-2</v>
      </c>
      <c r="N63" s="1">
        <v>-1</v>
      </c>
      <c r="O63" s="2">
        <f t="shared" si="0"/>
        <v>1</v>
      </c>
      <c r="P63" s="2" t="s">
        <v>25</v>
      </c>
    </row>
    <row r="64" spans="1:16" x14ac:dyDescent="0.2">
      <c r="A64">
        <v>63</v>
      </c>
      <c r="B64" t="s">
        <v>8</v>
      </c>
      <c r="C64" t="s">
        <v>13</v>
      </c>
      <c r="D64">
        <v>0</v>
      </c>
      <c r="G64">
        <v>63</v>
      </c>
      <c r="H64" t="s">
        <v>8</v>
      </c>
      <c r="I64" t="s">
        <v>13</v>
      </c>
      <c r="J64">
        <v>0</v>
      </c>
      <c r="M64" s="1">
        <v>0</v>
      </c>
      <c r="N64" s="1">
        <v>0</v>
      </c>
      <c r="O64" s="2">
        <f t="shared" si="0"/>
        <v>0</v>
      </c>
      <c r="P64" s="2" t="str">
        <f t="shared" si="1"/>
        <v>Identical</v>
      </c>
    </row>
    <row r="65" spans="1:16" x14ac:dyDescent="0.2">
      <c r="A65">
        <v>64</v>
      </c>
      <c r="B65" t="s">
        <v>8</v>
      </c>
      <c r="C65" t="s">
        <v>7</v>
      </c>
      <c r="D65">
        <v>0</v>
      </c>
      <c r="G65">
        <v>64</v>
      </c>
      <c r="H65" t="s">
        <v>8</v>
      </c>
      <c r="I65" t="s">
        <v>7</v>
      </c>
      <c r="J65">
        <v>0</v>
      </c>
      <c r="M65" s="1">
        <v>0</v>
      </c>
      <c r="N65" s="1">
        <v>0</v>
      </c>
      <c r="O65" s="2">
        <f t="shared" si="0"/>
        <v>0</v>
      </c>
      <c r="P65" s="2" t="str">
        <f t="shared" si="1"/>
        <v>Identical</v>
      </c>
    </row>
    <row r="66" spans="1:16" x14ac:dyDescent="0.2">
      <c r="A66">
        <v>65</v>
      </c>
      <c r="B66" t="s">
        <v>8</v>
      </c>
      <c r="C66" t="s">
        <v>8</v>
      </c>
      <c r="D66">
        <v>0</v>
      </c>
      <c r="G66">
        <v>65</v>
      </c>
      <c r="H66" t="s">
        <v>8</v>
      </c>
      <c r="I66" t="s">
        <v>8</v>
      </c>
      <c r="J66">
        <v>0</v>
      </c>
      <c r="M66" s="1">
        <v>0</v>
      </c>
      <c r="N66" s="1">
        <v>0</v>
      </c>
      <c r="O66" s="2">
        <f t="shared" si="0"/>
        <v>0</v>
      </c>
      <c r="P66" s="2" t="str">
        <f t="shared" si="1"/>
        <v>Identical</v>
      </c>
    </row>
    <row r="67" spans="1:16" x14ac:dyDescent="0.2">
      <c r="A67">
        <v>66</v>
      </c>
      <c r="B67" t="s">
        <v>8</v>
      </c>
      <c r="C67" t="s">
        <v>16</v>
      </c>
      <c r="D67">
        <v>0</v>
      </c>
      <c r="G67">
        <v>66</v>
      </c>
      <c r="H67" t="s">
        <v>8</v>
      </c>
      <c r="I67" t="s">
        <v>19</v>
      </c>
      <c r="J67">
        <v>0</v>
      </c>
      <c r="M67" s="1">
        <v>0</v>
      </c>
      <c r="N67" s="1">
        <v>0</v>
      </c>
      <c r="O67" s="2">
        <f t="shared" ref="O67:O130" si="2">ABS(M67-N67)</f>
        <v>0</v>
      </c>
      <c r="P67" s="2" t="str">
        <f t="shared" ref="P67:P130" si="3">IF(O67=0, "Identical")</f>
        <v>Identical</v>
      </c>
    </row>
    <row r="68" spans="1:16" x14ac:dyDescent="0.2">
      <c r="A68">
        <v>67</v>
      </c>
      <c r="B68" t="s">
        <v>8</v>
      </c>
      <c r="C68" t="s">
        <v>9</v>
      </c>
      <c r="D68">
        <v>0</v>
      </c>
      <c r="G68">
        <v>67</v>
      </c>
      <c r="H68" t="s">
        <v>8</v>
      </c>
      <c r="I68" t="s">
        <v>9</v>
      </c>
      <c r="J68">
        <v>0</v>
      </c>
      <c r="M68" s="1">
        <v>0</v>
      </c>
      <c r="N68" s="1">
        <v>0</v>
      </c>
      <c r="O68" s="2">
        <f t="shared" si="2"/>
        <v>0</v>
      </c>
      <c r="P68" s="2" t="str">
        <f t="shared" si="3"/>
        <v>Identical</v>
      </c>
    </row>
    <row r="69" spans="1:16" x14ac:dyDescent="0.2">
      <c r="A69">
        <v>68</v>
      </c>
      <c r="B69" t="s">
        <v>8</v>
      </c>
      <c r="C69" t="s">
        <v>15</v>
      </c>
      <c r="D69">
        <v>0</v>
      </c>
      <c r="G69">
        <v>68</v>
      </c>
      <c r="H69" t="s">
        <v>8</v>
      </c>
      <c r="I69" t="s">
        <v>15</v>
      </c>
      <c r="J69">
        <v>0</v>
      </c>
      <c r="M69" s="1">
        <v>0</v>
      </c>
      <c r="N69" s="1">
        <v>0</v>
      </c>
      <c r="O69" s="2">
        <f t="shared" si="2"/>
        <v>0</v>
      </c>
      <c r="P69" s="2" t="str">
        <f t="shared" si="3"/>
        <v>Identical</v>
      </c>
    </row>
    <row r="70" spans="1:16" x14ac:dyDescent="0.2">
      <c r="A70">
        <v>69</v>
      </c>
      <c r="B70" t="s">
        <v>8</v>
      </c>
      <c r="C70" t="s">
        <v>6</v>
      </c>
      <c r="D70">
        <v>0</v>
      </c>
      <c r="G70">
        <v>69</v>
      </c>
      <c r="H70" t="s">
        <v>8</v>
      </c>
      <c r="I70" t="s">
        <v>6</v>
      </c>
      <c r="J70">
        <v>0</v>
      </c>
      <c r="M70" s="1">
        <v>0</v>
      </c>
      <c r="N70" s="1">
        <v>0</v>
      </c>
      <c r="O70" s="2">
        <f t="shared" si="2"/>
        <v>0</v>
      </c>
      <c r="P70" s="2" t="str">
        <f t="shared" si="3"/>
        <v>Identical</v>
      </c>
    </row>
    <row r="71" spans="1:16" x14ac:dyDescent="0.2">
      <c r="A71">
        <v>70</v>
      </c>
      <c r="B71" t="s">
        <v>8</v>
      </c>
      <c r="C71" t="s">
        <v>14</v>
      </c>
      <c r="D71">
        <v>0</v>
      </c>
      <c r="G71">
        <v>70</v>
      </c>
      <c r="H71" t="s">
        <v>8</v>
      </c>
      <c r="I71" t="s">
        <v>14</v>
      </c>
      <c r="J71">
        <v>0</v>
      </c>
      <c r="M71" s="1">
        <v>0</v>
      </c>
      <c r="N71" s="1">
        <v>0</v>
      </c>
      <c r="O71" s="2">
        <f t="shared" si="2"/>
        <v>0</v>
      </c>
      <c r="P71" s="2" t="str">
        <f t="shared" si="3"/>
        <v>Identical</v>
      </c>
    </row>
    <row r="72" spans="1:16" x14ac:dyDescent="0.2">
      <c r="A72">
        <v>71</v>
      </c>
      <c r="B72" t="s">
        <v>8</v>
      </c>
      <c r="C72" t="s">
        <v>11</v>
      </c>
      <c r="D72">
        <v>-3</v>
      </c>
      <c r="G72">
        <v>71</v>
      </c>
      <c r="H72" t="s">
        <v>8</v>
      </c>
      <c r="I72" t="s">
        <v>11</v>
      </c>
      <c r="J72">
        <v>-2</v>
      </c>
      <c r="M72" s="1">
        <v>-3</v>
      </c>
      <c r="N72" s="1">
        <v>-2</v>
      </c>
      <c r="O72" s="2">
        <f t="shared" si="2"/>
        <v>1</v>
      </c>
      <c r="P72" s="2" t="s">
        <v>25</v>
      </c>
    </row>
    <row r="73" spans="1:16" x14ac:dyDescent="0.2">
      <c r="A73">
        <v>72</v>
      </c>
      <c r="B73" t="s">
        <v>8</v>
      </c>
      <c r="C73" t="s">
        <v>2</v>
      </c>
      <c r="D73">
        <v>0</v>
      </c>
      <c r="G73">
        <v>72</v>
      </c>
      <c r="H73" t="s">
        <v>8</v>
      </c>
      <c r="I73" t="s">
        <v>2</v>
      </c>
      <c r="J73">
        <v>0</v>
      </c>
      <c r="M73" s="1">
        <v>0</v>
      </c>
      <c r="N73" s="1">
        <v>0</v>
      </c>
      <c r="O73" s="2">
        <f t="shared" si="2"/>
        <v>0</v>
      </c>
      <c r="P73" s="2" t="str">
        <f t="shared" si="3"/>
        <v>Identical</v>
      </c>
    </row>
    <row r="74" spans="1:16" x14ac:dyDescent="0.2">
      <c r="A74">
        <v>73</v>
      </c>
      <c r="B74" t="s">
        <v>8</v>
      </c>
      <c r="C74" t="s">
        <v>12</v>
      </c>
      <c r="D74">
        <v>1</v>
      </c>
      <c r="G74">
        <v>73</v>
      </c>
      <c r="H74" t="s">
        <v>8</v>
      </c>
      <c r="I74" t="s">
        <v>12</v>
      </c>
      <c r="J74">
        <v>0</v>
      </c>
      <c r="M74" s="1">
        <v>1</v>
      </c>
      <c r="N74" s="1">
        <v>0</v>
      </c>
      <c r="O74" s="2">
        <f t="shared" si="2"/>
        <v>1</v>
      </c>
      <c r="P74" s="2" t="s">
        <v>24</v>
      </c>
    </row>
    <row r="75" spans="1:16" x14ac:dyDescent="0.2">
      <c r="A75">
        <v>74</v>
      </c>
      <c r="B75" t="s">
        <v>8</v>
      </c>
      <c r="C75" t="s">
        <v>4</v>
      </c>
      <c r="D75">
        <v>-3</v>
      </c>
      <c r="G75">
        <v>74</v>
      </c>
      <c r="H75" t="s">
        <v>8</v>
      </c>
      <c r="I75" t="s">
        <v>4</v>
      </c>
      <c r="J75">
        <v>-2</v>
      </c>
      <c r="M75" s="1">
        <v>-3</v>
      </c>
      <c r="N75" s="1">
        <v>-2</v>
      </c>
      <c r="O75" s="2">
        <f t="shared" si="2"/>
        <v>1</v>
      </c>
      <c r="P75" s="2" t="s">
        <v>25</v>
      </c>
    </row>
    <row r="76" spans="1:16" x14ac:dyDescent="0.2">
      <c r="A76">
        <v>75</v>
      </c>
      <c r="B76" t="s">
        <v>8</v>
      </c>
      <c r="C76" t="s">
        <v>5</v>
      </c>
      <c r="D76">
        <v>2</v>
      </c>
      <c r="G76">
        <v>75</v>
      </c>
      <c r="H76" t="s">
        <v>8</v>
      </c>
      <c r="I76" t="s">
        <v>5</v>
      </c>
      <c r="J76">
        <v>0</v>
      </c>
      <c r="M76" s="1">
        <v>2</v>
      </c>
      <c r="N76" s="1">
        <v>0</v>
      </c>
      <c r="O76" s="2">
        <f t="shared" si="2"/>
        <v>2</v>
      </c>
      <c r="P76" s="2" t="s">
        <v>24</v>
      </c>
    </row>
    <row r="77" spans="1:16" x14ac:dyDescent="0.2">
      <c r="A77">
        <v>76</v>
      </c>
      <c r="B77" t="s">
        <v>16</v>
      </c>
      <c r="C77" t="s">
        <v>10</v>
      </c>
      <c r="D77">
        <v>0</v>
      </c>
      <c r="G77">
        <v>76</v>
      </c>
      <c r="H77" t="s">
        <v>19</v>
      </c>
      <c r="I77" t="s">
        <v>10</v>
      </c>
      <c r="J77" t="s">
        <v>20</v>
      </c>
      <c r="M77" s="1">
        <v>0</v>
      </c>
      <c r="N77" s="1" t="s">
        <v>20</v>
      </c>
      <c r="O77" s="2" t="s">
        <v>20</v>
      </c>
      <c r="P77" s="2" t="s">
        <v>20</v>
      </c>
    </row>
    <row r="78" spans="1:16" x14ac:dyDescent="0.2">
      <c r="A78">
        <v>77</v>
      </c>
      <c r="B78" t="s">
        <v>16</v>
      </c>
      <c r="C78" t="s">
        <v>3</v>
      </c>
      <c r="D78">
        <v>-1</v>
      </c>
      <c r="G78">
        <v>77</v>
      </c>
      <c r="H78" t="s">
        <v>19</v>
      </c>
      <c r="I78" t="s">
        <v>3</v>
      </c>
      <c r="J78">
        <v>-1</v>
      </c>
      <c r="M78" s="1">
        <v>-1</v>
      </c>
      <c r="N78" s="1">
        <v>-1</v>
      </c>
      <c r="O78" s="2">
        <f t="shared" si="2"/>
        <v>0</v>
      </c>
      <c r="P78" s="2" t="str">
        <f t="shared" si="3"/>
        <v>Identical</v>
      </c>
    </row>
    <row r="79" spans="1:16" x14ac:dyDescent="0.2">
      <c r="A79">
        <v>78</v>
      </c>
      <c r="B79" t="s">
        <v>16</v>
      </c>
      <c r="C79" t="s">
        <v>13</v>
      </c>
      <c r="D79">
        <v>0</v>
      </c>
      <c r="G79">
        <v>78</v>
      </c>
      <c r="H79" t="s">
        <v>19</v>
      </c>
      <c r="I79" t="s">
        <v>13</v>
      </c>
      <c r="J79" t="s">
        <v>20</v>
      </c>
      <c r="M79" s="1">
        <v>0</v>
      </c>
      <c r="N79" s="1" t="s">
        <v>20</v>
      </c>
      <c r="O79" s="2" t="s">
        <v>20</v>
      </c>
      <c r="P79" s="2" t="s">
        <v>20</v>
      </c>
    </row>
    <row r="80" spans="1:16" x14ac:dyDescent="0.2">
      <c r="A80">
        <v>79</v>
      </c>
      <c r="B80" t="s">
        <v>16</v>
      </c>
      <c r="C80" t="s">
        <v>7</v>
      </c>
      <c r="D80">
        <v>-10</v>
      </c>
      <c r="G80">
        <v>79</v>
      </c>
      <c r="H80" t="s">
        <v>19</v>
      </c>
      <c r="I80" t="s">
        <v>7</v>
      </c>
      <c r="J80" t="s">
        <v>20</v>
      </c>
      <c r="M80" s="1">
        <v>-10</v>
      </c>
      <c r="N80" s="1" t="s">
        <v>20</v>
      </c>
      <c r="O80" s="2" t="s">
        <v>20</v>
      </c>
      <c r="P80" s="2" t="s">
        <v>20</v>
      </c>
    </row>
    <row r="81" spans="1:16" x14ac:dyDescent="0.2">
      <c r="A81">
        <v>80</v>
      </c>
      <c r="B81" t="s">
        <v>16</v>
      </c>
      <c r="C81" t="s">
        <v>8</v>
      </c>
      <c r="D81">
        <v>0</v>
      </c>
      <c r="G81">
        <v>80</v>
      </c>
      <c r="H81" t="s">
        <v>19</v>
      </c>
      <c r="I81" t="s">
        <v>8</v>
      </c>
      <c r="J81" t="s">
        <v>20</v>
      </c>
      <c r="M81" s="1">
        <v>0</v>
      </c>
      <c r="N81" s="1" t="s">
        <v>20</v>
      </c>
      <c r="O81" s="2" t="s">
        <v>20</v>
      </c>
      <c r="P81" s="2" t="s">
        <v>20</v>
      </c>
    </row>
    <row r="82" spans="1:16" x14ac:dyDescent="0.2">
      <c r="A82">
        <v>81</v>
      </c>
      <c r="B82" t="s">
        <v>16</v>
      </c>
      <c r="C82" t="s">
        <v>16</v>
      </c>
      <c r="D82">
        <v>1</v>
      </c>
      <c r="G82">
        <v>81</v>
      </c>
      <c r="H82" t="s">
        <v>19</v>
      </c>
      <c r="I82" t="s">
        <v>19</v>
      </c>
      <c r="J82">
        <v>0</v>
      </c>
      <c r="M82" s="1">
        <v>1</v>
      </c>
      <c r="N82" s="1">
        <v>0</v>
      </c>
      <c r="O82" s="2">
        <f t="shared" si="2"/>
        <v>1</v>
      </c>
      <c r="P82" s="2" t="s">
        <v>24</v>
      </c>
    </row>
    <row r="83" spans="1:16" x14ac:dyDescent="0.2">
      <c r="A83">
        <v>82</v>
      </c>
      <c r="B83" t="s">
        <v>16</v>
      </c>
      <c r="C83" t="s">
        <v>9</v>
      </c>
      <c r="D83">
        <v>0</v>
      </c>
      <c r="G83">
        <v>82</v>
      </c>
      <c r="H83" t="s">
        <v>19</v>
      </c>
      <c r="I83" t="s">
        <v>9</v>
      </c>
      <c r="J83">
        <v>0</v>
      </c>
      <c r="M83" s="1">
        <v>0</v>
      </c>
      <c r="N83" s="1">
        <v>0</v>
      </c>
      <c r="O83" s="2">
        <f t="shared" si="2"/>
        <v>0</v>
      </c>
      <c r="P83" s="2" t="str">
        <f t="shared" si="3"/>
        <v>Identical</v>
      </c>
    </row>
    <row r="84" spans="1:16" x14ac:dyDescent="0.2">
      <c r="A84">
        <v>83</v>
      </c>
      <c r="B84" t="s">
        <v>16</v>
      </c>
      <c r="C84" t="s">
        <v>15</v>
      </c>
      <c r="D84">
        <v>2</v>
      </c>
      <c r="G84">
        <v>83</v>
      </c>
      <c r="H84" t="s">
        <v>19</v>
      </c>
      <c r="I84" t="s">
        <v>15</v>
      </c>
      <c r="J84">
        <v>0</v>
      </c>
      <c r="M84" s="1">
        <v>2</v>
      </c>
      <c r="N84" s="1">
        <v>0</v>
      </c>
      <c r="O84" s="2">
        <f t="shared" si="2"/>
        <v>2</v>
      </c>
      <c r="P84" s="2" t="s">
        <v>24</v>
      </c>
    </row>
    <row r="85" spans="1:16" x14ac:dyDescent="0.2">
      <c r="A85">
        <v>84</v>
      </c>
      <c r="B85" t="s">
        <v>16</v>
      </c>
      <c r="C85" t="s">
        <v>6</v>
      </c>
      <c r="D85">
        <v>0</v>
      </c>
      <c r="G85">
        <v>84</v>
      </c>
      <c r="H85" t="s">
        <v>19</v>
      </c>
      <c r="I85" t="s">
        <v>6</v>
      </c>
      <c r="J85">
        <v>0</v>
      </c>
      <c r="M85" s="1">
        <v>0</v>
      </c>
      <c r="N85" s="1">
        <v>0</v>
      </c>
      <c r="O85" s="2">
        <f t="shared" si="2"/>
        <v>0</v>
      </c>
      <c r="P85" s="2" t="str">
        <f t="shared" si="3"/>
        <v>Identical</v>
      </c>
    </row>
    <row r="86" spans="1:16" x14ac:dyDescent="0.2">
      <c r="A86">
        <v>85</v>
      </c>
      <c r="B86" t="s">
        <v>16</v>
      </c>
      <c r="C86" t="s">
        <v>14</v>
      </c>
      <c r="D86">
        <v>0</v>
      </c>
      <c r="G86">
        <v>85</v>
      </c>
      <c r="H86" t="s">
        <v>19</v>
      </c>
      <c r="I86" t="s">
        <v>14</v>
      </c>
      <c r="J86" t="s">
        <v>20</v>
      </c>
      <c r="M86" s="1">
        <v>0</v>
      </c>
      <c r="N86" s="1" t="s">
        <v>20</v>
      </c>
      <c r="O86" s="2" t="s">
        <v>20</v>
      </c>
      <c r="P86" s="2" t="s">
        <v>20</v>
      </c>
    </row>
    <row r="87" spans="1:16" x14ac:dyDescent="0.2">
      <c r="A87">
        <v>86</v>
      </c>
      <c r="B87" t="s">
        <v>16</v>
      </c>
      <c r="C87" t="s">
        <v>11</v>
      </c>
      <c r="D87">
        <v>0</v>
      </c>
      <c r="G87">
        <v>86</v>
      </c>
      <c r="H87" t="s">
        <v>19</v>
      </c>
      <c r="I87" t="s">
        <v>11</v>
      </c>
      <c r="J87" t="s">
        <v>20</v>
      </c>
      <c r="M87" s="1">
        <v>0</v>
      </c>
      <c r="N87" s="1" t="s">
        <v>20</v>
      </c>
      <c r="O87" s="2" t="s">
        <v>20</v>
      </c>
      <c r="P87" s="2" t="s">
        <v>20</v>
      </c>
    </row>
    <row r="88" spans="1:16" x14ac:dyDescent="0.2">
      <c r="A88">
        <v>87</v>
      </c>
      <c r="B88" t="s">
        <v>16</v>
      </c>
      <c r="C88" t="s">
        <v>2</v>
      </c>
      <c r="D88">
        <v>1</v>
      </c>
      <c r="G88">
        <v>87</v>
      </c>
      <c r="H88" t="s">
        <v>19</v>
      </c>
      <c r="I88" t="s">
        <v>2</v>
      </c>
      <c r="J88">
        <v>1</v>
      </c>
      <c r="M88" s="1">
        <v>1</v>
      </c>
      <c r="N88" s="1">
        <v>1</v>
      </c>
      <c r="O88" s="2">
        <f t="shared" si="2"/>
        <v>0</v>
      </c>
      <c r="P88" s="2" t="str">
        <f t="shared" si="3"/>
        <v>Identical</v>
      </c>
    </row>
    <row r="89" spans="1:16" x14ac:dyDescent="0.2">
      <c r="A89">
        <v>88</v>
      </c>
      <c r="B89" t="s">
        <v>16</v>
      </c>
      <c r="C89" t="s">
        <v>12</v>
      </c>
      <c r="D89">
        <v>0</v>
      </c>
      <c r="G89">
        <v>88</v>
      </c>
      <c r="H89" t="s">
        <v>19</v>
      </c>
      <c r="I89" t="s">
        <v>12</v>
      </c>
      <c r="J89">
        <v>0</v>
      </c>
      <c r="M89" s="1">
        <v>0</v>
      </c>
      <c r="N89" s="1">
        <v>0</v>
      </c>
      <c r="O89" s="2">
        <f t="shared" si="2"/>
        <v>0</v>
      </c>
      <c r="P89" s="2" t="str">
        <f t="shared" si="3"/>
        <v>Identical</v>
      </c>
    </row>
    <row r="90" spans="1:16" x14ac:dyDescent="0.2">
      <c r="A90">
        <v>89</v>
      </c>
      <c r="B90" t="s">
        <v>16</v>
      </c>
      <c r="C90" t="s">
        <v>4</v>
      </c>
      <c r="D90">
        <v>0</v>
      </c>
      <c r="G90">
        <v>89</v>
      </c>
      <c r="H90" t="s">
        <v>19</v>
      </c>
      <c r="I90" t="s">
        <v>4</v>
      </c>
      <c r="J90" t="s">
        <v>20</v>
      </c>
      <c r="M90" s="1">
        <v>0</v>
      </c>
      <c r="N90" s="1" t="s">
        <v>20</v>
      </c>
      <c r="O90" s="2" t="s">
        <v>20</v>
      </c>
      <c r="P90" s="2" t="s">
        <v>20</v>
      </c>
    </row>
    <row r="91" spans="1:16" x14ac:dyDescent="0.2">
      <c r="A91">
        <v>90</v>
      </c>
      <c r="B91" t="s">
        <v>16</v>
      </c>
      <c r="C91" t="s">
        <v>5</v>
      </c>
      <c r="D91">
        <v>2</v>
      </c>
      <c r="G91">
        <v>90</v>
      </c>
      <c r="H91" t="s">
        <v>19</v>
      </c>
      <c r="I91" t="s">
        <v>5</v>
      </c>
      <c r="J91" t="s">
        <v>20</v>
      </c>
      <c r="M91" s="1">
        <v>2</v>
      </c>
      <c r="N91" s="1" t="s">
        <v>20</v>
      </c>
      <c r="O91" s="2" t="s">
        <v>20</v>
      </c>
      <c r="P91" s="2" t="s">
        <v>20</v>
      </c>
    </row>
    <row r="92" spans="1:16" x14ac:dyDescent="0.2">
      <c r="A92">
        <v>91</v>
      </c>
      <c r="B92" t="s">
        <v>9</v>
      </c>
      <c r="C92" t="s">
        <v>10</v>
      </c>
      <c r="D92">
        <v>-3</v>
      </c>
      <c r="G92">
        <v>91</v>
      </c>
      <c r="H92" t="s">
        <v>9</v>
      </c>
      <c r="I92" t="s">
        <v>10</v>
      </c>
      <c r="J92">
        <v>-2</v>
      </c>
      <c r="M92" s="1">
        <v>-3</v>
      </c>
      <c r="N92" s="1">
        <v>-2</v>
      </c>
      <c r="O92" s="2">
        <f t="shared" si="2"/>
        <v>1</v>
      </c>
      <c r="P92" s="2" t="s">
        <v>25</v>
      </c>
    </row>
    <row r="93" spans="1:16" x14ac:dyDescent="0.2">
      <c r="A93">
        <v>92</v>
      </c>
      <c r="B93" t="s">
        <v>9</v>
      </c>
      <c r="C93" t="s">
        <v>3</v>
      </c>
      <c r="D93">
        <v>0</v>
      </c>
      <c r="G93">
        <v>92</v>
      </c>
      <c r="H93" t="s">
        <v>9</v>
      </c>
      <c r="I93" t="s">
        <v>3</v>
      </c>
      <c r="J93">
        <v>0</v>
      </c>
      <c r="M93" s="1">
        <v>0</v>
      </c>
      <c r="N93" s="1">
        <v>0</v>
      </c>
      <c r="O93" s="2">
        <f t="shared" si="2"/>
        <v>0</v>
      </c>
      <c r="P93" s="2" t="str">
        <f t="shared" si="3"/>
        <v>Identical</v>
      </c>
    </row>
    <row r="94" spans="1:16" x14ac:dyDescent="0.2">
      <c r="A94">
        <v>93</v>
      </c>
      <c r="B94" t="s">
        <v>9</v>
      </c>
      <c r="C94" t="s">
        <v>13</v>
      </c>
      <c r="D94">
        <v>0</v>
      </c>
      <c r="G94">
        <v>93</v>
      </c>
      <c r="H94" t="s">
        <v>9</v>
      </c>
      <c r="I94" t="s">
        <v>13</v>
      </c>
      <c r="J94">
        <v>0</v>
      </c>
      <c r="M94" s="1">
        <v>0</v>
      </c>
      <c r="N94" s="1">
        <v>0</v>
      </c>
      <c r="O94" s="2">
        <f t="shared" si="2"/>
        <v>0</v>
      </c>
      <c r="P94" s="2" t="str">
        <f t="shared" si="3"/>
        <v>Identical</v>
      </c>
    </row>
    <row r="95" spans="1:16" x14ac:dyDescent="0.2">
      <c r="A95">
        <v>94</v>
      </c>
      <c r="B95" t="s">
        <v>9</v>
      </c>
      <c r="C95" t="s">
        <v>7</v>
      </c>
      <c r="D95">
        <v>1</v>
      </c>
      <c r="G95">
        <v>94</v>
      </c>
      <c r="H95" t="s">
        <v>9</v>
      </c>
      <c r="I95" t="s">
        <v>7</v>
      </c>
      <c r="J95">
        <v>0</v>
      </c>
      <c r="M95" s="1">
        <v>1</v>
      </c>
      <c r="N95" s="1">
        <v>0</v>
      </c>
      <c r="O95" s="2">
        <f t="shared" si="2"/>
        <v>1</v>
      </c>
      <c r="P95" s="2" t="s">
        <v>24</v>
      </c>
    </row>
    <row r="96" spans="1:16" x14ac:dyDescent="0.2">
      <c r="A96">
        <v>95</v>
      </c>
      <c r="B96" t="s">
        <v>9</v>
      </c>
      <c r="C96" t="s">
        <v>8</v>
      </c>
      <c r="D96">
        <v>0</v>
      </c>
      <c r="G96">
        <v>95</v>
      </c>
      <c r="H96" t="s">
        <v>9</v>
      </c>
      <c r="I96" t="s">
        <v>8</v>
      </c>
      <c r="J96">
        <v>0</v>
      </c>
      <c r="M96" s="1">
        <v>0</v>
      </c>
      <c r="N96" s="1">
        <v>0</v>
      </c>
      <c r="O96" s="2">
        <f t="shared" si="2"/>
        <v>0</v>
      </c>
      <c r="P96" s="2" t="str">
        <f t="shared" si="3"/>
        <v>Identical</v>
      </c>
    </row>
    <row r="97" spans="1:16" x14ac:dyDescent="0.2">
      <c r="A97">
        <v>96</v>
      </c>
      <c r="B97" t="s">
        <v>9</v>
      </c>
      <c r="C97" t="s">
        <v>16</v>
      </c>
      <c r="D97">
        <v>0</v>
      </c>
      <c r="G97">
        <v>96</v>
      </c>
      <c r="H97" t="s">
        <v>9</v>
      </c>
      <c r="I97" t="s">
        <v>19</v>
      </c>
      <c r="J97">
        <v>0</v>
      </c>
      <c r="M97" s="1">
        <v>0</v>
      </c>
      <c r="N97" s="1">
        <v>0</v>
      </c>
      <c r="O97" s="2">
        <f t="shared" si="2"/>
        <v>0</v>
      </c>
      <c r="P97" s="2" t="str">
        <f t="shared" si="3"/>
        <v>Identical</v>
      </c>
    </row>
    <row r="98" spans="1:16" x14ac:dyDescent="0.2">
      <c r="A98">
        <v>97</v>
      </c>
      <c r="B98" t="s">
        <v>9</v>
      </c>
      <c r="C98" t="s">
        <v>9</v>
      </c>
      <c r="D98">
        <v>-1</v>
      </c>
      <c r="G98">
        <v>97</v>
      </c>
      <c r="H98" t="s">
        <v>9</v>
      </c>
      <c r="I98" t="s">
        <v>9</v>
      </c>
      <c r="J98">
        <v>0</v>
      </c>
      <c r="M98" s="1">
        <v>-1</v>
      </c>
      <c r="N98" s="1">
        <v>0</v>
      </c>
      <c r="O98" s="2">
        <f t="shared" si="2"/>
        <v>1</v>
      </c>
      <c r="P98" s="2" t="s">
        <v>25</v>
      </c>
    </row>
    <row r="99" spans="1:16" x14ac:dyDescent="0.2">
      <c r="A99">
        <v>98</v>
      </c>
      <c r="B99" t="s">
        <v>9</v>
      </c>
      <c r="C99" t="s">
        <v>15</v>
      </c>
      <c r="D99">
        <v>1</v>
      </c>
      <c r="G99">
        <v>98</v>
      </c>
      <c r="H99" t="s">
        <v>9</v>
      </c>
      <c r="I99" t="s">
        <v>15</v>
      </c>
      <c r="J99">
        <v>0</v>
      </c>
      <c r="M99" s="1">
        <v>1</v>
      </c>
      <c r="N99" s="1">
        <v>0</v>
      </c>
      <c r="O99" s="2">
        <f t="shared" si="2"/>
        <v>1</v>
      </c>
      <c r="P99" s="2" t="s">
        <v>24</v>
      </c>
    </row>
    <row r="100" spans="1:16" x14ac:dyDescent="0.2">
      <c r="A100">
        <v>99</v>
      </c>
      <c r="B100" t="s">
        <v>9</v>
      </c>
      <c r="C100" t="s">
        <v>6</v>
      </c>
      <c r="D100">
        <v>0</v>
      </c>
      <c r="G100">
        <v>99</v>
      </c>
      <c r="H100" t="s">
        <v>9</v>
      </c>
      <c r="I100" t="s">
        <v>6</v>
      </c>
      <c r="J100">
        <v>0</v>
      </c>
      <c r="M100" s="1">
        <v>0</v>
      </c>
      <c r="N100" s="1">
        <v>0</v>
      </c>
      <c r="O100" s="2">
        <f t="shared" si="2"/>
        <v>0</v>
      </c>
      <c r="P100" s="2" t="str">
        <f t="shared" si="3"/>
        <v>Identical</v>
      </c>
    </row>
    <row r="101" spans="1:16" x14ac:dyDescent="0.2">
      <c r="A101">
        <v>100</v>
      </c>
      <c r="B101" t="s">
        <v>9</v>
      </c>
      <c r="C101" t="s">
        <v>14</v>
      </c>
      <c r="D101">
        <v>0</v>
      </c>
      <c r="G101">
        <v>100</v>
      </c>
      <c r="H101" t="s">
        <v>9</v>
      </c>
      <c r="I101" t="s">
        <v>14</v>
      </c>
      <c r="J101">
        <v>0</v>
      </c>
      <c r="M101" s="1">
        <v>0</v>
      </c>
      <c r="N101" s="1">
        <v>0</v>
      </c>
      <c r="O101" s="2">
        <f t="shared" si="2"/>
        <v>0</v>
      </c>
      <c r="P101" s="2" t="str">
        <f t="shared" si="3"/>
        <v>Identical</v>
      </c>
    </row>
    <row r="102" spans="1:16" x14ac:dyDescent="0.2">
      <c r="A102">
        <v>101</v>
      </c>
      <c r="B102" t="s">
        <v>9</v>
      </c>
      <c r="C102" t="s">
        <v>11</v>
      </c>
      <c r="D102">
        <v>0</v>
      </c>
      <c r="G102">
        <v>101</v>
      </c>
      <c r="H102" t="s">
        <v>9</v>
      </c>
      <c r="I102" t="s">
        <v>11</v>
      </c>
      <c r="J102">
        <v>0</v>
      </c>
      <c r="M102" s="1">
        <v>0</v>
      </c>
      <c r="N102" s="1">
        <v>0</v>
      </c>
      <c r="O102" s="2">
        <f t="shared" si="2"/>
        <v>0</v>
      </c>
      <c r="P102" s="2" t="str">
        <f t="shared" si="3"/>
        <v>Identical</v>
      </c>
    </row>
    <row r="103" spans="1:16" x14ac:dyDescent="0.2">
      <c r="A103">
        <v>102</v>
      </c>
      <c r="B103" t="s">
        <v>9</v>
      </c>
      <c r="C103" t="s">
        <v>2</v>
      </c>
      <c r="D103">
        <v>1</v>
      </c>
      <c r="G103">
        <v>102</v>
      </c>
      <c r="H103" t="s">
        <v>9</v>
      </c>
      <c r="I103" t="s">
        <v>2</v>
      </c>
      <c r="J103">
        <v>0</v>
      </c>
      <c r="M103" s="1">
        <v>1</v>
      </c>
      <c r="N103" s="1">
        <v>0</v>
      </c>
      <c r="O103" s="2">
        <f t="shared" si="2"/>
        <v>1</v>
      </c>
      <c r="P103" s="2" t="s">
        <v>24</v>
      </c>
    </row>
    <row r="104" spans="1:16" x14ac:dyDescent="0.2">
      <c r="A104">
        <v>103</v>
      </c>
      <c r="B104" t="s">
        <v>9</v>
      </c>
      <c r="C104" t="s">
        <v>12</v>
      </c>
      <c r="D104">
        <v>0</v>
      </c>
      <c r="G104">
        <v>103</v>
      </c>
      <c r="H104" t="s">
        <v>9</v>
      </c>
      <c r="I104" t="s">
        <v>12</v>
      </c>
      <c r="J104">
        <v>0</v>
      </c>
      <c r="M104" s="1">
        <v>0</v>
      </c>
      <c r="N104" s="1">
        <v>0</v>
      </c>
      <c r="O104" s="2">
        <f t="shared" si="2"/>
        <v>0</v>
      </c>
      <c r="P104" s="2" t="str">
        <f t="shared" si="3"/>
        <v>Identical</v>
      </c>
    </row>
    <row r="105" spans="1:16" x14ac:dyDescent="0.2">
      <c r="A105">
        <v>104</v>
      </c>
      <c r="B105" t="s">
        <v>9</v>
      </c>
      <c r="C105" t="s">
        <v>4</v>
      </c>
      <c r="D105">
        <v>-2</v>
      </c>
      <c r="G105">
        <v>104</v>
      </c>
      <c r="H105" t="s">
        <v>9</v>
      </c>
      <c r="I105" t="s">
        <v>4</v>
      </c>
      <c r="J105">
        <v>-2</v>
      </c>
      <c r="M105" s="1">
        <v>-2</v>
      </c>
      <c r="N105" s="1">
        <v>-2</v>
      </c>
      <c r="O105" s="2">
        <f t="shared" si="2"/>
        <v>0</v>
      </c>
      <c r="P105" s="2" t="str">
        <f t="shared" si="3"/>
        <v>Identical</v>
      </c>
    </row>
    <row r="106" spans="1:16" x14ac:dyDescent="0.2">
      <c r="A106">
        <v>105</v>
      </c>
      <c r="B106" t="s">
        <v>9</v>
      </c>
      <c r="C106" t="s">
        <v>5</v>
      </c>
      <c r="D106">
        <v>0</v>
      </c>
      <c r="G106">
        <v>105</v>
      </c>
      <c r="H106" t="s">
        <v>9</v>
      </c>
      <c r="I106" t="s">
        <v>5</v>
      </c>
      <c r="J106">
        <v>0</v>
      </c>
      <c r="M106" s="1">
        <v>0</v>
      </c>
      <c r="N106" s="1">
        <v>0</v>
      </c>
      <c r="O106" s="2">
        <f t="shared" si="2"/>
        <v>0</v>
      </c>
      <c r="P106" s="2" t="str">
        <f t="shared" si="3"/>
        <v>Identical</v>
      </c>
    </row>
    <row r="107" spans="1:16" x14ac:dyDescent="0.2">
      <c r="A107">
        <v>106</v>
      </c>
      <c r="B107" t="s">
        <v>15</v>
      </c>
      <c r="C107" t="s">
        <v>10</v>
      </c>
      <c r="D107">
        <v>0</v>
      </c>
      <c r="G107">
        <v>106</v>
      </c>
      <c r="H107" t="s">
        <v>15</v>
      </c>
      <c r="I107" t="s">
        <v>10</v>
      </c>
      <c r="J107">
        <v>0</v>
      </c>
      <c r="M107" s="1">
        <v>0</v>
      </c>
      <c r="N107" s="1">
        <v>0</v>
      </c>
      <c r="O107" s="2">
        <f t="shared" si="2"/>
        <v>0</v>
      </c>
      <c r="P107" s="2" t="str">
        <f t="shared" si="3"/>
        <v>Identical</v>
      </c>
    </row>
    <row r="108" spans="1:16" x14ac:dyDescent="0.2">
      <c r="A108">
        <v>107</v>
      </c>
      <c r="B108" t="s">
        <v>15</v>
      </c>
      <c r="C108" t="s">
        <v>3</v>
      </c>
      <c r="D108">
        <v>-1</v>
      </c>
      <c r="G108">
        <v>107</v>
      </c>
      <c r="H108" t="s">
        <v>15</v>
      </c>
      <c r="I108" t="s">
        <v>3</v>
      </c>
      <c r="J108">
        <v>-2</v>
      </c>
      <c r="M108" s="1">
        <v>-1</v>
      </c>
      <c r="N108" s="1">
        <v>-2</v>
      </c>
      <c r="O108" s="2">
        <f t="shared" si="2"/>
        <v>1</v>
      </c>
      <c r="P108" s="2" t="s">
        <v>25</v>
      </c>
    </row>
    <row r="109" spans="1:16" x14ac:dyDescent="0.2">
      <c r="A109">
        <v>108</v>
      </c>
      <c r="B109" t="s">
        <v>15</v>
      </c>
      <c r="C109" t="s">
        <v>13</v>
      </c>
      <c r="D109">
        <v>0</v>
      </c>
      <c r="G109">
        <v>108</v>
      </c>
      <c r="H109" t="s">
        <v>15</v>
      </c>
      <c r="I109" t="s">
        <v>13</v>
      </c>
      <c r="J109">
        <v>0</v>
      </c>
      <c r="M109" s="1">
        <v>0</v>
      </c>
      <c r="N109" s="1">
        <v>0</v>
      </c>
      <c r="O109" s="2">
        <f t="shared" si="2"/>
        <v>0</v>
      </c>
      <c r="P109" s="2" t="str">
        <f t="shared" si="3"/>
        <v>Identical</v>
      </c>
    </row>
    <row r="110" spans="1:16" x14ac:dyDescent="0.2">
      <c r="A110">
        <v>109</v>
      </c>
      <c r="B110" t="s">
        <v>15</v>
      </c>
      <c r="C110" t="s">
        <v>7</v>
      </c>
      <c r="D110">
        <v>1</v>
      </c>
      <c r="G110">
        <v>109</v>
      </c>
      <c r="H110" t="s">
        <v>15</v>
      </c>
      <c r="I110" t="s">
        <v>7</v>
      </c>
      <c r="J110">
        <v>-1</v>
      </c>
      <c r="M110" s="1">
        <v>1</v>
      </c>
      <c r="N110" s="1">
        <v>-1</v>
      </c>
      <c r="O110" s="2">
        <f t="shared" si="2"/>
        <v>2</v>
      </c>
      <c r="P110" s="2" t="s">
        <v>28</v>
      </c>
    </row>
    <row r="111" spans="1:16" x14ac:dyDescent="0.2">
      <c r="A111">
        <v>110</v>
      </c>
      <c r="B111" t="s">
        <v>15</v>
      </c>
      <c r="C111" t="s">
        <v>8</v>
      </c>
      <c r="D111">
        <v>0</v>
      </c>
      <c r="G111">
        <v>110</v>
      </c>
      <c r="H111" t="s">
        <v>15</v>
      </c>
      <c r="I111" t="s">
        <v>8</v>
      </c>
      <c r="J111">
        <v>0</v>
      </c>
      <c r="M111" s="1">
        <v>0</v>
      </c>
      <c r="N111" s="1">
        <v>0</v>
      </c>
      <c r="O111" s="2">
        <f t="shared" si="2"/>
        <v>0</v>
      </c>
      <c r="P111" s="2" t="str">
        <f t="shared" si="3"/>
        <v>Identical</v>
      </c>
    </row>
    <row r="112" spans="1:16" x14ac:dyDescent="0.2">
      <c r="A112">
        <v>111</v>
      </c>
      <c r="B112" t="s">
        <v>15</v>
      </c>
      <c r="C112" t="s">
        <v>16</v>
      </c>
      <c r="D112">
        <v>0</v>
      </c>
      <c r="G112">
        <v>111</v>
      </c>
      <c r="H112" t="s">
        <v>15</v>
      </c>
      <c r="I112" t="s">
        <v>19</v>
      </c>
      <c r="J112">
        <v>0</v>
      </c>
      <c r="M112" s="1">
        <v>0</v>
      </c>
      <c r="N112" s="1">
        <v>0</v>
      </c>
      <c r="O112" s="2">
        <f t="shared" si="2"/>
        <v>0</v>
      </c>
      <c r="P112" s="2" t="str">
        <f t="shared" si="3"/>
        <v>Identical</v>
      </c>
    </row>
    <row r="113" spans="1:16" x14ac:dyDescent="0.2">
      <c r="A113">
        <v>112</v>
      </c>
      <c r="B113" t="s">
        <v>15</v>
      </c>
      <c r="C113" t="s">
        <v>9</v>
      </c>
      <c r="D113">
        <v>0</v>
      </c>
      <c r="G113">
        <v>112</v>
      </c>
      <c r="H113" t="s">
        <v>15</v>
      </c>
      <c r="I113" t="s">
        <v>9</v>
      </c>
      <c r="J113">
        <v>0</v>
      </c>
      <c r="M113" s="1">
        <v>0</v>
      </c>
      <c r="N113" s="1">
        <v>0</v>
      </c>
      <c r="O113" s="2">
        <f t="shared" si="2"/>
        <v>0</v>
      </c>
      <c r="P113" s="2" t="str">
        <f t="shared" si="3"/>
        <v>Identical</v>
      </c>
    </row>
    <row r="114" spans="1:16" x14ac:dyDescent="0.2">
      <c r="A114">
        <v>113</v>
      </c>
      <c r="B114" t="s">
        <v>15</v>
      </c>
      <c r="C114" t="s">
        <v>15</v>
      </c>
      <c r="D114">
        <v>0</v>
      </c>
      <c r="G114">
        <v>113</v>
      </c>
      <c r="H114" t="s">
        <v>15</v>
      </c>
      <c r="I114" t="s">
        <v>15</v>
      </c>
      <c r="J114">
        <v>0</v>
      </c>
      <c r="M114" s="1">
        <v>0</v>
      </c>
      <c r="N114" s="1">
        <v>0</v>
      </c>
      <c r="O114" s="2">
        <f t="shared" si="2"/>
        <v>0</v>
      </c>
      <c r="P114" s="2" t="str">
        <f t="shared" si="3"/>
        <v>Identical</v>
      </c>
    </row>
    <row r="115" spans="1:16" x14ac:dyDescent="0.2">
      <c r="A115">
        <v>114</v>
      </c>
      <c r="B115" t="s">
        <v>15</v>
      </c>
      <c r="C115" t="s">
        <v>6</v>
      </c>
      <c r="D115">
        <v>0</v>
      </c>
      <c r="G115">
        <v>114</v>
      </c>
      <c r="H115" t="s">
        <v>15</v>
      </c>
      <c r="I115" t="s">
        <v>6</v>
      </c>
      <c r="J115">
        <v>0</v>
      </c>
      <c r="M115" s="1">
        <v>0</v>
      </c>
      <c r="N115" s="1">
        <v>0</v>
      </c>
      <c r="O115" s="2">
        <f t="shared" si="2"/>
        <v>0</v>
      </c>
      <c r="P115" s="2" t="str">
        <f t="shared" si="3"/>
        <v>Identical</v>
      </c>
    </row>
    <row r="116" spans="1:16" x14ac:dyDescent="0.2">
      <c r="A116">
        <v>115</v>
      </c>
      <c r="B116" t="s">
        <v>15</v>
      </c>
      <c r="C116" t="s">
        <v>14</v>
      </c>
      <c r="D116">
        <v>0</v>
      </c>
      <c r="G116">
        <v>115</v>
      </c>
      <c r="H116" t="s">
        <v>15</v>
      </c>
      <c r="I116" t="s">
        <v>14</v>
      </c>
      <c r="J116">
        <v>0</v>
      </c>
      <c r="M116" s="1">
        <v>0</v>
      </c>
      <c r="N116" s="1">
        <v>0</v>
      </c>
      <c r="O116" s="2">
        <f t="shared" si="2"/>
        <v>0</v>
      </c>
      <c r="P116" s="2" t="str">
        <f t="shared" si="3"/>
        <v>Identical</v>
      </c>
    </row>
    <row r="117" spans="1:16" x14ac:dyDescent="0.2">
      <c r="A117">
        <v>116</v>
      </c>
      <c r="B117" t="s">
        <v>15</v>
      </c>
      <c r="C117" t="s">
        <v>11</v>
      </c>
      <c r="D117">
        <v>-1</v>
      </c>
      <c r="G117">
        <v>116</v>
      </c>
      <c r="H117" t="s">
        <v>15</v>
      </c>
      <c r="I117" t="s">
        <v>11</v>
      </c>
      <c r="J117">
        <v>-1</v>
      </c>
      <c r="M117" s="1">
        <v>-1</v>
      </c>
      <c r="N117" s="1">
        <v>-1</v>
      </c>
      <c r="O117" s="2">
        <f t="shared" si="2"/>
        <v>0</v>
      </c>
      <c r="P117" s="2" t="str">
        <f t="shared" si="3"/>
        <v>Identical</v>
      </c>
    </row>
    <row r="118" spans="1:16" x14ac:dyDescent="0.2">
      <c r="A118">
        <v>117</v>
      </c>
      <c r="B118" t="s">
        <v>15</v>
      </c>
      <c r="C118" t="s">
        <v>2</v>
      </c>
      <c r="D118">
        <v>0</v>
      </c>
      <c r="G118">
        <v>117</v>
      </c>
      <c r="H118" t="s">
        <v>15</v>
      </c>
      <c r="I118" t="s">
        <v>2</v>
      </c>
      <c r="J118">
        <v>-2</v>
      </c>
      <c r="M118" s="1">
        <v>0</v>
      </c>
      <c r="N118" s="1">
        <v>-2</v>
      </c>
      <c r="O118" s="2">
        <f t="shared" si="2"/>
        <v>2</v>
      </c>
      <c r="P118" s="2" t="s">
        <v>25</v>
      </c>
    </row>
    <row r="119" spans="1:16" x14ac:dyDescent="0.2">
      <c r="A119">
        <v>118</v>
      </c>
      <c r="B119" t="s">
        <v>15</v>
      </c>
      <c r="C119" t="s">
        <v>12</v>
      </c>
      <c r="D119">
        <v>0</v>
      </c>
      <c r="G119">
        <v>118</v>
      </c>
      <c r="H119" t="s">
        <v>15</v>
      </c>
      <c r="I119" t="s">
        <v>12</v>
      </c>
      <c r="J119" t="s">
        <v>20</v>
      </c>
      <c r="M119" s="1">
        <v>0</v>
      </c>
      <c r="N119" s="1" t="s">
        <v>20</v>
      </c>
      <c r="O119" s="2" t="s">
        <v>20</v>
      </c>
      <c r="P119" s="2" t="s">
        <v>20</v>
      </c>
    </row>
    <row r="120" spans="1:16" x14ac:dyDescent="0.2">
      <c r="A120">
        <v>119</v>
      </c>
      <c r="B120" t="s">
        <v>15</v>
      </c>
      <c r="C120" t="s">
        <v>4</v>
      </c>
      <c r="D120">
        <v>-2</v>
      </c>
      <c r="G120">
        <v>119</v>
      </c>
      <c r="H120" t="s">
        <v>15</v>
      </c>
      <c r="I120" t="s">
        <v>4</v>
      </c>
      <c r="J120" t="s">
        <v>20</v>
      </c>
      <c r="M120" s="1">
        <v>-2</v>
      </c>
      <c r="N120" s="1" t="s">
        <v>20</v>
      </c>
      <c r="O120" s="2" t="s">
        <v>20</v>
      </c>
      <c r="P120" s="2" t="s">
        <v>20</v>
      </c>
    </row>
    <row r="121" spans="1:16" x14ac:dyDescent="0.2">
      <c r="A121">
        <v>120</v>
      </c>
      <c r="B121" t="s">
        <v>15</v>
      </c>
      <c r="C121" t="s">
        <v>5</v>
      </c>
      <c r="D121">
        <v>0</v>
      </c>
      <c r="G121">
        <v>120</v>
      </c>
      <c r="H121" t="s">
        <v>15</v>
      </c>
      <c r="I121" t="s">
        <v>5</v>
      </c>
      <c r="J121">
        <v>1</v>
      </c>
      <c r="M121" s="1">
        <v>0</v>
      </c>
      <c r="N121" s="1">
        <v>1</v>
      </c>
      <c r="O121" s="2">
        <f t="shared" si="2"/>
        <v>1</v>
      </c>
      <c r="P121" s="2" t="s">
        <v>24</v>
      </c>
    </row>
    <row r="122" spans="1:16" x14ac:dyDescent="0.2">
      <c r="A122">
        <v>121</v>
      </c>
      <c r="B122" t="s">
        <v>6</v>
      </c>
      <c r="C122" t="s">
        <v>10</v>
      </c>
      <c r="D122">
        <v>0</v>
      </c>
      <c r="G122">
        <v>121</v>
      </c>
      <c r="H122" t="s">
        <v>6</v>
      </c>
      <c r="I122" t="s">
        <v>10</v>
      </c>
      <c r="J122">
        <v>-10</v>
      </c>
      <c r="M122" s="1">
        <v>0</v>
      </c>
      <c r="N122" s="1">
        <v>-10</v>
      </c>
      <c r="O122" s="2">
        <f t="shared" si="2"/>
        <v>10</v>
      </c>
      <c r="P122" s="2" t="s">
        <v>26</v>
      </c>
    </row>
    <row r="123" spans="1:16" x14ac:dyDescent="0.2">
      <c r="A123">
        <v>122</v>
      </c>
      <c r="B123" t="s">
        <v>6</v>
      </c>
      <c r="C123" t="s">
        <v>3</v>
      </c>
      <c r="D123">
        <v>-2</v>
      </c>
      <c r="G123">
        <v>122</v>
      </c>
      <c r="H123" t="s">
        <v>6</v>
      </c>
      <c r="I123" t="s">
        <v>3</v>
      </c>
      <c r="J123">
        <v>-4</v>
      </c>
      <c r="M123" s="1">
        <v>-2</v>
      </c>
      <c r="N123" s="1">
        <v>-4</v>
      </c>
      <c r="O123" s="2">
        <f t="shared" si="2"/>
        <v>2</v>
      </c>
      <c r="P123" s="2" t="s">
        <v>25</v>
      </c>
    </row>
    <row r="124" spans="1:16" x14ac:dyDescent="0.2">
      <c r="A124">
        <v>123</v>
      </c>
      <c r="B124" t="s">
        <v>6</v>
      </c>
      <c r="C124" t="s">
        <v>13</v>
      </c>
      <c r="D124">
        <v>1</v>
      </c>
      <c r="G124">
        <v>123</v>
      </c>
      <c r="H124" t="s">
        <v>6</v>
      </c>
      <c r="I124" t="s">
        <v>13</v>
      </c>
      <c r="J124">
        <v>0</v>
      </c>
      <c r="M124" s="1">
        <v>1</v>
      </c>
      <c r="N124" s="1">
        <v>0</v>
      </c>
      <c r="O124" s="2">
        <f t="shared" si="2"/>
        <v>1</v>
      </c>
      <c r="P124" s="2" t="s">
        <v>24</v>
      </c>
    </row>
    <row r="125" spans="1:16" x14ac:dyDescent="0.2">
      <c r="A125">
        <v>124</v>
      </c>
      <c r="B125" t="s">
        <v>6</v>
      </c>
      <c r="C125" t="s">
        <v>7</v>
      </c>
      <c r="D125">
        <v>3</v>
      </c>
      <c r="G125">
        <v>124</v>
      </c>
      <c r="H125" t="s">
        <v>6</v>
      </c>
      <c r="I125" t="s">
        <v>7</v>
      </c>
      <c r="J125">
        <v>0</v>
      </c>
      <c r="M125" s="1">
        <v>3</v>
      </c>
      <c r="N125" s="1">
        <v>0</v>
      </c>
      <c r="O125" s="2">
        <f t="shared" si="2"/>
        <v>3</v>
      </c>
      <c r="P125" s="2" t="s">
        <v>24</v>
      </c>
    </row>
    <row r="126" spans="1:16" x14ac:dyDescent="0.2">
      <c r="A126">
        <v>125</v>
      </c>
      <c r="B126" t="s">
        <v>6</v>
      </c>
      <c r="C126" t="s">
        <v>8</v>
      </c>
      <c r="D126">
        <v>2</v>
      </c>
      <c r="G126">
        <v>125</v>
      </c>
      <c r="H126" t="s">
        <v>6</v>
      </c>
      <c r="I126" t="s">
        <v>8</v>
      </c>
      <c r="J126">
        <v>0</v>
      </c>
      <c r="M126" s="1">
        <v>2</v>
      </c>
      <c r="N126" s="1">
        <v>0</v>
      </c>
      <c r="O126" s="2">
        <f t="shared" si="2"/>
        <v>2</v>
      </c>
      <c r="P126" s="2" t="s">
        <v>24</v>
      </c>
    </row>
    <row r="127" spans="1:16" x14ac:dyDescent="0.2">
      <c r="A127">
        <v>126</v>
      </c>
      <c r="B127" t="s">
        <v>6</v>
      </c>
      <c r="C127" t="s">
        <v>16</v>
      </c>
      <c r="D127">
        <v>0</v>
      </c>
      <c r="G127">
        <v>126</v>
      </c>
      <c r="H127" t="s">
        <v>6</v>
      </c>
      <c r="I127" t="s">
        <v>19</v>
      </c>
      <c r="J127">
        <v>0</v>
      </c>
      <c r="M127" s="1">
        <v>0</v>
      </c>
      <c r="N127" s="1">
        <v>0</v>
      </c>
      <c r="O127" s="2">
        <f t="shared" si="2"/>
        <v>0</v>
      </c>
      <c r="P127" s="2" t="str">
        <f t="shared" si="3"/>
        <v>Identical</v>
      </c>
    </row>
    <row r="128" spans="1:16" x14ac:dyDescent="0.2">
      <c r="A128">
        <v>127</v>
      </c>
      <c r="B128" t="s">
        <v>6</v>
      </c>
      <c r="C128" t="s">
        <v>9</v>
      </c>
      <c r="D128">
        <v>0</v>
      </c>
      <c r="G128">
        <v>127</v>
      </c>
      <c r="H128" t="s">
        <v>6</v>
      </c>
      <c r="I128" t="s">
        <v>9</v>
      </c>
      <c r="J128">
        <v>4</v>
      </c>
      <c r="M128" s="1">
        <v>0</v>
      </c>
      <c r="N128" s="1">
        <v>4</v>
      </c>
      <c r="O128" s="2">
        <f t="shared" si="2"/>
        <v>4</v>
      </c>
      <c r="P128" s="2" t="s">
        <v>26</v>
      </c>
    </row>
    <row r="129" spans="1:16" x14ac:dyDescent="0.2">
      <c r="A129">
        <v>128</v>
      </c>
      <c r="B129" t="s">
        <v>6</v>
      </c>
      <c r="C129" t="s">
        <v>15</v>
      </c>
      <c r="D129">
        <v>2</v>
      </c>
      <c r="G129">
        <v>128</v>
      </c>
      <c r="H129" t="s">
        <v>6</v>
      </c>
      <c r="I129" t="s">
        <v>15</v>
      </c>
      <c r="J129">
        <v>0</v>
      </c>
      <c r="M129" s="1">
        <v>2</v>
      </c>
      <c r="N129" s="1">
        <v>0</v>
      </c>
      <c r="O129" s="2">
        <f t="shared" si="2"/>
        <v>2</v>
      </c>
      <c r="P129" s="2" t="s">
        <v>24</v>
      </c>
    </row>
    <row r="130" spans="1:16" x14ac:dyDescent="0.2">
      <c r="A130">
        <v>129</v>
      </c>
      <c r="B130" t="s">
        <v>6</v>
      </c>
      <c r="C130" t="s">
        <v>6</v>
      </c>
      <c r="D130">
        <v>0</v>
      </c>
      <c r="G130">
        <v>129</v>
      </c>
      <c r="H130" t="s">
        <v>6</v>
      </c>
      <c r="I130" t="s">
        <v>6</v>
      </c>
      <c r="J130">
        <v>0</v>
      </c>
      <c r="M130" s="1">
        <v>0</v>
      </c>
      <c r="N130" s="1">
        <v>0</v>
      </c>
      <c r="O130" s="2">
        <f t="shared" si="2"/>
        <v>0</v>
      </c>
      <c r="P130" s="2" t="str">
        <f t="shared" si="3"/>
        <v>Identical</v>
      </c>
    </row>
    <row r="131" spans="1:16" x14ac:dyDescent="0.2">
      <c r="A131">
        <v>130</v>
      </c>
      <c r="B131" t="s">
        <v>6</v>
      </c>
      <c r="C131" t="s">
        <v>14</v>
      </c>
      <c r="D131">
        <v>0</v>
      </c>
      <c r="G131">
        <v>130</v>
      </c>
      <c r="H131" t="s">
        <v>6</v>
      </c>
      <c r="I131" t="s">
        <v>14</v>
      </c>
      <c r="J131">
        <v>0</v>
      </c>
      <c r="M131" s="1">
        <v>0</v>
      </c>
      <c r="N131" s="1">
        <v>0</v>
      </c>
      <c r="O131" s="2">
        <f t="shared" ref="O131:O194" si="4">ABS(M131-N131)</f>
        <v>0</v>
      </c>
      <c r="P131" s="2" t="str">
        <f t="shared" ref="P131:P194" si="5">IF(O131=0, "Identical")</f>
        <v>Identical</v>
      </c>
    </row>
    <row r="132" spans="1:16" x14ac:dyDescent="0.2">
      <c r="A132">
        <v>131</v>
      </c>
      <c r="B132" t="s">
        <v>6</v>
      </c>
      <c r="C132" t="s">
        <v>11</v>
      </c>
      <c r="D132">
        <v>0</v>
      </c>
      <c r="G132">
        <v>131</v>
      </c>
      <c r="H132" t="s">
        <v>6</v>
      </c>
      <c r="I132" t="s">
        <v>11</v>
      </c>
      <c r="J132">
        <v>0</v>
      </c>
      <c r="M132" s="1">
        <v>0</v>
      </c>
      <c r="N132" s="1">
        <v>0</v>
      </c>
      <c r="O132" s="2">
        <f t="shared" si="4"/>
        <v>0</v>
      </c>
      <c r="P132" s="2" t="str">
        <f t="shared" si="5"/>
        <v>Identical</v>
      </c>
    </row>
    <row r="133" spans="1:16" x14ac:dyDescent="0.2">
      <c r="A133">
        <v>132</v>
      </c>
      <c r="B133" t="s">
        <v>6</v>
      </c>
      <c r="C133" t="s">
        <v>2</v>
      </c>
      <c r="D133">
        <v>0</v>
      </c>
      <c r="G133">
        <v>132</v>
      </c>
      <c r="H133" t="s">
        <v>6</v>
      </c>
      <c r="I133" t="s">
        <v>2</v>
      </c>
      <c r="J133">
        <v>0</v>
      </c>
      <c r="M133" s="1">
        <v>0</v>
      </c>
      <c r="N133" s="1">
        <v>0</v>
      </c>
      <c r="O133" s="2">
        <f t="shared" si="4"/>
        <v>0</v>
      </c>
      <c r="P133" s="2" t="str">
        <f t="shared" si="5"/>
        <v>Identical</v>
      </c>
    </row>
    <row r="134" spans="1:16" x14ac:dyDescent="0.2">
      <c r="A134">
        <v>133</v>
      </c>
      <c r="B134" t="s">
        <v>6</v>
      </c>
      <c r="C134" t="s">
        <v>12</v>
      </c>
      <c r="D134">
        <v>0</v>
      </c>
      <c r="G134">
        <v>133</v>
      </c>
      <c r="H134" t="s">
        <v>6</v>
      </c>
      <c r="I134" t="s">
        <v>12</v>
      </c>
      <c r="J134">
        <v>0</v>
      </c>
      <c r="M134" s="1">
        <v>0</v>
      </c>
      <c r="N134" s="1">
        <v>0</v>
      </c>
      <c r="O134" s="2">
        <f t="shared" si="4"/>
        <v>0</v>
      </c>
      <c r="P134" s="2" t="str">
        <f t="shared" si="5"/>
        <v>Identical</v>
      </c>
    </row>
    <row r="135" spans="1:16" x14ac:dyDescent="0.2">
      <c r="A135">
        <v>134</v>
      </c>
      <c r="B135" t="s">
        <v>6</v>
      </c>
      <c r="C135" t="s">
        <v>4</v>
      </c>
      <c r="D135">
        <v>-2</v>
      </c>
      <c r="G135">
        <v>134</v>
      </c>
      <c r="H135" t="s">
        <v>6</v>
      </c>
      <c r="I135" t="s">
        <v>4</v>
      </c>
      <c r="J135">
        <v>0</v>
      </c>
      <c r="M135" s="1">
        <v>-2</v>
      </c>
      <c r="N135" s="1">
        <v>0</v>
      </c>
      <c r="O135" s="2">
        <f t="shared" si="4"/>
        <v>2</v>
      </c>
      <c r="P135" s="2" t="s">
        <v>25</v>
      </c>
    </row>
    <row r="136" spans="1:16" x14ac:dyDescent="0.2">
      <c r="A136">
        <v>135</v>
      </c>
      <c r="B136" t="s">
        <v>6</v>
      </c>
      <c r="C136" t="s">
        <v>5</v>
      </c>
      <c r="D136">
        <v>0</v>
      </c>
      <c r="G136">
        <v>135</v>
      </c>
      <c r="H136" t="s">
        <v>6</v>
      </c>
      <c r="I136" t="s">
        <v>5</v>
      </c>
      <c r="J136">
        <v>-2</v>
      </c>
      <c r="M136" s="1">
        <v>0</v>
      </c>
      <c r="N136" s="1">
        <v>-2</v>
      </c>
      <c r="O136" s="2">
        <f t="shared" si="4"/>
        <v>2</v>
      </c>
      <c r="P136" s="2" t="s">
        <v>25</v>
      </c>
    </row>
    <row r="137" spans="1:16" x14ac:dyDescent="0.2">
      <c r="A137">
        <v>136</v>
      </c>
      <c r="B137" t="s">
        <v>14</v>
      </c>
      <c r="C137" t="s">
        <v>10</v>
      </c>
      <c r="D137">
        <v>0</v>
      </c>
      <c r="G137">
        <v>136</v>
      </c>
      <c r="H137" t="s">
        <v>14</v>
      </c>
      <c r="I137" t="s">
        <v>10</v>
      </c>
      <c r="J137" t="s">
        <v>20</v>
      </c>
      <c r="M137" s="1">
        <v>0</v>
      </c>
      <c r="N137" s="1" t="s">
        <v>20</v>
      </c>
      <c r="O137" s="2" t="s">
        <v>20</v>
      </c>
      <c r="P137" s="2" t="s">
        <v>20</v>
      </c>
    </row>
    <row r="138" spans="1:16" x14ac:dyDescent="0.2">
      <c r="A138">
        <v>137</v>
      </c>
      <c r="B138" t="s">
        <v>14</v>
      </c>
      <c r="C138" t="s">
        <v>3</v>
      </c>
      <c r="D138">
        <v>-2</v>
      </c>
      <c r="G138">
        <v>137</v>
      </c>
      <c r="H138" t="s">
        <v>14</v>
      </c>
      <c r="I138" t="s">
        <v>3</v>
      </c>
      <c r="J138">
        <v>-2</v>
      </c>
      <c r="M138" s="1">
        <v>-2</v>
      </c>
      <c r="N138" s="1">
        <v>-2</v>
      </c>
      <c r="O138" s="2">
        <f t="shared" si="4"/>
        <v>0</v>
      </c>
      <c r="P138" s="2" t="str">
        <f t="shared" si="5"/>
        <v>Identical</v>
      </c>
    </row>
    <row r="139" spans="1:16" x14ac:dyDescent="0.2">
      <c r="A139">
        <v>138</v>
      </c>
      <c r="B139" t="s">
        <v>14</v>
      </c>
      <c r="C139" t="s">
        <v>13</v>
      </c>
      <c r="D139">
        <v>0</v>
      </c>
      <c r="G139">
        <v>138</v>
      </c>
      <c r="H139" t="s">
        <v>14</v>
      </c>
      <c r="I139" t="s">
        <v>13</v>
      </c>
      <c r="J139" t="s">
        <v>20</v>
      </c>
      <c r="M139" s="1">
        <v>0</v>
      </c>
      <c r="N139" s="1" t="s">
        <v>20</v>
      </c>
      <c r="O139" s="2" t="s">
        <v>20</v>
      </c>
      <c r="P139" s="2" t="s">
        <v>20</v>
      </c>
    </row>
    <row r="140" spans="1:16" x14ac:dyDescent="0.2">
      <c r="A140">
        <v>139</v>
      </c>
      <c r="B140" t="s">
        <v>14</v>
      </c>
      <c r="C140" t="s">
        <v>7</v>
      </c>
      <c r="D140">
        <v>0</v>
      </c>
      <c r="G140">
        <v>139</v>
      </c>
      <c r="H140" t="s">
        <v>14</v>
      </c>
      <c r="I140" t="s">
        <v>7</v>
      </c>
      <c r="J140" t="s">
        <v>20</v>
      </c>
      <c r="M140" s="1">
        <v>0</v>
      </c>
      <c r="N140" s="1" t="s">
        <v>20</v>
      </c>
      <c r="O140" s="2" t="s">
        <v>20</v>
      </c>
      <c r="P140" s="2" t="s">
        <v>20</v>
      </c>
    </row>
    <row r="141" spans="1:16" x14ac:dyDescent="0.2">
      <c r="A141">
        <v>140</v>
      </c>
      <c r="B141" t="s">
        <v>14</v>
      </c>
      <c r="C141" t="s">
        <v>8</v>
      </c>
      <c r="D141">
        <v>0</v>
      </c>
      <c r="G141">
        <v>140</v>
      </c>
      <c r="H141" t="s">
        <v>14</v>
      </c>
      <c r="I141" t="s">
        <v>8</v>
      </c>
      <c r="J141" t="s">
        <v>20</v>
      </c>
      <c r="M141" s="1">
        <v>0</v>
      </c>
      <c r="N141" s="1" t="s">
        <v>20</v>
      </c>
      <c r="O141" s="2" t="s">
        <v>20</v>
      </c>
      <c r="P141" s="2" t="s">
        <v>20</v>
      </c>
    </row>
    <row r="142" spans="1:16" x14ac:dyDescent="0.2">
      <c r="A142">
        <v>141</v>
      </c>
      <c r="B142" t="s">
        <v>14</v>
      </c>
      <c r="C142" t="s">
        <v>16</v>
      </c>
      <c r="D142">
        <v>0</v>
      </c>
      <c r="G142">
        <v>141</v>
      </c>
      <c r="H142" t="s">
        <v>14</v>
      </c>
      <c r="I142" t="s">
        <v>19</v>
      </c>
      <c r="J142">
        <v>-2</v>
      </c>
      <c r="M142" s="1">
        <v>0</v>
      </c>
      <c r="N142" s="1">
        <v>-2</v>
      </c>
      <c r="O142" s="2">
        <f t="shared" si="4"/>
        <v>2</v>
      </c>
      <c r="P142" s="2" t="s">
        <v>25</v>
      </c>
    </row>
    <row r="143" spans="1:16" x14ac:dyDescent="0.2">
      <c r="A143">
        <v>142</v>
      </c>
      <c r="B143" t="s">
        <v>14</v>
      </c>
      <c r="C143" t="s">
        <v>9</v>
      </c>
      <c r="D143">
        <v>-2</v>
      </c>
      <c r="G143">
        <v>142</v>
      </c>
      <c r="H143" t="s">
        <v>14</v>
      </c>
      <c r="I143" t="s">
        <v>9</v>
      </c>
      <c r="J143" t="s">
        <v>20</v>
      </c>
      <c r="M143" s="1">
        <v>-2</v>
      </c>
      <c r="N143" s="1" t="s">
        <v>20</v>
      </c>
      <c r="O143" s="2" t="s">
        <v>20</v>
      </c>
      <c r="P143" s="2" t="s">
        <v>20</v>
      </c>
    </row>
    <row r="144" spans="1:16" x14ac:dyDescent="0.2">
      <c r="A144">
        <v>143</v>
      </c>
      <c r="B144" t="s">
        <v>14</v>
      </c>
      <c r="C144" t="s">
        <v>15</v>
      </c>
      <c r="D144">
        <v>0</v>
      </c>
      <c r="G144">
        <v>143</v>
      </c>
      <c r="H144" t="s">
        <v>14</v>
      </c>
      <c r="I144" t="s">
        <v>15</v>
      </c>
      <c r="J144">
        <v>0</v>
      </c>
      <c r="M144" s="1">
        <v>0</v>
      </c>
      <c r="N144" s="1">
        <v>0</v>
      </c>
      <c r="O144" s="2">
        <f t="shared" si="4"/>
        <v>0</v>
      </c>
      <c r="P144" s="2" t="str">
        <f t="shared" si="5"/>
        <v>Identical</v>
      </c>
    </row>
    <row r="145" spans="1:16" x14ac:dyDescent="0.2">
      <c r="A145">
        <v>144</v>
      </c>
      <c r="B145" t="s">
        <v>14</v>
      </c>
      <c r="C145" t="s">
        <v>6</v>
      </c>
      <c r="D145">
        <v>0</v>
      </c>
      <c r="G145">
        <v>144</v>
      </c>
      <c r="H145" t="s">
        <v>14</v>
      </c>
      <c r="I145" t="s">
        <v>6</v>
      </c>
      <c r="J145" t="s">
        <v>20</v>
      </c>
      <c r="M145" s="1">
        <v>0</v>
      </c>
      <c r="N145" s="1" t="s">
        <v>20</v>
      </c>
      <c r="O145" s="2" t="s">
        <v>20</v>
      </c>
      <c r="P145" s="2" t="s">
        <v>20</v>
      </c>
    </row>
    <row r="146" spans="1:16" x14ac:dyDescent="0.2">
      <c r="A146">
        <v>145</v>
      </c>
      <c r="B146" t="s">
        <v>14</v>
      </c>
      <c r="C146" t="s">
        <v>14</v>
      </c>
      <c r="D146">
        <v>0</v>
      </c>
      <c r="G146">
        <v>145</v>
      </c>
      <c r="H146" t="s">
        <v>14</v>
      </c>
      <c r="I146" t="s">
        <v>14</v>
      </c>
      <c r="J146" t="s">
        <v>20</v>
      </c>
      <c r="M146" s="1">
        <v>0</v>
      </c>
      <c r="N146" s="1" t="s">
        <v>20</v>
      </c>
      <c r="O146" s="2" t="s">
        <v>20</v>
      </c>
      <c r="P146" s="2" t="s">
        <v>20</v>
      </c>
    </row>
    <row r="147" spans="1:16" x14ac:dyDescent="0.2">
      <c r="A147">
        <v>146</v>
      </c>
      <c r="B147" t="s">
        <v>14</v>
      </c>
      <c r="C147" t="s">
        <v>11</v>
      </c>
      <c r="D147">
        <v>-4</v>
      </c>
      <c r="G147">
        <v>146</v>
      </c>
      <c r="H147" t="s">
        <v>14</v>
      </c>
      <c r="I147" t="s">
        <v>11</v>
      </c>
      <c r="J147" t="s">
        <v>20</v>
      </c>
      <c r="M147" s="1">
        <v>-4</v>
      </c>
      <c r="N147" s="1" t="s">
        <v>20</v>
      </c>
      <c r="O147" s="2" t="s">
        <v>20</v>
      </c>
      <c r="P147" s="2" t="s">
        <v>20</v>
      </c>
    </row>
    <row r="148" spans="1:16" x14ac:dyDescent="0.2">
      <c r="A148">
        <v>147</v>
      </c>
      <c r="B148" t="s">
        <v>14</v>
      </c>
      <c r="C148" t="s">
        <v>2</v>
      </c>
      <c r="D148">
        <v>0</v>
      </c>
      <c r="G148">
        <v>147</v>
      </c>
      <c r="H148" t="s">
        <v>14</v>
      </c>
      <c r="I148" t="s">
        <v>2</v>
      </c>
      <c r="J148">
        <v>0</v>
      </c>
      <c r="M148" s="1">
        <v>0</v>
      </c>
      <c r="N148" s="1">
        <v>0</v>
      </c>
      <c r="O148" s="2">
        <f t="shared" si="4"/>
        <v>0</v>
      </c>
      <c r="P148" s="2" t="str">
        <f t="shared" si="5"/>
        <v>Identical</v>
      </c>
    </row>
    <row r="149" spans="1:16" x14ac:dyDescent="0.2">
      <c r="A149">
        <v>148</v>
      </c>
      <c r="B149" t="s">
        <v>14</v>
      </c>
      <c r="C149" t="s">
        <v>12</v>
      </c>
      <c r="D149">
        <v>0</v>
      </c>
      <c r="G149">
        <v>148</v>
      </c>
      <c r="H149" t="s">
        <v>14</v>
      </c>
      <c r="I149" t="s">
        <v>12</v>
      </c>
      <c r="J149" t="s">
        <v>20</v>
      </c>
      <c r="M149" s="1">
        <v>0</v>
      </c>
      <c r="N149" s="1" t="s">
        <v>20</v>
      </c>
      <c r="O149" s="2" t="s">
        <v>20</v>
      </c>
      <c r="P149" s="2" t="s">
        <v>20</v>
      </c>
    </row>
    <row r="150" spans="1:16" x14ac:dyDescent="0.2">
      <c r="A150">
        <v>149</v>
      </c>
      <c r="B150" t="s">
        <v>14</v>
      </c>
      <c r="C150" t="s">
        <v>4</v>
      </c>
      <c r="D150">
        <v>-6</v>
      </c>
      <c r="G150">
        <v>149</v>
      </c>
      <c r="H150" t="s">
        <v>14</v>
      </c>
      <c r="I150" t="s">
        <v>4</v>
      </c>
      <c r="J150" t="s">
        <v>20</v>
      </c>
      <c r="M150" s="1">
        <v>-6</v>
      </c>
      <c r="N150" s="1" t="s">
        <v>20</v>
      </c>
      <c r="O150" s="2" t="s">
        <v>20</v>
      </c>
      <c r="P150" s="2" t="s">
        <v>20</v>
      </c>
    </row>
    <row r="151" spans="1:16" x14ac:dyDescent="0.2">
      <c r="A151">
        <v>150</v>
      </c>
      <c r="B151" t="s">
        <v>14</v>
      </c>
      <c r="C151" t="s">
        <v>5</v>
      </c>
      <c r="D151">
        <v>0</v>
      </c>
      <c r="G151">
        <v>150</v>
      </c>
      <c r="H151" t="s">
        <v>14</v>
      </c>
      <c r="I151" t="s">
        <v>5</v>
      </c>
      <c r="J151" t="s">
        <v>20</v>
      </c>
      <c r="M151" s="1">
        <v>0</v>
      </c>
      <c r="N151" s="1" t="s">
        <v>20</v>
      </c>
      <c r="O151" s="2" t="s">
        <v>20</v>
      </c>
      <c r="P151" s="2" t="s">
        <v>20</v>
      </c>
    </row>
    <row r="152" spans="1:16" x14ac:dyDescent="0.2">
      <c r="A152">
        <v>151</v>
      </c>
      <c r="B152" t="s">
        <v>11</v>
      </c>
      <c r="C152" t="s">
        <v>10</v>
      </c>
      <c r="D152">
        <v>-1</v>
      </c>
      <c r="G152">
        <v>151</v>
      </c>
      <c r="H152" t="s">
        <v>11</v>
      </c>
      <c r="I152" t="s">
        <v>10</v>
      </c>
      <c r="J152">
        <v>-2</v>
      </c>
      <c r="M152" s="1">
        <v>-1</v>
      </c>
      <c r="N152" s="1">
        <v>-2</v>
      </c>
      <c r="O152" s="2">
        <f t="shared" si="4"/>
        <v>1</v>
      </c>
      <c r="P152" s="2" t="s">
        <v>25</v>
      </c>
    </row>
    <row r="153" spans="1:16" x14ac:dyDescent="0.2">
      <c r="A153">
        <v>152</v>
      </c>
      <c r="B153" t="s">
        <v>11</v>
      </c>
      <c r="C153" t="s">
        <v>3</v>
      </c>
      <c r="D153">
        <v>0</v>
      </c>
      <c r="G153">
        <v>152</v>
      </c>
      <c r="H153" t="s">
        <v>11</v>
      </c>
      <c r="I153" t="s">
        <v>3</v>
      </c>
      <c r="J153">
        <v>-1</v>
      </c>
      <c r="M153" s="1">
        <v>0</v>
      </c>
      <c r="N153" s="1">
        <v>-1</v>
      </c>
      <c r="O153" s="2">
        <f t="shared" si="4"/>
        <v>1</v>
      </c>
      <c r="P153" s="2" t="s">
        <v>25</v>
      </c>
    </row>
    <row r="154" spans="1:16" x14ac:dyDescent="0.2">
      <c r="A154">
        <v>153</v>
      </c>
      <c r="B154" t="s">
        <v>11</v>
      </c>
      <c r="C154" t="s">
        <v>13</v>
      </c>
      <c r="D154">
        <v>0</v>
      </c>
      <c r="G154">
        <v>153</v>
      </c>
      <c r="H154" t="s">
        <v>11</v>
      </c>
      <c r="I154" t="s">
        <v>13</v>
      </c>
      <c r="J154">
        <v>0</v>
      </c>
      <c r="M154" s="1">
        <v>0</v>
      </c>
      <c r="N154" s="1">
        <v>0</v>
      </c>
      <c r="O154" s="2">
        <f t="shared" si="4"/>
        <v>0</v>
      </c>
      <c r="P154" s="2" t="str">
        <f t="shared" si="5"/>
        <v>Identical</v>
      </c>
    </row>
    <row r="155" spans="1:16" x14ac:dyDescent="0.2">
      <c r="A155">
        <v>154</v>
      </c>
      <c r="B155" t="s">
        <v>11</v>
      </c>
      <c r="C155" t="s">
        <v>7</v>
      </c>
      <c r="D155">
        <v>-2</v>
      </c>
      <c r="G155">
        <v>154</v>
      </c>
      <c r="H155" t="s">
        <v>11</v>
      </c>
      <c r="I155" t="s">
        <v>7</v>
      </c>
      <c r="J155">
        <v>-2</v>
      </c>
      <c r="M155" s="1">
        <v>-2</v>
      </c>
      <c r="N155" s="1">
        <v>-2</v>
      </c>
      <c r="O155" s="2">
        <f t="shared" si="4"/>
        <v>0</v>
      </c>
      <c r="P155" s="2" t="str">
        <f t="shared" si="5"/>
        <v>Identical</v>
      </c>
    </row>
    <row r="156" spans="1:16" x14ac:dyDescent="0.2">
      <c r="A156">
        <v>155</v>
      </c>
      <c r="B156" t="s">
        <v>11</v>
      </c>
      <c r="C156" t="s">
        <v>8</v>
      </c>
      <c r="D156">
        <v>0</v>
      </c>
      <c r="G156">
        <v>155</v>
      </c>
      <c r="H156" t="s">
        <v>11</v>
      </c>
      <c r="I156" t="s">
        <v>8</v>
      </c>
      <c r="J156">
        <v>0</v>
      </c>
      <c r="M156" s="1">
        <v>0</v>
      </c>
      <c r="N156" s="1">
        <v>0</v>
      </c>
      <c r="O156" s="2">
        <f t="shared" si="4"/>
        <v>0</v>
      </c>
      <c r="P156" s="2" t="str">
        <f t="shared" si="5"/>
        <v>Identical</v>
      </c>
    </row>
    <row r="157" spans="1:16" x14ac:dyDescent="0.2">
      <c r="A157">
        <v>156</v>
      </c>
      <c r="B157" t="s">
        <v>11</v>
      </c>
      <c r="C157" t="s">
        <v>16</v>
      </c>
      <c r="D157">
        <v>0</v>
      </c>
      <c r="G157">
        <v>156</v>
      </c>
      <c r="H157" t="s">
        <v>11</v>
      </c>
      <c r="I157" t="s">
        <v>19</v>
      </c>
      <c r="J157">
        <v>0</v>
      </c>
      <c r="M157" s="1">
        <v>0</v>
      </c>
      <c r="N157" s="1">
        <v>0</v>
      </c>
      <c r="O157" s="2">
        <f t="shared" si="4"/>
        <v>0</v>
      </c>
      <c r="P157" s="2" t="str">
        <f t="shared" si="5"/>
        <v>Identical</v>
      </c>
    </row>
    <row r="158" spans="1:16" x14ac:dyDescent="0.2">
      <c r="A158">
        <v>157</v>
      </c>
      <c r="B158" t="s">
        <v>11</v>
      </c>
      <c r="C158" t="s">
        <v>9</v>
      </c>
      <c r="D158">
        <v>-1</v>
      </c>
      <c r="G158">
        <v>157</v>
      </c>
      <c r="H158" t="s">
        <v>11</v>
      </c>
      <c r="I158" t="s">
        <v>9</v>
      </c>
      <c r="J158">
        <v>0</v>
      </c>
      <c r="M158" s="1">
        <v>-1</v>
      </c>
      <c r="N158" s="1">
        <v>0</v>
      </c>
      <c r="O158" s="2">
        <f t="shared" si="4"/>
        <v>1</v>
      </c>
      <c r="P158" s="2" t="s">
        <v>25</v>
      </c>
    </row>
    <row r="159" spans="1:16" x14ac:dyDescent="0.2">
      <c r="A159">
        <v>158</v>
      </c>
      <c r="B159" t="s">
        <v>11</v>
      </c>
      <c r="C159" t="s">
        <v>15</v>
      </c>
      <c r="D159">
        <v>0</v>
      </c>
      <c r="G159">
        <v>158</v>
      </c>
      <c r="H159" t="s">
        <v>11</v>
      </c>
      <c r="I159" t="s">
        <v>15</v>
      </c>
      <c r="J159">
        <v>0</v>
      </c>
      <c r="M159" s="1">
        <v>0</v>
      </c>
      <c r="N159" s="1">
        <v>0</v>
      </c>
      <c r="O159" s="2">
        <f t="shared" si="4"/>
        <v>0</v>
      </c>
      <c r="P159" s="2" t="str">
        <f t="shared" si="5"/>
        <v>Identical</v>
      </c>
    </row>
    <row r="160" spans="1:16" x14ac:dyDescent="0.2">
      <c r="A160">
        <v>159</v>
      </c>
      <c r="B160" t="s">
        <v>11</v>
      </c>
      <c r="C160" t="s">
        <v>6</v>
      </c>
      <c r="D160">
        <v>0</v>
      </c>
      <c r="G160">
        <v>159</v>
      </c>
      <c r="H160" t="s">
        <v>11</v>
      </c>
      <c r="I160" t="s">
        <v>6</v>
      </c>
      <c r="J160">
        <v>0</v>
      </c>
      <c r="M160" s="1">
        <v>0</v>
      </c>
      <c r="N160" s="1">
        <v>0</v>
      </c>
      <c r="O160" s="2">
        <f t="shared" si="4"/>
        <v>0</v>
      </c>
      <c r="P160" s="2" t="str">
        <f t="shared" si="5"/>
        <v>Identical</v>
      </c>
    </row>
    <row r="161" spans="1:16" x14ac:dyDescent="0.2">
      <c r="A161">
        <v>160</v>
      </c>
      <c r="B161" t="s">
        <v>11</v>
      </c>
      <c r="C161" t="s">
        <v>14</v>
      </c>
      <c r="D161">
        <v>0</v>
      </c>
      <c r="G161">
        <v>160</v>
      </c>
      <c r="H161" t="s">
        <v>11</v>
      </c>
      <c r="I161" t="s">
        <v>14</v>
      </c>
      <c r="J161">
        <v>0</v>
      </c>
      <c r="M161" s="1">
        <v>0</v>
      </c>
      <c r="N161" s="1">
        <v>0</v>
      </c>
      <c r="O161" s="2">
        <f t="shared" si="4"/>
        <v>0</v>
      </c>
      <c r="P161" s="2" t="str">
        <f t="shared" si="5"/>
        <v>Identical</v>
      </c>
    </row>
    <row r="162" spans="1:16" x14ac:dyDescent="0.2">
      <c r="A162">
        <v>161</v>
      </c>
      <c r="B162" t="s">
        <v>11</v>
      </c>
      <c r="C162" t="s">
        <v>11</v>
      </c>
      <c r="D162">
        <v>0</v>
      </c>
      <c r="G162">
        <v>161</v>
      </c>
      <c r="H162" t="s">
        <v>11</v>
      </c>
      <c r="I162" t="s">
        <v>11</v>
      </c>
      <c r="J162">
        <v>-1</v>
      </c>
      <c r="M162" s="1">
        <v>0</v>
      </c>
      <c r="N162" s="1">
        <v>-1</v>
      </c>
      <c r="O162" s="2">
        <f t="shared" si="4"/>
        <v>1</v>
      </c>
      <c r="P162" s="2" t="s">
        <v>25</v>
      </c>
    </row>
    <row r="163" spans="1:16" x14ac:dyDescent="0.2">
      <c r="A163">
        <v>162</v>
      </c>
      <c r="B163" t="s">
        <v>11</v>
      </c>
      <c r="C163" t="s">
        <v>2</v>
      </c>
      <c r="D163">
        <v>0</v>
      </c>
      <c r="G163">
        <v>162</v>
      </c>
      <c r="H163" t="s">
        <v>11</v>
      </c>
      <c r="I163" t="s">
        <v>2</v>
      </c>
      <c r="J163">
        <v>0</v>
      </c>
      <c r="M163" s="1">
        <v>0</v>
      </c>
      <c r="N163" s="1">
        <v>0</v>
      </c>
      <c r="O163" s="2">
        <f t="shared" si="4"/>
        <v>0</v>
      </c>
      <c r="P163" s="2" t="str">
        <f t="shared" si="5"/>
        <v>Identical</v>
      </c>
    </row>
    <row r="164" spans="1:16" x14ac:dyDescent="0.2">
      <c r="A164">
        <v>163</v>
      </c>
      <c r="B164" t="s">
        <v>11</v>
      </c>
      <c r="C164" t="s">
        <v>12</v>
      </c>
      <c r="D164">
        <v>0</v>
      </c>
      <c r="G164">
        <v>163</v>
      </c>
      <c r="H164" t="s">
        <v>11</v>
      </c>
      <c r="I164" t="s">
        <v>12</v>
      </c>
      <c r="J164">
        <v>0</v>
      </c>
      <c r="M164" s="1">
        <v>0</v>
      </c>
      <c r="N164" s="1">
        <v>0</v>
      </c>
      <c r="O164" s="2">
        <f t="shared" si="4"/>
        <v>0</v>
      </c>
      <c r="P164" s="2" t="str">
        <f t="shared" si="5"/>
        <v>Identical</v>
      </c>
    </row>
    <row r="165" spans="1:16" x14ac:dyDescent="0.2">
      <c r="A165">
        <v>164</v>
      </c>
      <c r="B165" t="s">
        <v>11</v>
      </c>
      <c r="C165" t="s">
        <v>4</v>
      </c>
      <c r="D165">
        <v>-4</v>
      </c>
      <c r="G165">
        <v>164</v>
      </c>
      <c r="H165" t="s">
        <v>11</v>
      </c>
      <c r="I165" t="s">
        <v>4</v>
      </c>
      <c r="J165">
        <v>-4</v>
      </c>
      <c r="M165" s="1">
        <v>-4</v>
      </c>
      <c r="N165" s="1">
        <v>-4</v>
      </c>
      <c r="O165" s="2">
        <f t="shared" si="4"/>
        <v>0</v>
      </c>
      <c r="P165" s="2" t="str">
        <f t="shared" si="5"/>
        <v>Identical</v>
      </c>
    </row>
    <row r="166" spans="1:16" x14ac:dyDescent="0.2">
      <c r="A166">
        <v>165</v>
      </c>
      <c r="B166" t="s">
        <v>11</v>
      </c>
      <c r="C166" t="s">
        <v>5</v>
      </c>
      <c r="D166">
        <v>0</v>
      </c>
      <c r="G166">
        <v>165</v>
      </c>
      <c r="H166" t="s">
        <v>11</v>
      </c>
      <c r="I166" t="s">
        <v>5</v>
      </c>
      <c r="J166">
        <v>0</v>
      </c>
      <c r="M166" s="1">
        <v>0</v>
      </c>
      <c r="N166" s="1">
        <v>0</v>
      </c>
      <c r="O166" s="2">
        <f t="shared" si="4"/>
        <v>0</v>
      </c>
      <c r="P166" s="2" t="str">
        <f t="shared" si="5"/>
        <v>Identical</v>
      </c>
    </row>
    <row r="167" spans="1:16" x14ac:dyDescent="0.2">
      <c r="A167">
        <v>166</v>
      </c>
      <c r="B167" t="s">
        <v>2</v>
      </c>
      <c r="C167" t="s">
        <v>10</v>
      </c>
      <c r="D167">
        <v>0</v>
      </c>
      <c r="G167">
        <v>166</v>
      </c>
      <c r="H167" t="s">
        <v>2</v>
      </c>
      <c r="I167" t="s">
        <v>10</v>
      </c>
      <c r="J167">
        <v>0</v>
      </c>
      <c r="M167" s="1">
        <v>0</v>
      </c>
      <c r="N167" s="1">
        <v>0</v>
      </c>
      <c r="O167" s="2">
        <f t="shared" si="4"/>
        <v>0</v>
      </c>
      <c r="P167" s="2" t="str">
        <f t="shared" si="5"/>
        <v>Identical</v>
      </c>
    </row>
    <row r="168" spans="1:16" x14ac:dyDescent="0.2">
      <c r="A168">
        <v>167</v>
      </c>
      <c r="B168" t="s">
        <v>2</v>
      </c>
      <c r="C168" t="s">
        <v>3</v>
      </c>
      <c r="D168">
        <v>-1</v>
      </c>
      <c r="G168">
        <v>167</v>
      </c>
      <c r="H168" t="s">
        <v>2</v>
      </c>
      <c r="I168" t="s">
        <v>3</v>
      </c>
      <c r="J168">
        <v>0</v>
      </c>
      <c r="M168" s="1">
        <v>-1</v>
      </c>
      <c r="N168" s="1">
        <v>0</v>
      </c>
      <c r="O168" s="2">
        <f t="shared" si="4"/>
        <v>1</v>
      </c>
      <c r="P168" s="2" t="s">
        <v>25</v>
      </c>
    </row>
    <row r="169" spans="1:16" x14ac:dyDescent="0.2">
      <c r="A169">
        <v>168</v>
      </c>
      <c r="B169" t="s">
        <v>2</v>
      </c>
      <c r="C169" t="s">
        <v>13</v>
      </c>
      <c r="D169">
        <v>0</v>
      </c>
      <c r="G169">
        <v>168</v>
      </c>
      <c r="H169" t="s">
        <v>2</v>
      </c>
      <c r="I169" t="s">
        <v>13</v>
      </c>
      <c r="J169">
        <v>0</v>
      </c>
      <c r="M169" s="1">
        <v>0</v>
      </c>
      <c r="N169" s="1">
        <v>0</v>
      </c>
      <c r="O169" s="2">
        <f t="shared" si="4"/>
        <v>0</v>
      </c>
      <c r="P169" s="2" t="str">
        <f t="shared" si="5"/>
        <v>Identical</v>
      </c>
    </row>
    <row r="170" spans="1:16" x14ac:dyDescent="0.2">
      <c r="A170">
        <v>169</v>
      </c>
      <c r="B170" t="s">
        <v>2</v>
      </c>
      <c r="C170" t="s">
        <v>7</v>
      </c>
      <c r="D170">
        <v>0</v>
      </c>
      <c r="G170">
        <v>169</v>
      </c>
      <c r="H170" t="s">
        <v>2</v>
      </c>
      <c r="I170" t="s">
        <v>7</v>
      </c>
      <c r="J170">
        <v>0</v>
      </c>
      <c r="M170" s="1">
        <v>0</v>
      </c>
      <c r="N170" s="1">
        <v>0</v>
      </c>
      <c r="O170" s="2">
        <f t="shared" si="4"/>
        <v>0</v>
      </c>
      <c r="P170" s="2" t="str">
        <f t="shared" si="5"/>
        <v>Identical</v>
      </c>
    </row>
    <row r="171" spans="1:16" x14ac:dyDescent="0.2">
      <c r="A171">
        <v>170</v>
      </c>
      <c r="B171" t="s">
        <v>2</v>
      </c>
      <c r="C171" t="s">
        <v>8</v>
      </c>
      <c r="D171">
        <v>0</v>
      </c>
      <c r="G171">
        <v>170</v>
      </c>
      <c r="H171" t="s">
        <v>2</v>
      </c>
      <c r="I171" t="s">
        <v>8</v>
      </c>
      <c r="J171">
        <v>0</v>
      </c>
      <c r="M171" s="1">
        <v>0</v>
      </c>
      <c r="N171" s="1">
        <v>0</v>
      </c>
      <c r="O171" s="2">
        <f t="shared" si="4"/>
        <v>0</v>
      </c>
      <c r="P171" s="2" t="str">
        <f t="shared" si="5"/>
        <v>Identical</v>
      </c>
    </row>
    <row r="172" spans="1:16" x14ac:dyDescent="0.2">
      <c r="A172">
        <v>171</v>
      </c>
      <c r="B172" t="s">
        <v>2</v>
      </c>
      <c r="C172" t="s">
        <v>16</v>
      </c>
      <c r="D172">
        <v>0</v>
      </c>
      <c r="G172">
        <v>171</v>
      </c>
      <c r="H172" t="s">
        <v>2</v>
      </c>
      <c r="I172" t="s">
        <v>19</v>
      </c>
      <c r="J172">
        <v>0</v>
      </c>
      <c r="M172" s="1">
        <v>0</v>
      </c>
      <c r="N172" s="1">
        <v>0</v>
      </c>
      <c r="O172" s="2">
        <f t="shared" si="4"/>
        <v>0</v>
      </c>
      <c r="P172" s="2" t="str">
        <f t="shared" si="5"/>
        <v>Identical</v>
      </c>
    </row>
    <row r="173" spans="1:16" x14ac:dyDescent="0.2">
      <c r="A173">
        <v>172</v>
      </c>
      <c r="B173" t="s">
        <v>2</v>
      </c>
      <c r="C173" t="s">
        <v>9</v>
      </c>
      <c r="D173">
        <v>0</v>
      </c>
      <c r="G173">
        <v>172</v>
      </c>
      <c r="H173" t="s">
        <v>2</v>
      </c>
      <c r="I173" t="s">
        <v>9</v>
      </c>
      <c r="J173">
        <v>0</v>
      </c>
      <c r="M173" s="1">
        <v>0</v>
      </c>
      <c r="N173" s="1">
        <v>0</v>
      </c>
      <c r="O173" s="2">
        <f t="shared" si="4"/>
        <v>0</v>
      </c>
      <c r="P173" s="2" t="str">
        <f t="shared" si="5"/>
        <v>Identical</v>
      </c>
    </row>
    <row r="174" spans="1:16" x14ac:dyDescent="0.2">
      <c r="A174">
        <v>173</v>
      </c>
      <c r="B174" t="s">
        <v>2</v>
      </c>
      <c r="C174" t="s">
        <v>15</v>
      </c>
      <c r="D174">
        <v>1</v>
      </c>
      <c r="G174">
        <v>173</v>
      </c>
      <c r="H174" t="s">
        <v>2</v>
      </c>
      <c r="I174" t="s">
        <v>15</v>
      </c>
      <c r="J174">
        <v>1</v>
      </c>
      <c r="M174" s="1">
        <v>1</v>
      </c>
      <c r="N174" s="1">
        <v>1</v>
      </c>
      <c r="O174" s="2">
        <f t="shared" si="4"/>
        <v>0</v>
      </c>
      <c r="P174" s="2" t="str">
        <f t="shared" si="5"/>
        <v>Identical</v>
      </c>
    </row>
    <row r="175" spans="1:16" x14ac:dyDescent="0.2">
      <c r="A175">
        <v>174</v>
      </c>
      <c r="B175" t="s">
        <v>2</v>
      </c>
      <c r="C175" t="s">
        <v>6</v>
      </c>
      <c r="D175">
        <v>0</v>
      </c>
      <c r="G175">
        <v>174</v>
      </c>
      <c r="H175" t="s">
        <v>2</v>
      </c>
      <c r="I175" t="s">
        <v>6</v>
      </c>
      <c r="J175">
        <v>0</v>
      </c>
      <c r="M175" s="1">
        <v>0</v>
      </c>
      <c r="N175" s="1">
        <v>0</v>
      </c>
      <c r="O175" s="2">
        <f t="shared" si="4"/>
        <v>0</v>
      </c>
      <c r="P175" s="2" t="str">
        <f t="shared" si="5"/>
        <v>Identical</v>
      </c>
    </row>
    <row r="176" spans="1:16" x14ac:dyDescent="0.2">
      <c r="A176">
        <v>175</v>
      </c>
      <c r="B176" t="s">
        <v>2</v>
      </c>
      <c r="C176" t="s">
        <v>14</v>
      </c>
      <c r="D176">
        <v>0</v>
      </c>
      <c r="G176">
        <v>175</v>
      </c>
      <c r="H176" t="s">
        <v>2</v>
      </c>
      <c r="I176" t="s">
        <v>14</v>
      </c>
      <c r="J176">
        <v>0</v>
      </c>
      <c r="M176" s="1">
        <v>0</v>
      </c>
      <c r="N176" s="1">
        <v>0</v>
      </c>
      <c r="O176" s="2">
        <f t="shared" si="4"/>
        <v>0</v>
      </c>
      <c r="P176" s="2" t="str">
        <f t="shared" si="5"/>
        <v>Identical</v>
      </c>
    </row>
    <row r="177" spans="1:16" x14ac:dyDescent="0.2">
      <c r="A177">
        <v>176</v>
      </c>
      <c r="B177" t="s">
        <v>2</v>
      </c>
      <c r="C177" t="s">
        <v>11</v>
      </c>
      <c r="D177">
        <v>0</v>
      </c>
      <c r="G177">
        <v>176</v>
      </c>
      <c r="H177" t="s">
        <v>2</v>
      </c>
      <c r="I177" t="s">
        <v>11</v>
      </c>
      <c r="J177">
        <v>0</v>
      </c>
      <c r="M177" s="1">
        <v>0</v>
      </c>
      <c r="N177" s="1">
        <v>0</v>
      </c>
      <c r="O177" s="2">
        <f t="shared" si="4"/>
        <v>0</v>
      </c>
      <c r="P177" s="2" t="str">
        <f t="shared" si="5"/>
        <v>Identical</v>
      </c>
    </row>
    <row r="178" spans="1:16" x14ac:dyDescent="0.2">
      <c r="A178">
        <v>177</v>
      </c>
      <c r="B178" t="s">
        <v>2</v>
      </c>
      <c r="C178" t="s">
        <v>2</v>
      </c>
      <c r="D178">
        <v>0</v>
      </c>
      <c r="G178">
        <v>177</v>
      </c>
      <c r="H178" t="s">
        <v>2</v>
      </c>
      <c r="I178" t="s">
        <v>2</v>
      </c>
      <c r="J178">
        <v>0</v>
      </c>
      <c r="M178" s="1">
        <v>0</v>
      </c>
      <c r="N178" s="1">
        <v>0</v>
      </c>
      <c r="O178" s="2">
        <f t="shared" si="4"/>
        <v>0</v>
      </c>
      <c r="P178" s="2" t="str">
        <f t="shared" si="5"/>
        <v>Identical</v>
      </c>
    </row>
    <row r="179" spans="1:16" x14ac:dyDescent="0.2">
      <c r="A179">
        <v>178</v>
      </c>
      <c r="B179" t="s">
        <v>2</v>
      </c>
      <c r="C179" t="s">
        <v>12</v>
      </c>
      <c r="D179">
        <v>0</v>
      </c>
      <c r="G179">
        <v>178</v>
      </c>
      <c r="H179" t="s">
        <v>2</v>
      </c>
      <c r="I179" t="s">
        <v>12</v>
      </c>
      <c r="J179">
        <v>0</v>
      </c>
      <c r="M179" s="1">
        <v>0</v>
      </c>
      <c r="N179" s="1">
        <v>0</v>
      </c>
      <c r="O179" s="2">
        <f t="shared" si="4"/>
        <v>0</v>
      </c>
      <c r="P179" s="2" t="str">
        <f t="shared" si="5"/>
        <v>Identical</v>
      </c>
    </row>
    <row r="180" spans="1:16" x14ac:dyDescent="0.2">
      <c r="A180">
        <v>179</v>
      </c>
      <c r="B180" t="s">
        <v>2</v>
      </c>
      <c r="C180" t="s">
        <v>4</v>
      </c>
      <c r="D180">
        <v>0</v>
      </c>
      <c r="G180">
        <v>179</v>
      </c>
      <c r="H180" t="s">
        <v>2</v>
      </c>
      <c r="I180" t="s">
        <v>4</v>
      </c>
      <c r="J180" t="s">
        <v>20</v>
      </c>
      <c r="M180" s="1">
        <v>0</v>
      </c>
      <c r="N180" s="1" t="s">
        <v>20</v>
      </c>
      <c r="O180" s="2" t="s">
        <v>20</v>
      </c>
      <c r="P180" s="2" t="s">
        <v>20</v>
      </c>
    </row>
    <row r="181" spans="1:16" x14ac:dyDescent="0.2">
      <c r="A181">
        <v>180</v>
      </c>
      <c r="B181" t="s">
        <v>2</v>
      </c>
      <c r="C181" t="s">
        <v>5</v>
      </c>
      <c r="D181">
        <v>1</v>
      </c>
      <c r="G181">
        <v>180</v>
      </c>
      <c r="H181" t="s">
        <v>2</v>
      </c>
      <c r="I181" t="s">
        <v>5</v>
      </c>
      <c r="J181">
        <v>-1</v>
      </c>
      <c r="M181" s="1">
        <v>1</v>
      </c>
      <c r="N181" s="1">
        <v>-1</v>
      </c>
      <c r="O181" s="2">
        <f t="shared" si="4"/>
        <v>2</v>
      </c>
      <c r="P181" s="2" t="s">
        <v>28</v>
      </c>
    </row>
    <row r="182" spans="1:16" x14ac:dyDescent="0.2">
      <c r="A182">
        <v>181</v>
      </c>
      <c r="B182" t="s">
        <v>12</v>
      </c>
      <c r="C182" t="s">
        <v>10</v>
      </c>
      <c r="D182">
        <v>0</v>
      </c>
      <c r="G182">
        <v>181</v>
      </c>
      <c r="H182" t="s">
        <v>12</v>
      </c>
      <c r="I182" t="s">
        <v>10</v>
      </c>
      <c r="J182">
        <v>-6</v>
      </c>
      <c r="M182" s="1">
        <v>0</v>
      </c>
      <c r="N182" s="1">
        <v>-6</v>
      </c>
      <c r="O182" s="2">
        <f t="shared" si="4"/>
        <v>6</v>
      </c>
      <c r="P182" s="2" t="s">
        <v>26</v>
      </c>
    </row>
    <row r="183" spans="1:16" x14ac:dyDescent="0.2">
      <c r="A183">
        <v>182</v>
      </c>
      <c r="B183" t="s">
        <v>12</v>
      </c>
      <c r="C183" t="s">
        <v>3</v>
      </c>
      <c r="D183">
        <v>-2</v>
      </c>
      <c r="G183">
        <v>182</v>
      </c>
      <c r="H183" t="s">
        <v>12</v>
      </c>
      <c r="I183" t="s">
        <v>3</v>
      </c>
      <c r="J183">
        <v>-2</v>
      </c>
      <c r="M183" s="1">
        <v>-2</v>
      </c>
      <c r="N183" s="1">
        <v>-2</v>
      </c>
      <c r="O183" s="2">
        <f t="shared" si="4"/>
        <v>0</v>
      </c>
      <c r="P183" s="2" t="str">
        <f t="shared" si="5"/>
        <v>Identical</v>
      </c>
    </row>
    <row r="184" spans="1:16" x14ac:dyDescent="0.2">
      <c r="A184">
        <v>183</v>
      </c>
      <c r="B184" t="s">
        <v>12</v>
      </c>
      <c r="C184" t="s">
        <v>13</v>
      </c>
      <c r="D184">
        <v>0</v>
      </c>
      <c r="G184">
        <v>183</v>
      </c>
      <c r="H184" t="s">
        <v>12</v>
      </c>
      <c r="I184" t="s">
        <v>13</v>
      </c>
      <c r="J184">
        <v>0</v>
      </c>
      <c r="M184" s="1">
        <v>0</v>
      </c>
      <c r="N184" s="1">
        <v>0</v>
      </c>
      <c r="O184" s="2">
        <f t="shared" si="4"/>
        <v>0</v>
      </c>
      <c r="P184" s="2" t="str">
        <f t="shared" si="5"/>
        <v>Identical</v>
      </c>
    </row>
    <row r="185" spans="1:16" x14ac:dyDescent="0.2">
      <c r="A185">
        <v>184</v>
      </c>
      <c r="B185" t="s">
        <v>12</v>
      </c>
      <c r="C185" t="s">
        <v>7</v>
      </c>
      <c r="D185">
        <v>-1</v>
      </c>
      <c r="G185">
        <v>184</v>
      </c>
      <c r="H185" t="s">
        <v>12</v>
      </c>
      <c r="I185" t="s">
        <v>7</v>
      </c>
      <c r="J185">
        <v>0</v>
      </c>
      <c r="M185" s="1">
        <v>-1</v>
      </c>
      <c r="N185" s="1">
        <v>0</v>
      </c>
      <c r="O185" s="2">
        <f t="shared" si="4"/>
        <v>1</v>
      </c>
      <c r="P185" s="2" t="s">
        <v>25</v>
      </c>
    </row>
    <row r="186" spans="1:16" x14ac:dyDescent="0.2">
      <c r="A186">
        <v>185</v>
      </c>
      <c r="B186" t="s">
        <v>12</v>
      </c>
      <c r="C186" t="s">
        <v>8</v>
      </c>
      <c r="D186">
        <v>0</v>
      </c>
      <c r="G186">
        <v>185</v>
      </c>
      <c r="H186" t="s">
        <v>12</v>
      </c>
      <c r="I186" t="s">
        <v>8</v>
      </c>
      <c r="J186">
        <v>0</v>
      </c>
      <c r="M186" s="1">
        <v>0</v>
      </c>
      <c r="N186" s="1">
        <v>0</v>
      </c>
      <c r="O186" s="2">
        <f t="shared" si="4"/>
        <v>0</v>
      </c>
      <c r="P186" s="2" t="str">
        <f t="shared" si="5"/>
        <v>Identical</v>
      </c>
    </row>
    <row r="187" spans="1:16" x14ac:dyDescent="0.2">
      <c r="A187">
        <v>186</v>
      </c>
      <c r="B187" t="s">
        <v>12</v>
      </c>
      <c r="C187" t="s">
        <v>16</v>
      </c>
      <c r="D187">
        <v>0</v>
      </c>
      <c r="G187">
        <v>186</v>
      </c>
      <c r="H187" t="s">
        <v>12</v>
      </c>
      <c r="I187" t="s">
        <v>19</v>
      </c>
      <c r="J187">
        <v>-2</v>
      </c>
      <c r="M187" s="1">
        <v>0</v>
      </c>
      <c r="N187" s="1">
        <v>-2</v>
      </c>
      <c r="O187" s="2">
        <f t="shared" si="4"/>
        <v>2</v>
      </c>
      <c r="P187" s="2" t="s">
        <v>25</v>
      </c>
    </row>
    <row r="188" spans="1:16" x14ac:dyDescent="0.2">
      <c r="A188">
        <v>187</v>
      </c>
      <c r="B188" t="s">
        <v>12</v>
      </c>
      <c r="C188" t="s">
        <v>9</v>
      </c>
      <c r="D188">
        <v>-1</v>
      </c>
      <c r="G188">
        <v>187</v>
      </c>
      <c r="H188" t="s">
        <v>12</v>
      </c>
      <c r="I188" t="s">
        <v>9</v>
      </c>
      <c r="J188">
        <v>0</v>
      </c>
      <c r="M188" s="1">
        <v>-1</v>
      </c>
      <c r="N188" s="1">
        <v>0</v>
      </c>
      <c r="O188" s="2">
        <f t="shared" si="4"/>
        <v>1</v>
      </c>
      <c r="P188" s="2" t="s">
        <v>25</v>
      </c>
    </row>
    <row r="189" spans="1:16" x14ac:dyDescent="0.2">
      <c r="A189">
        <v>188</v>
      </c>
      <c r="B189" t="s">
        <v>12</v>
      </c>
      <c r="C189" t="s">
        <v>15</v>
      </c>
      <c r="D189">
        <v>0</v>
      </c>
      <c r="G189">
        <v>188</v>
      </c>
      <c r="H189" t="s">
        <v>12</v>
      </c>
      <c r="I189" t="s">
        <v>15</v>
      </c>
      <c r="J189">
        <v>0</v>
      </c>
      <c r="M189" s="1">
        <v>0</v>
      </c>
      <c r="N189" s="1">
        <v>0</v>
      </c>
      <c r="O189" s="2">
        <f t="shared" si="4"/>
        <v>0</v>
      </c>
      <c r="P189" s="2" t="str">
        <f t="shared" si="5"/>
        <v>Identical</v>
      </c>
    </row>
    <row r="190" spans="1:16" x14ac:dyDescent="0.2">
      <c r="A190">
        <v>189</v>
      </c>
      <c r="B190" t="s">
        <v>12</v>
      </c>
      <c r="C190" t="s">
        <v>6</v>
      </c>
      <c r="D190">
        <v>0</v>
      </c>
      <c r="G190">
        <v>189</v>
      </c>
      <c r="H190" t="s">
        <v>12</v>
      </c>
      <c r="I190" t="s">
        <v>6</v>
      </c>
      <c r="J190">
        <v>0</v>
      </c>
      <c r="M190" s="1">
        <v>0</v>
      </c>
      <c r="N190" s="1">
        <v>0</v>
      </c>
      <c r="O190" s="2">
        <f t="shared" si="4"/>
        <v>0</v>
      </c>
      <c r="P190" s="2" t="str">
        <f t="shared" si="5"/>
        <v>Identical</v>
      </c>
    </row>
    <row r="191" spans="1:16" x14ac:dyDescent="0.2">
      <c r="A191">
        <v>190</v>
      </c>
      <c r="B191" t="s">
        <v>12</v>
      </c>
      <c r="C191" t="s">
        <v>14</v>
      </c>
      <c r="D191">
        <v>0</v>
      </c>
      <c r="G191">
        <v>190</v>
      </c>
      <c r="H191" t="s">
        <v>12</v>
      </c>
      <c r="I191" t="s">
        <v>14</v>
      </c>
      <c r="J191">
        <v>0</v>
      </c>
      <c r="M191" s="1">
        <v>0</v>
      </c>
      <c r="N191" s="1">
        <v>0</v>
      </c>
      <c r="O191" s="2">
        <f t="shared" si="4"/>
        <v>0</v>
      </c>
      <c r="P191" s="2" t="str">
        <f t="shared" si="5"/>
        <v>Identical</v>
      </c>
    </row>
    <row r="192" spans="1:16" x14ac:dyDescent="0.2">
      <c r="A192">
        <v>191</v>
      </c>
      <c r="B192" t="s">
        <v>12</v>
      </c>
      <c r="C192" t="s">
        <v>11</v>
      </c>
      <c r="D192">
        <v>-1</v>
      </c>
      <c r="G192">
        <v>191</v>
      </c>
      <c r="H192" t="s">
        <v>12</v>
      </c>
      <c r="I192" t="s">
        <v>11</v>
      </c>
      <c r="J192">
        <v>-1</v>
      </c>
      <c r="M192" s="1">
        <v>-1</v>
      </c>
      <c r="N192" s="1">
        <v>-1</v>
      </c>
      <c r="O192" s="2">
        <f t="shared" si="4"/>
        <v>0</v>
      </c>
      <c r="P192" s="2" t="str">
        <f t="shared" si="5"/>
        <v>Identical</v>
      </c>
    </row>
    <row r="193" spans="1:16" x14ac:dyDescent="0.2">
      <c r="A193">
        <v>192</v>
      </c>
      <c r="B193" t="s">
        <v>12</v>
      </c>
      <c r="C193" t="s">
        <v>2</v>
      </c>
      <c r="D193">
        <v>0</v>
      </c>
      <c r="G193">
        <v>192</v>
      </c>
      <c r="H193" t="s">
        <v>12</v>
      </c>
      <c r="I193" t="s">
        <v>2</v>
      </c>
      <c r="J193">
        <v>0</v>
      </c>
      <c r="M193" s="1">
        <v>0</v>
      </c>
      <c r="N193" s="1">
        <v>0</v>
      </c>
      <c r="O193" s="2">
        <f t="shared" si="4"/>
        <v>0</v>
      </c>
      <c r="P193" s="2" t="str">
        <f t="shared" si="5"/>
        <v>Identical</v>
      </c>
    </row>
    <row r="194" spans="1:16" x14ac:dyDescent="0.2">
      <c r="A194">
        <v>193</v>
      </c>
      <c r="B194" t="s">
        <v>12</v>
      </c>
      <c r="C194" t="s">
        <v>12</v>
      </c>
      <c r="D194">
        <v>0</v>
      </c>
      <c r="G194">
        <v>193</v>
      </c>
      <c r="H194" t="s">
        <v>12</v>
      </c>
      <c r="I194" t="s">
        <v>12</v>
      </c>
      <c r="J194">
        <v>0</v>
      </c>
      <c r="M194" s="1">
        <v>0</v>
      </c>
      <c r="N194" s="1">
        <v>0</v>
      </c>
      <c r="O194" s="2">
        <f t="shared" si="4"/>
        <v>0</v>
      </c>
      <c r="P194" s="2" t="str">
        <f t="shared" si="5"/>
        <v>Identical</v>
      </c>
    </row>
    <row r="195" spans="1:16" x14ac:dyDescent="0.2">
      <c r="A195">
        <v>194</v>
      </c>
      <c r="B195" t="s">
        <v>12</v>
      </c>
      <c r="C195" t="s">
        <v>4</v>
      </c>
      <c r="D195">
        <v>-2</v>
      </c>
      <c r="G195">
        <v>194</v>
      </c>
      <c r="H195" t="s">
        <v>12</v>
      </c>
      <c r="I195" t="s">
        <v>4</v>
      </c>
      <c r="J195">
        <v>-1</v>
      </c>
      <c r="M195" s="1">
        <v>-2</v>
      </c>
      <c r="N195" s="1">
        <v>-1</v>
      </c>
      <c r="O195" s="2">
        <f t="shared" ref="O195:O226" si="6">ABS(M195-N195)</f>
        <v>1</v>
      </c>
      <c r="P195" s="2" t="s">
        <v>25</v>
      </c>
    </row>
    <row r="196" spans="1:16" x14ac:dyDescent="0.2">
      <c r="A196">
        <v>195</v>
      </c>
      <c r="B196" t="s">
        <v>12</v>
      </c>
      <c r="C196" t="s">
        <v>5</v>
      </c>
      <c r="D196">
        <v>0</v>
      </c>
      <c r="G196">
        <v>195</v>
      </c>
      <c r="H196" t="s">
        <v>12</v>
      </c>
      <c r="I196" t="s">
        <v>5</v>
      </c>
      <c r="J196">
        <v>0</v>
      </c>
      <c r="M196" s="1">
        <v>0</v>
      </c>
      <c r="N196" s="1">
        <v>0</v>
      </c>
      <c r="O196" s="2">
        <f t="shared" si="6"/>
        <v>0</v>
      </c>
      <c r="P196" s="2" t="str">
        <f t="shared" ref="P196:P226" si="7">IF(O196=0, "Identical")</f>
        <v>Identical</v>
      </c>
    </row>
    <row r="197" spans="1:16" x14ac:dyDescent="0.2">
      <c r="A197">
        <v>196</v>
      </c>
      <c r="B197" t="s">
        <v>4</v>
      </c>
      <c r="C197" t="s">
        <v>10</v>
      </c>
      <c r="D197">
        <v>1</v>
      </c>
      <c r="G197">
        <v>196</v>
      </c>
      <c r="H197" t="s">
        <v>4</v>
      </c>
      <c r="I197" t="s">
        <v>10</v>
      </c>
      <c r="J197">
        <v>-2</v>
      </c>
      <c r="M197" s="1">
        <v>1</v>
      </c>
      <c r="N197" s="1">
        <v>-2</v>
      </c>
      <c r="O197" s="2">
        <f t="shared" si="6"/>
        <v>3</v>
      </c>
      <c r="P197" s="2" t="s">
        <v>28</v>
      </c>
    </row>
    <row r="198" spans="1:16" x14ac:dyDescent="0.2">
      <c r="A198">
        <v>197</v>
      </c>
      <c r="B198" t="s">
        <v>4</v>
      </c>
      <c r="C198" t="s">
        <v>3</v>
      </c>
      <c r="D198">
        <v>-8</v>
      </c>
      <c r="G198">
        <v>197</v>
      </c>
      <c r="H198" t="s">
        <v>4</v>
      </c>
      <c r="I198" t="s">
        <v>3</v>
      </c>
      <c r="J198">
        <v>-4</v>
      </c>
      <c r="M198" s="1">
        <v>-8</v>
      </c>
      <c r="N198" s="1">
        <v>-4</v>
      </c>
      <c r="O198" s="2">
        <f t="shared" si="6"/>
        <v>4</v>
      </c>
      <c r="P198" s="2" t="s">
        <v>25</v>
      </c>
    </row>
    <row r="199" spans="1:16" x14ac:dyDescent="0.2">
      <c r="A199">
        <v>198</v>
      </c>
      <c r="B199" t="s">
        <v>4</v>
      </c>
      <c r="C199" t="s">
        <v>13</v>
      </c>
      <c r="D199">
        <v>1</v>
      </c>
      <c r="G199">
        <v>198</v>
      </c>
      <c r="H199" t="s">
        <v>4</v>
      </c>
      <c r="I199" t="s">
        <v>13</v>
      </c>
      <c r="J199">
        <v>0</v>
      </c>
      <c r="M199" s="1">
        <v>1</v>
      </c>
      <c r="N199" s="1">
        <v>0</v>
      </c>
      <c r="O199" s="2">
        <f t="shared" si="6"/>
        <v>1</v>
      </c>
      <c r="P199" s="2" t="s">
        <v>24</v>
      </c>
    </row>
    <row r="200" spans="1:16" x14ac:dyDescent="0.2">
      <c r="A200">
        <v>199</v>
      </c>
      <c r="B200" t="s">
        <v>4</v>
      </c>
      <c r="C200" t="s">
        <v>7</v>
      </c>
      <c r="D200">
        <v>-1</v>
      </c>
      <c r="G200">
        <v>199</v>
      </c>
      <c r="H200" t="s">
        <v>4</v>
      </c>
      <c r="I200" t="s">
        <v>7</v>
      </c>
      <c r="J200">
        <v>0</v>
      </c>
      <c r="M200" s="1">
        <v>-1</v>
      </c>
      <c r="N200" s="1">
        <v>0</v>
      </c>
      <c r="O200" s="2">
        <f t="shared" si="6"/>
        <v>1</v>
      </c>
      <c r="P200" s="2" t="s">
        <v>25</v>
      </c>
    </row>
    <row r="201" spans="1:16" x14ac:dyDescent="0.2">
      <c r="A201">
        <v>200</v>
      </c>
      <c r="B201" t="s">
        <v>4</v>
      </c>
      <c r="C201" t="s">
        <v>8</v>
      </c>
      <c r="D201">
        <v>0</v>
      </c>
      <c r="G201">
        <v>200</v>
      </c>
      <c r="H201" t="s">
        <v>4</v>
      </c>
      <c r="I201" t="s">
        <v>8</v>
      </c>
      <c r="J201">
        <v>0</v>
      </c>
      <c r="M201" s="1">
        <v>0</v>
      </c>
      <c r="N201" s="1">
        <v>0</v>
      </c>
      <c r="O201" s="2">
        <f t="shared" si="6"/>
        <v>0</v>
      </c>
      <c r="P201" s="2" t="str">
        <f t="shared" si="7"/>
        <v>Identical</v>
      </c>
    </row>
    <row r="202" spans="1:16" x14ac:dyDescent="0.2">
      <c r="A202">
        <v>201</v>
      </c>
      <c r="B202" t="s">
        <v>4</v>
      </c>
      <c r="C202" t="s">
        <v>16</v>
      </c>
      <c r="D202">
        <v>0</v>
      </c>
      <c r="G202">
        <v>201</v>
      </c>
      <c r="H202" t="s">
        <v>4</v>
      </c>
      <c r="I202" t="s">
        <v>19</v>
      </c>
      <c r="J202">
        <v>0</v>
      </c>
      <c r="M202" s="1">
        <v>0</v>
      </c>
      <c r="N202" s="1">
        <v>0</v>
      </c>
      <c r="O202" s="2">
        <f t="shared" si="6"/>
        <v>0</v>
      </c>
      <c r="P202" s="2" t="str">
        <f t="shared" si="7"/>
        <v>Identical</v>
      </c>
    </row>
    <row r="203" spans="1:16" x14ac:dyDescent="0.2">
      <c r="A203">
        <v>202</v>
      </c>
      <c r="B203" t="s">
        <v>4</v>
      </c>
      <c r="C203" t="s">
        <v>9</v>
      </c>
      <c r="D203">
        <v>0</v>
      </c>
      <c r="G203">
        <v>202</v>
      </c>
      <c r="H203" t="s">
        <v>4</v>
      </c>
      <c r="I203" t="s">
        <v>9</v>
      </c>
      <c r="J203">
        <v>0</v>
      </c>
      <c r="M203" s="1">
        <v>0</v>
      </c>
      <c r="N203" s="1">
        <v>0</v>
      </c>
      <c r="O203" s="2">
        <f t="shared" si="6"/>
        <v>0</v>
      </c>
      <c r="P203" s="2" t="str">
        <f t="shared" si="7"/>
        <v>Identical</v>
      </c>
    </row>
    <row r="204" spans="1:16" x14ac:dyDescent="0.2">
      <c r="A204">
        <v>203</v>
      </c>
      <c r="B204" t="s">
        <v>4</v>
      </c>
      <c r="C204" t="s">
        <v>15</v>
      </c>
      <c r="D204">
        <v>1</v>
      </c>
      <c r="G204">
        <v>203</v>
      </c>
      <c r="H204" t="s">
        <v>4</v>
      </c>
      <c r="I204" t="s">
        <v>15</v>
      </c>
      <c r="J204">
        <v>0</v>
      </c>
      <c r="M204" s="1">
        <v>1</v>
      </c>
      <c r="N204" s="1">
        <v>0</v>
      </c>
      <c r="O204" s="2">
        <f t="shared" si="6"/>
        <v>1</v>
      </c>
      <c r="P204" s="2" t="s">
        <v>24</v>
      </c>
    </row>
    <row r="205" spans="1:16" x14ac:dyDescent="0.2">
      <c r="A205">
        <v>204</v>
      </c>
      <c r="B205" t="s">
        <v>4</v>
      </c>
      <c r="C205" t="s">
        <v>6</v>
      </c>
      <c r="D205">
        <v>0</v>
      </c>
      <c r="G205">
        <v>204</v>
      </c>
      <c r="H205" t="s">
        <v>4</v>
      </c>
      <c r="I205" t="s">
        <v>6</v>
      </c>
      <c r="J205">
        <v>0</v>
      </c>
      <c r="M205" s="1">
        <v>0</v>
      </c>
      <c r="N205" s="1">
        <v>0</v>
      </c>
      <c r="O205" s="2">
        <f t="shared" si="6"/>
        <v>0</v>
      </c>
      <c r="P205" s="2" t="str">
        <f t="shared" si="7"/>
        <v>Identical</v>
      </c>
    </row>
    <row r="206" spans="1:16" x14ac:dyDescent="0.2">
      <c r="A206">
        <v>205</v>
      </c>
      <c r="B206" t="s">
        <v>4</v>
      </c>
      <c r="C206" t="s">
        <v>14</v>
      </c>
      <c r="D206">
        <v>0</v>
      </c>
      <c r="G206">
        <v>205</v>
      </c>
      <c r="H206" t="s">
        <v>4</v>
      </c>
      <c r="I206" t="s">
        <v>14</v>
      </c>
      <c r="J206">
        <v>0</v>
      </c>
      <c r="M206" s="1">
        <v>0</v>
      </c>
      <c r="N206" s="1">
        <v>0</v>
      </c>
      <c r="O206" s="2">
        <f t="shared" si="6"/>
        <v>0</v>
      </c>
      <c r="P206" s="2" t="str">
        <f t="shared" si="7"/>
        <v>Identical</v>
      </c>
    </row>
    <row r="207" spans="1:16" x14ac:dyDescent="0.2">
      <c r="A207">
        <v>206</v>
      </c>
      <c r="B207" t="s">
        <v>4</v>
      </c>
      <c r="C207" t="s">
        <v>11</v>
      </c>
      <c r="D207">
        <v>1</v>
      </c>
      <c r="G207">
        <v>206</v>
      </c>
      <c r="H207" t="s">
        <v>4</v>
      </c>
      <c r="I207" t="s">
        <v>11</v>
      </c>
      <c r="J207">
        <v>0</v>
      </c>
      <c r="M207" s="1">
        <v>1</v>
      </c>
      <c r="N207" s="1">
        <v>0</v>
      </c>
      <c r="O207" s="2">
        <f t="shared" si="6"/>
        <v>1</v>
      </c>
      <c r="P207" s="2" t="s">
        <v>24</v>
      </c>
    </row>
    <row r="208" spans="1:16" x14ac:dyDescent="0.2">
      <c r="A208">
        <v>207</v>
      </c>
      <c r="B208" t="s">
        <v>4</v>
      </c>
      <c r="C208" t="s">
        <v>2</v>
      </c>
      <c r="D208">
        <v>1</v>
      </c>
      <c r="G208">
        <v>207</v>
      </c>
      <c r="H208" t="s">
        <v>4</v>
      </c>
      <c r="I208" t="s">
        <v>2</v>
      </c>
      <c r="J208">
        <v>-2</v>
      </c>
      <c r="M208" s="1">
        <v>1</v>
      </c>
      <c r="N208" s="1">
        <v>-2</v>
      </c>
      <c r="O208" s="2">
        <f t="shared" si="6"/>
        <v>3</v>
      </c>
      <c r="P208" s="2" t="s">
        <v>28</v>
      </c>
    </row>
    <row r="209" spans="1:16" x14ac:dyDescent="0.2">
      <c r="A209">
        <v>208</v>
      </c>
      <c r="B209" t="s">
        <v>4</v>
      </c>
      <c r="C209" t="s">
        <v>12</v>
      </c>
      <c r="D209">
        <v>0</v>
      </c>
      <c r="G209">
        <v>208</v>
      </c>
      <c r="H209" t="s">
        <v>4</v>
      </c>
      <c r="I209" t="s">
        <v>12</v>
      </c>
      <c r="J209">
        <v>0</v>
      </c>
      <c r="M209" s="1">
        <v>0</v>
      </c>
      <c r="N209" s="1">
        <v>0</v>
      </c>
      <c r="O209" s="2">
        <f t="shared" si="6"/>
        <v>0</v>
      </c>
      <c r="P209" s="2" t="str">
        <f t="shared" si="7"/>
        <v>Identical</v>
      </c>
    </row>
    <row r="210" spans="1:16" x14ac:dyDescent="0.2">
      <c r="A210">
        <v>209</v>
      </c>
      <c r="B210" t="s">
        <v>4</v>
      </c>
      <c r="C210" t="s">
        <v>4</v>
      </c>
      <c r="D210">
        <v>0</v>
      </c>
      <c r="G210">
        <v>209</v>
      </c>
      <c r="H210" t="s">
        <v>4</v>
      </c>
      <c r="I210" t="s">
        <v>4</v>
      </c>
      <c r="J210">
        <v>0</v>
      </c>
      <c r="M210" s="1">
        <v>0</v>
      </c>
      <c r="N210" s="1">
        <v>0</v>
      </c>
      <c r="O210" s="2">
        <f t="shared" si="6"/>
        <v>0</v>
      </c>
      <c r="P210" s="2" t="str">
        <f t="shared" si="7"/>
        <v>Identical</v>
      </c>
    </row>
    <row r="211" spans="1:16" x14ac:dyDescent="0.2">
      <c r="A211">
        <v>210</v>
      </c>
      <c r="B211" t="s">
        <v>4</v>
      </c>
      <c r="C211" t="s">
        <v>5</v>
      </c>
      <c r="D211">
        <v>0</v>
      </c>
      <c r="G211">
        <v>210</v>
      </c>
      <c r="H211" t="s">
        <v>4</v>
      </c>
      <c r="I211" t="s">
        <v>5</v>
      </c>
      <c r="J211">
        <v>0</v>
      </c>
      <c r="M211" s="1">
        <v>0</v>
      </c>
      <c r="N211" s="1">
        <v>0</v>
      </c>
      <c r="O211" s="2">
        <f t="shared" si="6"/>
        <v>0</v>
      </c>
      <c r="P211" s="2" t="str">
        <f t="shared" si="7"/>
        <v>Identical</v>
      </c>
    </row>
    <row r="212" spans="1:16" x14ac:dyDescent="0.2">
      <c r="A212">
        <v>211</v>
      </c>
      <c r="B212" t="s">
        <v>5</v>
      </c>
      <c r="C212" t="s">
        <v>10</v>
      </c>
      <c r="D212">
        <v>-2</v>
      </c>
      <c r="G212">
        <v>211</v>
      </c>
      <c r="H212" t="s">
        <v>5</v>
      </c>
      <c r="I212" t="s">
        <v>10</v>
      </c>
      <c r="J212">
        <v>-6</v>
      </c>
      <c r="M212" s="1">
        <v>-2</v>
      </c>
      <c r="N212" s="1">
        <v>-6</v>
      </c>
      <c r="O212" s="2">
        <f t="shared" si="6"/>
        <v>4</v>
      </c>
      <c r="P212" s="2" t="s">
        <v>25</v>
      </c>
    </row>
    <row r="213" spans="1:16" x14ac:dyDescent="0.2">
      <c r="A213">
        <v>212</v>
      </c>
      <c r="B213" t="s">
        <v>5</v>
      </c>
      <c r="C213" t="s">
        <v>3</v>
      </c>
      <c r="D213">
        <v>-1</v>
      </c>
      <c r="G213">
        <v>212</v>
      </c>
      <c r="H213" t="s">
        <v>5</v>
      </c>
      <c r="I213" t="s">
        <v>3</v>
      </c>
      <c r="J213">
        <v>-3</v>
      </c>
      <c r="M213" s="1">
        <v>-1</v>
      </c>
      <c r="N213" s="1">
        <v>-3</v>
      </c>
      <c r="O213" s="2">
        <f t="shared" si="6"/>
        <v>2</v>
      </c>
      <c r="P213" s="2" t="s">
        <v>25</v>
      </c>
    </row>
    <row r="214" spans="1:16" x14ac:dyDescent="0.2">
      <c r="A214">
        <v>213</v>
      </c>
      <c r="B214" t="s">
        <v>5</v>
      </c>
      <c r="C214" t="s">
        <v>13</v>
      </c>
      <c r="D214">
        <v>0</v>
      </c>
      <c r="G214">
        <v>213</v>
      </c>
      <c r="H214" t="s">
        <v>5</v>
      </c>
      <c r="I214" t="s">
        <v>13</v>
      </c>
      <c r="J214">
        <v>0</v>
      </c>
      <c r="M214" s="1">
        <v>0</v>
      </c>
      <c r="N214" s="1">
        <v>0</v>
      </c>
      <c r="O214" s="2">
        <f t="shared" si="6"/>
        <v>0</v>
      </c>
      <c r="P214" s="2" t="str">
        <f t="shared" si="7"/>
        <v>Identical</v>
      </c>
    </row>
    <row r="215" spans="1:16" x14ac:dyDescent="0.2">
      <c r="A215">
        <v>214</v>
      </c>
      <c r="B215" t="s">
        <v>5</v>
      </c>
      <c r="C215" t="s">
        <v>7</v>
      </c>
      <c r="D215">
        <v>0</v>
      </c>
      <c r="G215">
        <v>214</v>
      </c>
      <c r="H215" t="s">
        <v>5</v>
      </c>
      <c r="I215" t="s">
        <v>7</v>
      </c>
      <c r="J215">
        <v>0</v>
      </c>
      <c r="M215" s="1">
        <v>0</v>
      </c>
      <c r="N215" s="1">
        <v>0</v>
      </c>
      <c r="O215" s="2">
        <f t="shared" si="6"/>
        <v>0</v>
      </c>
      <c r="P215" s="2" t="str">
        <f t="shared" si="7"/>
        <v>Identical</v>
      </c>
    </row>
    <row r="216" spans="1:16" x14ac:dyDescent="0.2">
      <c r="A216">
        <v>215</v>
      </c>
      <c r="B216" t="s">
        <v>5</v>
      </c>
      <c r="C216" t="s">
        <v>8</v>
      </c>
      <c r="D216">
        <v>2</v>
      </c>
      <c r="G216">
        <v>215</v>
      </c>
      <c r="H216" t="s">
        <v>5</v>
      </c>
      <c r="I216" t="s">
        <v>8</v>
      </c>
      <c r="J216">
        <v>0</v>
      </c>
      <c r="M216" s="1">
        <v>2</v>
      </c>
      <c r="N216" s="1">
        <v>0</v>
      </c>
      <c r="O216" s="2">
        <f t="shared" si="6"/>
        <v>2</v>
      </c>
      <c r="P216" s="2" t="s">
        <v>24</v>
      </c>
    </row>
    <row r="217" spans="1:16" x14ac:dyDescent="0.2">
      <c r="A217">
        <v>216</v>
      </c>
      <c r="B217" t="s">
        <v>5</v>
      </c>
      <c r="C217" t="s">
        <v>16</v>
      </c>
      <c r="D217">
        <v>0</v>
      </c>
      <c r="G217">
        <v>216</v>
      </c>
      <c r="H217" t="s">
        <v>5</v>
      </c>
      <c r="I217" t="s">
        <v>19</v>
      </c>
      <c r="J217">
        <v>0</v>
      </c>
      <c r="M217" s="1">
        <v>0</v>
      </c>
      <c r="N217" s="1">
        <v>0</v>
      </c>
      <c r="O217" s="2">
        <f t="shared" si="6"/>
        <v>0</v>
      </c>
      <c r="P217" s="2" t="str">
        <f t="shared" si="7"/>
        <v>Identical</v>
      </c>
    </row>
    <row r="218" spans="1:16" x14ac:dyDescent="0.2">
      <c r="A218">
        <v>217</v>
      </c>
      <c r="B218" t="s">
        <v>5</v>
      </c>
      <c r="C218" t="s">
        <v>9</v>
      </c>
      <c r="D218">
        <v>0</v>
      </c>
      <c r="G218">
        <v>217</v>
      </c>
      <c r="H218" t="s">
        <v>5</v>
      </c>
      <c r="I218" t="s">
        <v>9</v>
      </c>
      <c r="J218">
        <v>0</v>
      </c>
      <c r="M218" s="1">
        <v>0</v>
      </c>
      <c r="N218" s="1">
        <v>0</v>
      </c>
      <c r="O218" s="2">
        <f t="shared" si="6"/>
        <v>0</v>
      </c>
      <c r="P218" s="2" t="str">
        <f t="shared" si="7"/>
        <v>Identical</v>
      </c>
    </row>
    <row r="219" spans="1:16" x14ac:dyDescent="0.2">
      <c r="A219">
        <v>218</v>
      </c>
      <c r="B219" t="s">
        <v>5</v>
      </c>
      <c r="C219" t="s">
        <v>15</v>
      </c>
      <c r="D219">
        <v>1</v>
      </c>
      <c r="G219">
        <v>218</v>
      </c>
      <c r="H219" t="s">
        <v>5</v>
      </c>
      <c r="I219" t="s">
        <v>15</v>
      </c>
      <c r="J219">
        <v>0</v>
      </c>
      <c r="M219" s="1">
        <v>1</v>
      </c>
      <c r="N219" s="1">
        <v>0</v>
      </c>
      <c r="O219" s="2">
        <f t="shared" si="6"/>
        <v>1</v>
      </c>
      <c r="P219" s="2" t="s">
        <v>24</v>
      </c>
    </row>
    <row r="220" spans="1:16" x14ac:dyDescent="0.2">
      <c r="A220">
        <v>219</v>
      </c>
      <c r="B220" t="s">
        <v>5</v>
      </c>
      <c r="C220" t="s">
        <v>6</v>
      </c>
      <c r="D220">
        <v>0</v>
      </c>
      <c r="G220">
        <v>219</v>
      </c>
      <c r="H220" t="s">
        <v>5</v>
      </c>
      <c r="I220" t="s">
        <v>6</v>
      </c>
      <c r="J220">
        <v>0</v>
      </c>
      <c r="M220" s="1">
        <v>0</v>
      </c>
      <c r="N220" s="1">
        <v>0</v>
      </c>
      <c r="O220" s="2">
        <f t="shared" si="6"/>
        <v>0</v>
      </c>
      <c r="P220" s="2" t="str">
        <f t="shared" si="7"/>
        <v>Identical</v>
      </c>
    </row>
    <row r="221" spans="1:16" x14ac:dyDescent="0.2">
      <c r="A221">
        <v>220</v>
      </c>
      <c r="B221" t="s">
        <v>5</v>
      </c>
      <c r="C221" t="s">
        <v>14</v>
      </c>
      <c r="D221">
        <v>0</v>
      </c>
      <c r="G221">
        <v>220</v>
      </c>
      <c r="H221" t="s">
        <v>5</v>
      </c>
      <c r="I221" t="s">
        <v>14</v>
      </c>
      <c r="J221">
        <v>0</v>
      </c>
      <c r="M221" s="1">
        <v>0</v>
      </c>
      <c r="N221" s="1">
        <v>0</v>
      </c>
      <c r="O221" s="2">
        <f t="shared" si="6"/>
        <v>0</v>
      </c>
      <c r="P221" s="2" t="str">
        <f t="shared" si="7"/>
        <v>Identical</v>
      </c>
    </row>
    <row r="222" spans="1:16" x14ac:dyDescent="0.2">
      <c r="A222">
        <v>221</v>
      </c>
      <c r="B222" t="s">
        <v>5</v>
      </c>
      <c r="C222" t="s">
        <v>11</v>
      </c>
      <c r="D222">
        <v>-1</v>
      </c>
      <c r="G222">
        <v>221</v>
      </c>
      <c r="H222" t="s">
        <v>5</v>
      </c>
      <c r="I222" t="s">
        <v>11</v>
      </c>
      <c r="J222">
        <v>-1</v>
      </c>
      <c r="M222" s="1">
        <v>-1</v>
      </c>
      <c r="N222" s="1">
        <v>-1</v>
      </c>
      <c r="O222" s="2">
        <f t="shared" si="6"/>
        <v>0</v>
      </c>
      <c r="P222" s="2" t="str">
        <f t="shared" si="7"/>
        <v>Identical</v>
      </c>
    </row>
    <row r="223" spans="1:16" x14ac:dyDescent="0.2">
      <c r="A223">
        <v>222</v>
      </c>
      <c r="B223" t="s">
        <v>5</v>
      </c>
      <c r="C223" t="s">
        <v>2</v>
      </c>
      <c r="D223">
        <v>0</v>
      </c>
      <c r="G223">
        <v>222</v>
      </c>
      <c r="H223" t="s">
        <v>5</v>
      </c>
      <c r="I223" t="s">
        <v>2</v>
      </c>
      <c r="J223">
        <v>0</v>
      </c>
      <c r="M223" s="1">
        <v>0</v>
      </c>
      <c r="N223" s="1">
        <v>0</v>
      </c>
      <c r="O223" s="2">
        <f t="shared" si="6"/>
        <v>0</v>
      </c>
      <c r="P223" s="2" t="str">
        <f t="shared" si="7"/>
        <v>Identical</v>
      </c>
    </row>
    <row r="224" spans="1:16" x14ac:dyDescent="0.2">
      <c r="A224">
        <v>223</v>
      </c>
      <c r="B224" t="s">
        <v>5</v>
      </c>
      <c r="C224" t="s">
        <v>12</v>
      </c>
      <c r="D224">
        <v>0</v>
      </c>
      <c r="G224">
        <v>223</v>
      </c>
      <c r="H224" t="s">
        <v>5</v>
      </c>
      <c r="I224" t="s">
        <v>12</v>
      </c>
      <c r="J224">
        <v>0</v>
      </c>
      <c r="M224" s="1">
        <v>0</v>
      </c>
      <c r="N224" s="1">
        <v>0</v>
      </c>
      <c r="O224" s="2">
        <f t="shared" si="6"/>
        <v>0</v>
      </c>
      <c r="P224" s="2" t="str">
        <f t="shared" si="7"/>
        <v>Identical</v>
      </c>
    </row>
    <row r="225" spans="1:21" x14ac:dyDescent="0.2">
      <c r="A225">
        <v>224</v>
      </c>
      <c r="B225" t="s">
        <v>5</v>
      </c>
      <c r="C225" t="s">
        <v>4</v>
      </c>
      <c r="D225">
        <v>0</v>
      </c>
      <c r="G225">
        <v>224</v>
      </c>
      <c r="H225" t="s">
        <v>5</v>
      </c>
      <c r="I225" t="s">
        <v>4</v>
      </c>
      <c r="J225" t="s">
        <v>20</v>
      </c>
      <c r="M225" s="1">
        <v>0</v>
      </c>
      <c r="N225" s="1" t="s">
        <v>20</v>
      </c>
      <c r="O225" s="2" t="s">
        <v>20</v>
      </c>
      <c r="P225" s="2" t="s">
        <v>20</v>
      </c>
    </row>
    <row r="226" spans="1:21" x14ac:dyDescent="0.2">
      <c r="A226">
        <v>225</v>
      </c>
      <c r="B226" t="s">
        <v>5</v>
      </c>
      <c r="C226" t="s">
        <v>5</v>
      </c>
      <c r="D226">
        <v>0</v>
      </c>
      <c r="G226">
        <v>225</v>
      </c>
      <c r="H226" t="s">
        <v>5</v>
      </c>
      <c r="I226" t="s">
        <v>5</v>
      </c>
      <c r="J226">
        <v>0</v>
      </c>
      <c r="M226" s="1">
        <v>0</v>
      </c>
      <c r="N226" s="1">
        <v>0</v>
      </c>
      <c r="O226" s="2">
        <f t="shared" si="6"/>
        <v>0</v>
      </c>
      <c r="P226" s="2" t="str">
        <f t="shared" si="7"/>
        <v>Identical</v>
      </c>
    </row>
    <row r="230" spans="1:21" x14ac:dyDescent="0.2">
      <c r="L230" t="s">
        <v>35</v>
      </c>
      <c r="M230" s="1">
        <f>COUNTIF(M2:M226, "&lt;-0.1")</f>
        <v>41</v>
      </c>
      <c r="N230" s="1">
        <f>COUNTIF(N2:N226, "&lt;-0.1")</f>
        <v>42</v>
      </c>
      <c r="P230">
        <f>COUNTIF(P2:P226, "Identical")</f>
        <v>135</v>
      </c>
      <c r="Q230" t="s">
        <v>27</v>
      </c>
      <c r="R230" s="3">
        <f>P230/200</f>
        <v>0.67500000000000004</v>
      </c>
      <c r="T230" t="s">
        <v>34</v>
      </c>
    </row>
    <row r="231" spans="1:21" x14ac:dyDescent="0.2">
      <c r="L231" t="s">
        <v>36</v>
      </c>
      <c r="M231" s="1">
        <f>COUNTIF(M2:M226, "&gt;0.1")</f>
        <v>34</v>
      </c>
      <c r="N231" s="1">
        <f>COUNTIF(N2:N226, "&gt;0.1")</f>
        <v>5</v>
      </c>
      <c r="P231">
        <f>COUNTIF(P2:P226, "CloseEnough")</f>
        <v>30</v>
      </c>
      <c r="Q231" t="s">
        <v>29</v>
      </c>
      <c r="R231" s="3">
        <f t="shared" ref="R231:R234" si="8">P231/200</f>
        <v>0.15</v>
      </c>
    </row>
    <row r="232" spans="1:21" x14ac:dyDescent="0.2">
      <c r="L232" t="s">
        <v>37</v>
      </c>
      <c r="M232" s="1">
        <f>COUNTIF(M2:M226, "0")</f>
        <v>150</v>
      </c>
      <c r="N232" s="1">
        <f>COUNTIF(N2:N226, "0")</f>
        <v>153</v>
      </c>
      <c r="P232">
        <f>COUNTIF(P2:P226, "OneStim")</f>
        <v>27</v>
      </c>
      <c r="Q232" t="s">
        <v>30</v>
      </c>
      <c r="R232" s="3">
        <f t="shared" si="8"/>
        <v>0.13500000000000001</v>
      </c>
    </row>
    <row r="233" spans="1:21" x14ac:dyDescent="0.2">
      <c r="P233">
        <f>COUNTIF(P2:P226, "BigDiff")</f>
        <v>3</v>
      </c>
      <c r="Q233" t="s">
        <v>31</v>
      </c>
      <c r="R233" s="3">
        <f t="shared" si="8"/>
        <v>1.4999999999999999E-2</v>
      </c>
      <c r="T233" s="4">
        <f>R233+R234</f>
        <v>3.5000000000000003E-2</v>
      </c>
      <c r="U233" t="s">
        <v>33</v>
      </c>
    </row>
    <row r="234" spans="1:21" x14ac:dyDescent="0.2">
      <c r="M234" s="1">
        <f>SUM(M230:M232)</f>
        <v>225</v>
      </c>
      <c r="N234" s="1">
        <f>SUM(N230:N232)</f>
        <v>200</v>
      </c>
      <c r="P234">
        <f>COUNTIF(P2:P226, "FLIP")</f>
        <v>4</v>
      </c>
      <c r="Q234" t="s">
        <v>28</v>
      </c>
      <c r="R234" s="3">
        <f t="shared" si="8"/>
        <v>0.02</v>
      </c>
    </row>
    <row r="236" spans="1:21" x14ac:dyDescent="0.2">
      <c r="P236">
        <f>COUNTIF(P2:P226, "NA")</f>
        <v>25</v>
      </c>
      <c r="Q236" t="s">
        <v>20</v>
      </c>
      <c r="R236">
        <f>225-P236</f>
        <v>200</v>
      </c>
      <c r="S236" t="s">
        <v>32</v>
      </c>
    </row>
    <row r="237" spans="1:21" x14ac:dyDescent="0.2">
      <c r="M237" s="1" t="s">
        <v>38</v>
      </c>
      <c r="N237" s="1" t="s">
        <v>39</v>
      </c>
    </row>
    <row r="238" spans="1:21" x14ac:dyDescent="0.2">
      <c r="L238" t="s">
        <v>35</v>
      </c>
      <c r="M238" s="5">
        <f>M230/225</f>
        <v>0.18222222222222223</v>
      </c>
      <c r="N238" s="5">
        <f>N230/200</f>
        <v>0.21</v>
      </c>
    </row>
    <row r="239" spans="1:21" x14ac:dyDescent="0.2">
      <c r="L239" t="s">
        <v>36</v>
      </c>
      <c r="M239" s="5">
        <f t="shared" ref="M239:M240" si="9">M231/225</f>
        <v>0.15111111111111111</v>
      </c>
      <c r="N239" s="5">
        <f t="shared" ref="N239:N240" si="10">N231/200</f>
        <v>2.5000000000000001E-2</v>
      </c>
    </row>
    <row r="240" spans="1:21" x14ac:dyDescent="0.2">
      <c r="L240" t="s">
        <v>37</v>
      </c>
      <c r="M240" s="5">
        <f t="shared" si="9"/>
        <v>0.66666666666666663</v>
      </c>
      <c r="N240" s="5">
        <f t="shared" si="10"/>
        <v>0.76500000000000001</v>
      </c>
    </row>
  </sheetData>
  <sortState xmlns:xlrd2="http://schemas.microsoft.com/office/spreadsheetml/2017/richdata2" ref="H2:J227">
    <sortCondition ref="H2:H227"/>
    <sortCondition ref="I2:I227"/>
  </sortState>
  <conditionalFormatting sqref="P1:P60 P62:P76 P78 P82:P85 P88:P89 P92:P118 P121:P136 P138 P142 P144 P148 P152:P179 P181:P224 P226:P1048576">
    <cfRule type="containsText" dxfId="25" priority="126" operator="containsText" text="FALSE">
      <formula>NOT(ISERROR(SEARCH("FALSE",P1)))</formula>
    </cfRule>
  </conditionalFormatting>
  <conditionalFormatting sqref="P61">
    <cfRule type="containsText" dxfId="24" priority="121" operator="containsText" text="FALSE">
      <formula>NOT(ISERROR(SEARCH("FALSE",P61)))</formula>
    </cfRule>
  </conditionalFormatting>
  <conditionalFormatting sqref="P77">
    <cfRule type="containsText" dxfId="23" priority="116" operator="containsText" text="FALSE">
      <formula>NOT(ISERROR(SEARCH("FALSE",P77)))</formula>
    </cfRule>
  </conditionalFormatting>
  <conditionalFormatting sqref="P79">
    <cfRule type="containsText" dxfId="22" priority="111" operator="containsText" text="FALSE">
      <formula>NOT(ISERROR(SEARCH("FALSE",P79)))</formula>
    </cfRule>
  </conditionalFormatting>
  <conditionalFormatting sqref="P80">
    <cfRule type="containsText" dxfId="21" priority="106" operator="containsText" text="FALSE">
      <formula>NOT(ISERROR(SEARCH("FALSE",P80)))</formula>
    </cfRule>
  </conditionalFormatting>
  <conditionalFormatting sqref="P81">
    <cfRule type="containsText" dxfId="20" priority="101" operator="containsText" text="FALSE">
      <formula>NOT(ISERROR(SEARCH("FALSE",P81)))</formula>
    </cfRule>
  </conditionalFormatting>
  <conditionalFormatting sqref="P86">
    <cfRule type="containsText" dxfId="19" priority="96" operator="containsText" text="FALSE">
      <formula>NOT(ISERROR(SEARCH("FALSE",P86)))</formula>
    </cfRule>
  </conditionalFormatting>
  <conditionalFormatting sqref="P87">
    <cfRule type="containsText" dxfId="18" priority="91" operator="containsText" text="FALSE">
      <formula>NOT(ISERROR(SEARCH("FALSE",P87)))</formula>
    </cfRule>
  </conditionalFormatting>
  <conditionalFormatting sqref="P90">
    <cfRule type="containsText" dxfId="17" priority="86" operator="containsText" text="FALSE">
      <formula>NOT(ISERROR(SEARCH("FALSE",P90)))</formula>
    </cfRule>
  </conditionalFormatting>
  <conditionalFormatting sqref="P91">
    <cfRule type="containsText" dxfId="16" priority="81" operator="containsText" text="FALSE">
      <formula>NOT(ISERROR(SEARCH("FALSE",P91)))</formula>
    </cfRule>
  </conditionalFormatting>
  <conditionalFormatting sqref="P119">
    <cfRule type="containsText" dxfId="15" priority="76" operator="containsText" text="FALSE">
      <formula>NOT(ISERROR(SEARCH("FALSE",P119)))</formula>
    </cfRule>
  </conditionalFormatting>
  <conditionalFormatting sqref="P120">
    <cfRule type="containsText" dxfId="14" priority="71" operator="containsText" text="FALSE">
      <formula>NOT(ISERROR(SEARCH("FALSE",P120)))</formula>
    </cfRule>
  </conditionalFormatting>
  <conditionalFormatting sqref="P137">
    <cfRule type="containsText" dxfId="13" priority="66" operator="containsText" text="FALSE">
      <formula>NOT(ISERROR(SEARCH("FALSE",P137)))</formula>
    </cfRule>
  </conditionalFormatting>
  <conditionalFormatting sqref="P139">
    <cfRule type="containsText" dxfId="12" priority="61" operator="containsText" text="FALSE">
      <formula>NOT(ISERROR(SEARCH("FALSE",P139)))</formula>
    </cfRule>
  </conditionalFormatting>
  <conditionalFormatting sqref="P140">
    <cfRule type="containsText" dxfId="11" priority="56" operator="containsText" text="FALSE">
      <formula>NOT(ISERROR(SEARCH("FALSE",P140)))</formula>
    </cfRule>
  </conditionalFormatting>
  <conditionalFormatting sqref="P141">
    <cfRule type="containsText" dxfId="10" priority="51" operator="containsText" text="FALSE">
      <formula>NOT(ISERROR(SEARCH("FALSE",P141)))</formula>
    </cfRule>
  </conditionalFormatting>
  <conditionalFormatting sqref="P143">
    <cfRule type="containsText" dxfId="9" priority="46" operator="containsText" text="FALSE">
      <formula>NOT(ISERROR(SEARCH("FALSE",P143)))</formula>
    </cfRule>
  </conditionalFormatting>
  <conditionalFormatting sqref="P145">
    <cfRule type="containsText" dxfId="8" priority="41" operator="containsText" text="FALSE">
      <formula>NOT(ISERROR(SEARCH("FALSE",P145)))</formula>
    </cfRule>
  </conditionalFormatting>
  <conditionalFormatting sqref="P146">
    <cfRule type="containsText" dxfId="7" priority="36" operator="containsText" text="FALSE">
      <formula>NOT(ISERROR(SEARCH("FALSE",P146)))</formula>
    </cfRule>
  </conditionalFormatting>
  <conditionalFormatting sqref="P147">
    <cfRule type="containsText" dxfId="6" priority="31" operator="containsText" text="FALSE">
      <formula>NOT(ISERROR(SEARCH("FALSE",P147)))</formula>
    </cfRule>
  </conditionalFormatting>
  <conditionalFormatting sqref="P149">
    <cfRule type="containsText" dxfId="5" priority="26" operator="containsText" text="FALSE">
      <formula>NOT(ISERROR(SEARCH("FALSE",P149)))</formula>
    </cfRule>
  </conditionalFormatting>
  <conditionalFormatting sqref="P150">
    <cfRule type="containsText" dxfId="4" priority="21" operator="containsText" text="FALSE">
      <formula>NOT(ISERROR(SEARCH("FALSE",P150)))</formula>
    </cfRule>
  </conditionalFormatting>
  <conditionalFormatting sqref="P151">
    <cfRule type="containsText" dxfId="3" priority="16" operator="containsText" text="FALSE">
      <formula>NOT(ISERROR(SEARCH("FALSE",P151)))</formula>
    </cfRule>
  </conditionalFormatting>
  <conditionalFormatting sqref="P180">
    <cfRule type="containsText" dxfId="2" priority="11" operator="containsText" text="FALSE">
      <formula>NOT(ISERROR(SEARCH("FALSE",P180)))</formula>
    </cfRule>
  </conditionalFormatting>
  <conditionalFormatting sqref="P225">
    <cfRule type="containsText" dxfId="1" priority="6" operator="containsText" text="FALSE">
      <formula>NOT(ISERROR(SEARCH("FALSE",P225)))</formula>
    </cfRule>
  </conditionalFormatting>
  <conditionalFormatting sqref="O1:O1048576">
    <cfRule type="colorScale" priority="3">
      <colorScale>
        <cfvo type="min"/>
        <cfvo type="max"/>
        <color rgb="FFFCFCFF"/>
        <color rgb="FF63BE7B"/>
      </colorScale>
    </cfRule>
    <cfRule type="cellIs" dxfId="0" priority="2" operator="between">
      <formula>3.9</formula>
      <formula>20</formula>
    </cfRule>
  </conditionalFormatting>
  <conditionalFormatting sqref="M1:N229 M235:N237 M241:N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HalfTSA_Fe_96h_stats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Roghair, Marissa N</dc:creator>
  <cp:lastModifiedBy>Roghair, Marissa N</cp:lastModifiedBy>
  <dcterms:created xsi:type="dcterms:W3CDTF">2021-08-27T16:05:03Z</dcterms:created>
  <dcterms:modified xsi:type="dcterms:W3CDTF">2021-09-13T19:04:42Z</dcterms:modified>
</cp:coreProperties>
</file>