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saroghair/Desktop/InhibitoryAssays/"/>
    </mc:Choice>
  </mc:AlternateContent>
  <xr:revisionPtr revIDLastSave="0" documentId="13_ncr:1_{175EC530-8115-A346-8296-C792CBDDB09F}" xr6:coauthVersionLast="47" xr6:coauthVersionMax="47" xr10:uidLastSave="{00000000-0000-0000-0000-000000000000}"/>
  <bookViews>
    <workbookView xWindow="3580" yWindow="2500" windowWidth="27240" windowHeight="16440" activeTab="1" xr2:uid="{F795B250-D3D5-354F-8566-4E9091BF43E5}"/>
  </bookViews>
  <sheets>
    <sheet name="R2A at 48h" sheetId="1" r:id="rId1"/>
    <sheet name="inhibition sco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2" l="1"/>
  <c r="P9" i="2"/>
  <c r="P5" i="2"/>
  <c r="P6" i="2"/>
  <c r="P21" i="2"/>
  <c r="P18" i="2"/>
  <c r="P13" i="2"/>
  <c r="P22" i="2"/>
  <c r="P19" i="2"/>
  <c r="P10" i="2"/>
  <c r="P32" i="2"/>
  <c r="P11" i="2"/>
  <c r="P3" i="2"/>
  <c r="P30" i="2"/>
  <c r="P29" i="2"/>
  <c r="P31" i="2"/>
  <c r="P25" i="2"/>
  <c r="P15" i="2"/>
  <c r="P12" i="2"/>
  <c r="P7" i="2"/>
  <c r="P16" i="2"/>
  <c r="P20" i="2"/>
  <c r="P28" i="2"/>
  <c r="P26" i="2"/>
  <c r="P33" i="2"/>
  <c r="P2" i="2"/>
  <c r="P4" i="2"/>
  <c r="P17" i="2"/>
  <c r="P23" i="2"/>
  <c r="P27" i="2"/>
  <c r="P24" i="2"/>
  <c r="P8" i="2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B43" i="1"/>
  <c r="D30" i="2"/>
  <c r="D26" i="2"/>
  <c r="D17" i="2"/>
  <c r="D9" i="2"/>
  <c r="D6" i="2"/>
  <c r="D3" i="2"/>
  <c r="D25" i="2"/>
  <c r="D19" i="2"/>
  <c r="D23" i="2"/>
  <c r="D18" i="2"/>
  <c r="D14" i="2"/>
  <c r="D12" i="2"/>
  <c r="D13" i="2"/>
  <c r="D21" i="2"/>
  <c r="D31" i="2"/>
  <c r="D32" i="2"/>
  <c r="D28" i="2"/>
  <c r="D29" i="2"/>
  <c r="D15" i="2"/>
  <c r="D11" i="2"/>
  <c r="D33" i="2"/>
  <c r="D10" i="2"/>
  <c r="D24" i="2"/>
  <c r="D27" i="2"/>
  <c r="D16" i="2"/>
  <c r="D22" i="2"/>
  <c r="D20" i="2"/>
  <c r="D5" i="2"/>
  <c r="D2" i="2"/>
  <c r="D7" i="2"/>
  <c r="D8" i="2"/>
  <c r="D4" i="2"/>
  <c r="C40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B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B37" i="1"/>
  <c r="B36" i="1"/>
</calcChain>
</file>

<file path=xl/sharedStrings.xml><?xml version="1.0" encoding="utf-8"?>
<sst xmlns="http://schemas.openxmlformats.org/spreadsheetml/2006/main" count="291" uniqueCount="51">
  <si>
    <t>Strain_ID</t>
  </si>
  <si>
    <t>KT2442</t>
  </si>
  <si>
    <t>RDP22</t>
  </si>
  <si>
    <t>RDP27</t>
  </si>
  <si>
    <t>E5</t>
  </si>
  <si>
    <t>RP5</t>
  </si>
  <si>
    <t>BM7</t>
  </si>
  <si>
    <t>BM12</t>
  </si>
  <si>
    <t>BM25</t>
  </si>
  <si>
    <t>R23</t>
  </si>
  <si>
    <t>S20</t>
  </si>
  <si>
    <t>RPA1</t>
  </si>
  <si>
    <t>RPC5</t>
  </si>
  <si>
    <t>SH9</t>
  </si>
  <si>
    <t>RCH25</t>
  </si>
  <si>
    <t>E15</t>
  </si>
  <si>
    <t>BM23</t>
  </si>
  <si>
    <t>E4</t>
  </si>
  <si>
    <t>RPE3</t>
  </si>
  <si>
    <t>Z2</t>
  </si>
  <si>
    <t>RDH25</t>
  </si>
  <si>
    <t>E12</t>
  </si>
  <si>
    <t>BM13</t>
  </si>
  <si>
    <t>BM1</t>
  </si>
  <si>
    <t>SCH4</t>
  </si>
  <si>
    <t>BM4</t>
  </si>
  <si>
    <t>RDH6</t>
  </si>
  <si>
    <t>RCH20P</t>
  </si>
  <si>
    <t>BM16</t>
  </si>
  <si>
    <t>RP5H</t>
  </si>
  <si>
    <t>BM9</t>
  </si>
  <si>
    <t>SCH11</t>
  </si>
  <si>
    <t>NA</t>
  </si>
  <si>
    <t>stimulation</t>
  </si>
  <si>
    <t>inhibition</t>
  </si>
  <si>
    <t>neutral</t>
  </si>
  <si>
    <t>Times inhibited</t>
  </si>
  <si>
    <t>times causing inhibition</t>
  </si>
  <si>
    <t>Inhibitory score</t>
  </si>
  <si>
    <t>Most inhibitory</t>
  </si>
  <si>
    <t>Least inhibitory</t>
  </si>
  <si>
    <t>SCH24</t>
  </si>
  <si>
    <t>total mm of inhibition</t>
  </si>
  <si>
    <t>total mm inhibited</t>
  </si>
  <si>
    <t>mm inhibited - mm inhibit others</t>
  </si>
  <si>
    <t>gain a point for inhibiting someone else</t>
  </si>
  <si>
    <t>lose a point if you're inhibited</t>
  </si>
  <si>
    <t>gain a point PER MILLIMETER of inhibiting someone else</t>
  </si>
  <si>
    <t>lose a point PER MILLIMETER you are inhibited</t>
  </si>
  <si>
    <t>Rank score 1</t>
  </si>
  <si>
    <t>rank score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</si>
</sst>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E9E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0" xfId="0" quotePrefix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FBF40-FA0D-0C47-B046-4D6B7CC4797D}">
  <dimension ref="A1:AL51"/>
  <sheetViews>
    <sheetView zoomScaleNormal="80" workbookViewId="0">
      <pane xSplit="1" topLeftCell="I1" activePane="topRight" state="frozen"/>
      <selection activeCell="C51" sqref="C51"/>
      <selection pane="topRight" activeCell="A43" sqref="A43:AG43"/>
    </sheetView>
  </sheetViews>
  <sheetFormatPr baseColWidth="10" defaultColWidth="8.5" defaultRowHeight="15" x14ac:dyDescent="0.2"/>
  <cols>
    <col min="1" max="16384" width="8.5" style="1"/>
  </cols>
  <sheetData>
    <row r="1" spans="1:38" s="9" customFormat="1" x14ac:dyDescent="0.2">
      <c r="A1" s="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41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J1" s="9" t="s">
        <v>34</v>
      </c>
      <c r="AL1" s="9" t="s">
        <v>43</v>
      </c>
    </row>
    <row r="2" spans="1:38" ht="16" x14ac:dyDescent="0.2">
      <c r="A2" s="1" t="s">
        <v>1</v>
      </c>
      <c r="B2" s="11">
        <v>-1</v>
      </c>
      <c r="C2" s="11">
        <v>0</v>
      </c>
      <c r="D2" s="11">
        <v>0</v>
      </c>
      <c r="E2" s="11">
        <v>-1</v>
      </c>
      <c r="F2" s="11">
        <v>0</v>
      </c>
      <c r="G2" s="11">
        <v>0</v>
      </c>
      <c r="H2" s="11">
        <v>0</v>
      </c>
      <c r="I2" s="2">
        <v>0</v>
      </c>
      <c r="J2" s="2">
        <v>0</v>
      </c>
      <c r="K2" s="2">
        <v>1</v>
      </c>
      <c r="L2" s="2">
        <v>0</v>
      </c>
      <c r="M2" s="2">
        <v>0</v>
      </c>
      <c r="N2" s="2">
        <v>-1</v>
      </c>
      <c r="O2" s="2">
        <v>0</v>
      </c>
      <c r="P2" s="2">
        <v>-2</v>
      </c>
      <c r="Q2" s="2">
        <v>-1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3">
        <v>0</v>
      </c>
      <c r="X2" s="2">
        <v>0</v>
      </c>
      <c r="Y2" s="2">
        <v>0</v>
      </c>
      <c r="Z2" s="2">
        <v>0</v>
      </c>
      <c r="AA2" s="2">
        <v>-1</v>
      </c>
      <c r="AB2" s="2">
        <v>-1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J2" s="1">
        <f>COUNTIF(B2:AG2,"&lt;-0.01")</f>
        <v>7</v>
      </c>
      <c r="AL2" s="1">
        <f>SUMIF(B2:AG2, "&lt;-0.01")</f>
        <v>-8</v>
      </c>
    </row>
    <row r="3" spans="1:38" ht="16" x14ac:dyDescent="0.2">
      <c r="A3" s="1" t="s">
        <v>2</v>
      </c>
      <c r="B3" s="11">
        <v>-2</v>
      </c>
      <c r="C3" s="11">
        <v>0</v>
      </c>
      <c r="D3" s="11">
        <v>-1</v>
      </c>
      <c r="E3" s="11">
        <v>-1</v>
      </c>
      <c r="F3" s="11">
        <v>0</v>
      </c>
      <c r="G3" s="11">
        <v>0</v>
      </c>
      <c r="H3" s="11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1</v>
      </c>
      <c r="O3" s="2">
        <v>1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-4</v>
      </c>
      <c r="W3" s="2">
        <v>0</v>
      </c>
      <c r="X3" s="2">
        <v>0</v>
      </c>
      <c r="Y3" s="2">
        <v>0</v>
      </c>
      <c r="Z3" s="2">
        <v>-6</v>
      </c>
      <c r="AA3" s="2">
        <v>0</v>
      </c>
      <c r="AB3" s="2">
        <v>-4</v>
      </c>
      <c r="AC3" s="2">
        <v>-4</v>
      </c>
      <c r="AD3" s="2">
        <v>0</v>
      </c>
      <c r="AE3" s="2">
        <v>0</v>
      </c>
      <c r="AF3" s="2">
        <v>0</v>
      </c>
      <c r="AG3" s="2">
        <v>1</v>
      </c>
      <c r="AJ3" s="1">
        <f t="shared" ref="AJ3:AJ33" si="0">COUNTIF(B3:AG3,"&lt;-0.01")</f>
        <v>7</v>
      </c>
      <c r="AL3" s="1">
        <f t="shared" ref="AL3:AL33" si="1">SUMIF(B3:AG3, "&lt;-0.01")</f>
        <v>-22</v>
      </c>
    </row>
    <row r="4" spans="1:38" ht="16" x14ac:dyDescent="0.2">
      <c r="A4" s="1" t="s">
        <v>3</v>
      </c>
      <c r="B4" s="11">
        <v>0</v>
      </c>
      <c r="C4" s="11">
        <v>0</v>
      </c>
      <c r="D4" s="11">
        <v>0</v>
      </c>
      <c r="E4" s="11">
        <v>-1</v>
      </c>
      <c r="F4" s="11">
        <v>0</v>
      </c>
      <c r="G4" s="11">
        <v>0</v>
      </c>
      <c r="H4" s="11">
        <v>0</v>
      </c>
      <c r="I4" s="2">
        <v>0</v>
      </c>
      <c r="J4" s="2">
        <v>0</v>
      </c>
      <c r="K4" s="2">
        <v>0</v>
      </c>
      <c r="L4" s="2">
        <v>0</v>
      </c>
      <c r="M4" s="2">
        <v>-2</v>
      </c>
      <c r="N4" s="2">
        <v>0</v>
      </c>
      <c r="O4" s="2">
        <v>0</v>
      </c>
      <c r="P4" s="2">
        <v>-1</v>
      </c>
      <c r="Q4" s="2">
        <v>-1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-1</v>
      </c>
      <c r="AB4" s="2">
        <v>-2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J4" s="1">
        <f t="shared" si="0"/>
        <v>6</v>
      </c>
      <c r="AL4" s="1">
        <f t="shared" si="1"/>
        <v>-8</v>
      </c>
    </row>
    <row r="5" spans="1:38" ht="16" x14ac:dyDescent="0.2">
      <c r="A5" s="1" t="s">
        <v>4</v>
      </c>
      <c r="B5" s="11">
        <v>-2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3</v>
      </c>
      <c r="O5" s="2">
        <v>-6</v>
      </c>
      <c r="P5" s="2">
        <v>-2</v>
      </c>
      <c r="Q5" s="2">
        <v>0</v>
      </c>
      <c r="R5" s="2">
        <v>0</v>
      </c>
      <c r="S5" s="2">
        <v>0</v>
      </c>
      <c r="T5" s="2">
        <v>0</v>
      </c>
      <c r="U5" s="2">
        <v>9</v>
      </c>
      <c r="V5" s="2">
        <v>8</v>
      </c>
      <c r="W5" s="2">
        <v>8</v>
      </c>
      <c r="X5" s="2">
        <v>10</v>
      </c>
      <c r="Y5" s="2">
        <v>4</v>
      </c>
      <c r="Z5" s="2">
        <v>0</v>
      </c>
      <c r="AA5" s="2">
        <v>0</v>
      </c>
      <c r="AB5" s="2">
        <v>-2</v>
      </c>
      <c r="AC5" s="2">
        <v>7</v>
      </c>
      <c r="AD5" s="2">
        <v>9</v>
      </c>
      <c r="AE5" s="2">
        <v>0</v>
      </c>
      <c r="AF5" s="2">
        <v>0</v>
      </c>
      <c r="AG5" s="2">
        <v>0</v>
      </c>
      <c r="AJ5" s="1">
        <f t="shared" si="0"/>
        <v>4</v>
      </c>
      <c r="AL5" s="1">
        <f t="shared" si="1"/>
        <v>-12</v>
      </c>
    </row>
    <row r="6" spans="1:38" ht="16" x14ac:dyDescent="0.2">
      <c r="A6" s="1" t="s">
        <v>5</v>
      </c>
      <c r="B6" s="11">
        <v>-1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2">
        <v>0</v>
      </c>
      <c r="J6" s="2">
        <v>0</v>
      </c>
      <c r="K6" s="2">
        <v>0</v>
      </c>
      <c r="L6" s="2">
        <v>0</v>
      </c>
      <c r="M6" s="2">
        <v>-1</v>
      </c>
      <c r="N6" s="2">
        <v>0</v>
      </c>
      <c r="O6" s="2">
        <v>-3</v>
      </c>
      <c r="P6" s="2">
        <v>-1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-1</v>
      </c>
      <c r="AD6" s="2">
        <v>0</v>
      </c>
      <c r="AE6" s="2">
        <v>0</v>
      </c>
      <c r="AF6" s="2">
        <v>0</v>
      </c>
      <c r="AG6" s="2">
        <v>0</v>
      </c>
      <c r="AJ6" s="1">
        <f t="shared" si="0"/>
        <v>5</v>
      </c>
      <c r="AL6" s="1">
        <f t="shared" si="1"/>
        <v>-7</v>
      </c>
    </row>
    <row r="7" spans="1:38" ht="16" x14ac:dyDescent="0.2">
      <c r="A7" s="1" t="s">
        <v>6</v>
      </c>
      <c r="B7" s="10">
        <v>-1</v>
      </c>
      <c r="C7" s="10">
        <v>0</v>
      </c>
      <c r="D7" s="10">
        <v>0</v>
      </c>
      <c r="E7" s="10">
        <v>-1</v>
      </c>
      <c r="F7" s="10">
        <v>-1</v>
      </c>
      <c r="G7" s="10">
        <v>0</v>
      </c>
      <c r="H7" s="10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-4</v>
      </c>
      <c r="O7" s="4">
        <v>-4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J7" s="1">
        <f t="shared" si="0"/>
        <v>5</v>
      </c>
      <c r="AL7" s="1">
        <f t="shared" si="1"/>
        <v>-11</v>
      </c>
    </row>
    <row r="8" spans="1:38" ht="16" x14ac:dyDescent="0.2">
      <c r="A8" s="1" t="s">
        <v>7</v>
      </c>
      <c r="B8" s="11">
        <v>-1</v>
      </c>
      <c r="C8" s="11">
        <v>0</v>
      </c>
      <c r="D8" s="11">
        <v>-2</v>
      </c>
      <c r="E8" s="11">
        <v>-2</v>
      </c>
      <c r="F8" s="11">
        <v>-2</v>
      </c>
      <c r="G8" s="11">
        <v>0</v>
      </c>
      <c r="H8" s="11">
        <v>0</v>
      </c>
      <c r="I8" s="2">
        <v>-1</v>
      </c>
      <c r="J8" s="2">
        <v>0</v>
      </c>
      <c r="K8" s="2">
        <v>0</v>
      </c>
      <c r="L8" s="2">
        <v>0</v>
      </c>
      <c r="M8" s="2">
        <v>0</v>
      </c>
      <c r="N8" s="2">
        <v>-1</v>
      </c>
      <c r="O8" s="2">
        <v>-4</v>
      </c>
      <c r="P8" s="2">
        <v>0</v>
      </c>
      <c r="Q8" s="2">
        <v>-1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-1</v>
      </c>
      <c r="X8" s="2">
        <v>0</v>
      </c>
      <c r="Y8" s="2">
        <v>0</v>
      </c>
      <c r="Z8" s="2">
        <v>-1</v>
      </c>
      <c r="AA8" s="2">
        <v>0</v>
      </c>
      <c r="AB8" s="2">
        <v>-1</v>
      </c>
      <c r="AC8" s="2">
        <v>-1</v>
      </c>
      <c r="AD8" s="2">
        <v>-1</v>
      </c>
      <c r="AE8" s="2">
        <v>0</v>
      </c>
      <c r="AF8" s="2">
        <v>0</v>
      </c>
      <c r="AG8" s="2">
        <v>0</v>
      </c>
      <c r="AJ8" s="1">
        <f t="shared" si="0"/>
        <v>13</v>
      </c>
      <c r="AL8" s="1">
        <f t="shared" si="1"/>
        <v>-19</v>
      </c>
    </row>
    <row r="9" spans="1:38" ht="16" x14ac:dyDescent="0.2">
      <c r="A9" s="1" t="s">
        <v>8</v>
      </c>
      <c r="B9" s="2">
        <v>-1</v>
      </c>
      <c r="C9" s="2">
        <v>0</v>
      </c>
      <c r="D9" s="2">
        <v>0</v>
      </c>
      <c r="E9" s="2">
        <v>-1</v>
      </c>
      <c r="F9" s="2">
        <v>-1</v>
      </c>
      <c r="G9" s="2">
        <v>0</v>
      </c>
      <c r="H9" s="2">
        <v>0</v>
      </c>
      <c r="I9" s="11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-2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-1</v>
      </c>
      <c r="AB9" s="2">
        <v>-1</v>
      </c>
      <c r="AC9" s="2">
        <v>-1</v>
      </c>
      <c r="AD9" s="2">
        <v>-1</v>
      </c>
      <c r="AE9" s="2">
        <v>0</v>
      </c>
      <c r="AF9" s="2">
        <v>0</v>
      </c>
      <c r="AG9" s="2">
        <v>0</v>
      </c>
      <c r="AJ9" s="1">
        <f t="shared" si="0"/>
        <v>8</v>
      </c>
      <c r="AL9" s="1">
        <f t="shared" si="1"/>
        <v>-9</v>
      </c>
    </row>
    <row r="10" spans="1:38" ht="16" x14ac:dyDescent="0.2">
      <c r="A10" s="1" t="s">
        <v>9</v>
      </c>
      <c r="B10" s="2">
        <v>-1</v>
      </c>
      <c r="C10" s="2">
        <v>0</v>
      </c>
      <c r="D10" s="2">
        <v>-1</v>
      </c>
      <c r="E10" s="2">
        <v>-1</v>
      </c>
      <c r="F10" s="2">
        <v>-2</v>
      </c>
      <c r="G10" s="2">
        <v>0</v>
      </c>
      <c r="H10" s="2">
        <v>-1</v>
      </c>
      <c r="I10" s="2">
        <v>-1</v>
      </c>
      <c r="J10" s="11">
        <v>0</v>
      </c>
      <c r="K10" s="2">
        <v>0</v>
      </c>
      <c r="L10" s="2">
        <v>0</v>
      </c>
      <c r="M10" s="2">
        <v>0</v>
      </c>
      <c r="N10" s="2">
        <v>-1</v>
      </c>
      <c r="O10" s="2">
        <v>-3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-1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-1</v>
      </c>
      <c r="AC10" s="2">
        <v>-1</v>
      </c>
      <c r="AD10" s="2">
        <v>-1</v>
      </c>
      <c r="AE10" s="2">
        <v>0</v>
      </c>
      <c r="AF10" s="2">
        <v>0</v>
      </c>
      <c r="AG10" s="2">
        <v>0</v>
      </c>
      <c r="AJ10" s="1">
        <f t="shared" si="0"/>
        <v>12</v>
      </c>
      <c r="AL10" s="1">
        <f t="shared" si="1"/>
        <v>-15</v>
      </c>
    </row>
    <row r="11" spans="1:38" ht="16" x14ac:dyDescent="0.2">
      <c r="A11" s="1" t="s">
        <v>10</v>
      </c>
      <c r="B11" s="2">
        <v>-1</v>
      </c>
      <c r="C11" s="2">
        <v>0</v>
      </c>
      <c r="D11" s="2">
        <v>-1</v>
      </c>
      <c r="E11" s="2">
        <v>-1</v>
      </c>
      <c r="F11" s="2">
        <v>-1</v>
      </c>
      <c r="G11" s="2">
        <v>0</v>
      </c>
      <c r="H11" s="2">
        <v>-1</v>
      </c>
      <c r="I11" s="2">
        <v>0</v>
      </c>
      <c r="J11" s="2">
        <v>0</v>
      </c>
      <c r="K11" s="11">
        <v>0</v>
      </c>
      <c r="L11" s="2">
        <v>0</v>
      </c>
      <c r="M11" s="2">
        <v>0</v>
      </c>
      <c r="N11" s="2">
        <v>-1</v>
      </c>
      <c r="O11" s="2">
        <v>-3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-1</v>
      </c>
      <c r="AA11" s="2">
        <v>0</v>
      </c>
      <c r="AB11" s="2">
        <v>-1</v>
      </c>
      <c r="AC11" s="2">
        <v>-1</v>
      </c>
      <c r="AD11" s="2">
        <v>-1</v>
      </c>
      <c r="AE11" s="2">
        <v>0</v>
      </c>
      <c r="AF11" s="2">
        <v>0</v>
      </c>
      <c r="AG11" s="2">
        <v>0</v>
      </c>
      <c r="AJ11" s="1">
        <f t="shared" si="0"/>
        <v>11</v>
      </c>
      <c r="AL11" s="1">
        <f t="shared" si="1"/>
        <v>-13</v>
      </c>
    </row>
    <row r="12" spans="1:38" ht="16" x14ac:dyDescent="0.2">
      <c r="A12" s="1" t="s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1</v>
      </c>
      <c r="I12" s="4">
        <v>1</v>
      </c>
      <c r="J12" s="4">
        <v>0</v>
      </c>
      <c r="K12" s="4">
        <v>0</v>
      </c>
      <c r="L12" s="10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-1</v>
      </c>
      <c r="AC12" s="4">
        <v>-1</v>
      </c>
      <c r="AD12" s="4">
        <v>1</v>
      </c>
      <c r="AE12" s="4">
        <v>0</v>
      </c>
      <c r="AF12" s="4">
        <v>0</v>
      </c>
      <c r="AG12" s="4">
        <v>0</v>
      </c>
      <c r="AJ12" s="1">
        <f t="shared" si="0"/>
        <v>2</v>
      </c>
      <c r="AL12" s="1">
        <f t="shared" si="1"/>
        <v>-2</v>
      </c>
    </row>
    <row r="13" spans="1:38" ht="16" x14ac:dyDescent="0.2">
      <c r="A13" s="1" t="s">
        <v>12</v>
      </c>
      <c r="B13" s="4">
        <v>-1</v>
      </c>
      <c r="C13" s="4">
        <v>0</v>
      </c>
      <c r="D13" s="4">
        <v>-1</v>
      </c>
      <c r="E13" s="4">
        <v>-2</v>
      </c>
      <c r="F13" s="4">
        <v>-2</v>
      </c>
      <c r="G13" s="4">
        <v>0</v>
      </c>
      <c r="H13" s="4">
        <v>-2</v>
      </c>
      <c r="I13" s="4">
        <v>5</v>
      </c>
      <c r="J13" s="4">
        <v>2</v>
      </c>
      <c r="K13" s="4">
        <v>2</v>
      </c>
      <c r="L13" s="4">
        <v>-1</v>
      </c>
      <c r="M13" s="10">
        <v>-3</v>
      </c>
      <c r="N13" s="4">
        <v>-1</v>
      </c>
      <c r="O13" s="4">
        <v>-6</v>
      </c>
      <c r="P13" s="4">
        <v>1</v>
      </c>
      <c r="Q13" s="4">
        <v>1</v>
      </c>
      <c r="R13" s="4">
        <v>-2</v>
      </c>
      <c r="S13" s="4">
        <v>1</v>
      </c>
      <c r="T13" s="4">
        <v>-1</v>
      </c>
      <c r="U13" s="4">
        <v>-3</v>
      </c>
      <c r="V13" s="4">
        <v>-8</v>
      </c>
      <c r="W13" s="4">
        <v>-2</v>
      </c>
      <c r="X13" s="4">
        <v>2</v>
      </c>
      <c r="Y13" s="4">
        <v>2</v>
      </c>
      <c r="Z13" s="4">
        <v>-2</v>
      </c>
      <c r="AA13" s="4">
        <v>-1</v>
      </c>
      <c r="AB13" s="4">
        <v>-1</v>
      </c>
      <c r="AC13" s="4">
        <v>-1</v>
      </c>
      <c r="AD13" s="4">
        <v>1</v>
      </c>
      <c r="AE13" s="4">
        <v>-1</v>
      </c>
      <c r="AF13" s="4">
        <v>-2</v>
      </c>
      <c r="AG13" s="4">
        <v>-1</v>
      </c>
      <c r="AJ13" s="1">
        <f t="shared" si="0"/>
        <v>21</v>
      </c>
      <c r="AL13" s="1">
        <f t="shared" si="1"/>
        <v>-44</v>
      </c>
    </row>
    <row r="14" spans="1:38" ht="16" x14ac:dyDescent="0.2">
      <c r="A14" s="1" t="s">
        <v>13</v>
      </c>
      <c r="B14" s="4">
        <v>-1</v>
      </c>
      <c r="C14" s="4">
        <v>-1</v>
      </c>
      <c r="D14" s="4">
        <v>0</v>
      </c>
      <c r="E14" s="4">
        <v>-1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10">
        <v>-1</v>
      </c>
      <c r="O14" s="4">
        <v>0</v>
      </c>
      <c r="P14" s="4">
        <v>0</v>
      </c>
      <c r="Q14" s="5">
        <v>0</v>
      </c>
      <c r="R14" s="5">
        <v>0</v>
      </c>
      <c r="S14" s="4">
        <v>0</v>
      </c>
      <c r="T14" s="4">
        <v>0</v>
      </c>
      <c r="U14" s="4">
        <v>0</v>
      </c>
      <c r="V14" s="4">
        <v>-1</v>
      </c>
      <c r="W14" s="4">
        <v>1</v>
      </c>
      <c r="X14" s="4">
        <v>0</v>
      </c>
      <c r="Y14" s="4">
        <v>0</v>
      </c>
      <c r="Z14" s="4">
        <v>0</v>
      </c>
      <c r="AA14" s="4">
        <v>0</v>
      </c>
      <c r="AB14" s="4">
        <v>-2</v>
      </c>
      <c r="AC14" s="4">
        <v>-1</v>
      </c>
      <c r="AD14" s="4">
        <v>0</v>
      </c>
      <c r="AE14" s="4">
        <v>0</v>
      </c>
      <c r="AF14" s="4">
        <v>0</v>
      </c>
      <c r="AG14" s="4">
        <v>0</v>
      </c>
      <c r="AJ14" s="1">
        <f t="shared" si="0"/>
        <v>7</v>
      </c>
      <c r="AL14" s="1">
        <f t="shared" si="1"/>
        <v>-8</v>
      </c>
    </row>
    <row r="15" spans="1:38" ht="16" x14ac:dyDescent="0.2">
      <c r="A15" s="1" t="s">
        <v>14</v>
      </c>
      <c r="B15" s="4">
        <v>-2</v>
      </c>
      <c r="C15" s="4">
        <v>-1</v>
      </c>
      <c r="D15" s="4">
        <v>-1</v>
      </c>
      <c r="E15" s="4">
        <v>-1</v>
      </c>
      <c r="F15" s="4">
        <v>-2</v>
      </c>
      <c r="G15" s="4">
        <v>-2</v>
      </c>
      <c r="H15" s="4">
        <v>-2</v>
      </c>
      <c r="I15" s="4">
        <v>-3</v>
      </c>
      <c r="J15" s="4">
        <v>0</v>
      </c>
      <c r="K15" s="4">
        <v>0</v>
      </c>
      <c r="L15" s="4">
        <v>-1</v>
      </c>
      <c r="M15" s="4">
        <v>0</v>
      </c>
      <c r="N15" s="4">
        <v>-1</v>
      </c>
      <c r="O15" s="10">
        <v>0</v>
      </c>
      <c r="P15" s="4">
        <v>-1</v>
      </c>
      <c r="Q15" s="4">
        <v>-1</v>
      </c>
      <c r="R15" s="4">
        <v>0</v>
      </c>
      <c r="S15" s="4">
        <v>0</v>
      </c>
      <c r="T15" s="4">
        <v>-2</v>
      </c>
      <c r="U15" s="4">
        <v>-1</v>
      </c>
      <c r="V15" s="4">
        <v>-1</v>
      </c>
      <c r="W15" s="4">
        <v>-1</v>
      </c>
      <c r="X15" s="4">
        <v>-1</v>
      </c>
      <c r="Y15" s="4">
        <v>0</v>
      </c>
      <c r="Z15" s="4">
        <v>-3</v>
      </c>
      <c r="AA15" s="4">
        <v>0</v>
      </c>
      <c r="AB15" s="4">
        <v>-4</v>
      </c>
      <c r="AC15" s="4">
        <v>-2</v>
      </c>
      <c r="AD15" s="4">
        <v>-1</v>
      </c>
      <c r="AE15" s="4">
        <v>-1</v>
      </c>
      <c r="AF15" s="4">
        <v>-1</v>
      </c>
      <c r="AG15" s="4">
        <v>-1</v>
      </c>
      <c r="AJ15" s="1">
        <f t="shared" si="0"/>
        <v>24</v>
      </c>
      <c r="AL15" s="1">
        <f t="shared" si="1"/>
        <v>-37</v>
      </c>
    </row>
    <row r="16" spans="1:38" ht="16" x14ac:dyDescent="0.2">
      <c r="A16" s="1" t="s">
        <v>15</v>
      </c>
      <c r="B16" s="2">
        <v>-2</v>
      </c>
      <c r="C16" s="2">
        <v>-1</v>
      </c>
      <c r="D16" s="2">
        <v>0</v>
      </c>
      <c r="E16" s="2">
        <v>-2</v>
      </c>
      <c r="F16" s="2">
        <v>-2</v>
      </c>
      <c r="G16" s="2">
        <v>0</v>
      </c>
      <c r="H16" s="2">
        <v>6</v>
      </c>
      <c r="I16" s="2">
        <v>-1</v>
      </c>
      <c r="J16" s="2">
        <v>2</v>
      </c>
      <c r="K16" s="2">
        <v>2</v>
      </c>
      <c r="L16" s="2">
        <v>-2</v>
      </c>
      <c r="M16" s="2">
        <v>0</v>
      </c>
      <c r="N16" s="2">
        <v>0</v>
      </c>
      <c r="O16" s="2">
        <v>-3</v>
      </c>
      <c r="P16" s="11">
        <v>3</v>
      </c>
      <c r="Q16" s="2">
        <v>-2</v>
      </c>
      <c r="R16" s="2">
        <v>0</v>
      </c>
      <c r="S16" s="2">
        <v>-2</v>
      </c>
      <c r="T16" s="2">
        <v>0</v>
      </c>
      <c r="U16" s="2">
        <v>-1</v>
      </c>
      <c r="V16" s="2">
        <v>-2</v>
      </c>
      <c r="W16" s="2">
        <v>-1</v>
      </c>
      <c r="X16" s="2">
        <v>-1</v>
      </c>
      <c r="Y16" s="2">
        <v>0</v>
      </c>
      <c r="Z16" s="2">
        <v>-2</v>
      </c>
      <c r="AA16" s="2">
        <v>0</v>
      </c>
      <c r="AB16" s="2">
        <v>-1</v>
      </c>
      <c r="AC16" s="2">
        <v>-2</v>
      </c>
      <c r="AD16" s="2">
        <v>-2</v>
      </c>
      <c r="AE16" s="2">
        <v>-5</v>
      </c>
      <c r="AF16" s="2">
        <v>0</v>
      </c>
      <c r="AG16" s="2">
        <v>0</v>
      </c>
      <c r="AJ16" s="1">
        <f t="shared" si="0"/>
        <v>18</v>
      </c>
      <c r="AL16" s="1">
        <f t="shared" si="1"/>
        <v>-34</v>
      </c>
    </row>
    <row r="17" spans="1:38" ht="16" x14ac:dyDescent="0.2">
      <c r="A17" s="1" t="s">
        <v>16</v>
      </c>
      <c r="B17" s="2">
        <v>-1</v>
      </c>
      <c r="C17" s="2">
        <v>-1</v>
      </c>
      <c r="D17" s="2">
        <v>-2</v>
      </c>
      <c r="E17" s="2">
        <v>-4</v>
      </c>
      <c r="F17" s="2">
        <v>-2</v>
      </c>
      <c r="G17" s="2">
        <v>0</v>
      </c>
      <c r="H17" s="2">
        <v>3</v>
      </c>
      <c r="I17" s="2">
        <v>1</v>
      </c>
      <c r="J17" s="2">
        <v>3</v>
      </c>
      <c r="K17" s="2">
        <v>1</v>
      </c>
      <c r="L17" s="2">
        <v>-1</v>
      </c>
      <c r="M17" s="2">
        <v>0</v>
      </c>
      <c r="N17" s="2">
        <v>3</v>
      </c>
      <c r="O17" s="2">
        <v>-3</v>
      </c>
      <c r="P17" s="2">
        <v>3</v>
      </c>
      <c r="Q17" s="11">
        <v>-2</v>
      </c>
      <c r="R17" s="2">
        <v>3</v>
      </c>
      <c r="S17" s="2">
        <v>0</v>
      </c>
      <c r="T17" s="2">
        <v>4</v>
      </c>
      <c r="U17" s="2">
        <v>0</v>
      </c>
      <c r="V17" s="2">
        <v>-5</v>
      </c>
      <c r="W17" s="2">
        <v>-1</v>
      </c>
      <c r="X17" s="2">
        <v>-2</v>
      </c>
      <c r="Y17" s="2">
        <v>-1</v>
      </c>
      <c r="Z17" s="2">
        <v>-2</v>
      </c>
      <c r="AA17" s="2">
        <v>-2</v>
      </c>
      <c r="AB17" s="2">
        <v>-1</v>
      </c>
      <c r="AC17" s="2">
        <v>-1</v>
      </c>
      <c r="AD17" s="2">
        <v>-1</v>
      </c>
      <c r="AE17" s="2">
        <v>-1</v>
      </c>
      <c r="AF17" s="2">
        <v>0</v>
      </c>
      <c r="AG17" s="2">
        <v>0</v>
      </c>
      <c r="AJ17" s="1">
        <f t="shared" si="0"/>
        <v>18</v>
      </c>
      <c r="AL17" s="1">
        <f t="shared" si="1"/>
        <v>-33</v>
      </c>
    </row>
    <row r="18" spans="1:38" ht="16" x14ac:dyDescent="0.2">
      <c r="A18" s="1" t="s">
        <v>17</v>
      </c>
      <c r="B18" s="2">
        <v>-2</v>
      </c>
      <c r="C18" s="2">
        <v>0</v>
      </c>
      <c r="D18" s="2">
        <v>-1</v>
      </c>
      <c r="E18" s="2">
        <v>-1</v>
      </c>
      <c r="F18" s="2">
        <v>-1</v>
      </c>
      <c r="G18" s="2">
        <v>0</v>
      </c>
      <c r="H18" s="2">
        <v>0</v>
      </c>
      <c r="I18" s="2">
        <v>0</v>
      </c>
      <c r="J18" s="2">
        <v>-2</v>
      </c>
      <c r="K18" s="2">
        <v>-2</v>
      </c>
      <c r="L18" s="2">
        <v>0</v>
      </c>
      <c r="M18" s="2">
        <v>0</v>
      </c>
      <c r="N18" s="2">
        <v>3</v>
      </c>
      <c r="O18" s="2">
        <v>-3</v>
      </c>
      <c r="P18" s="2">
        <v>-1</v>
      </c>
      <c r="Q18" s="2">
        <v>-2</v>
      </c>
      <c r="R18" s="11">
        <v>-2</v>
      </c>
      <c r="S18" s="2">
        <v>0</v>
      </c>
      <c r="T18" s="2">
        <v>-3</v>
      </c>
      <c r="U18" s="2">
        <v>-4</v>
      </c>
      <c r="V18" s="2">
        <v>-10</v>
      </c>
      <c r="W18" s="2">
        <v>-1</v>
      </c>
      <c r="X18" s="2">
        <v>-1</v>
      </c>
      <c r="Y18" s="2">
        <v>-1</v>
      </c>
      <c r="Z18" s="2">
        <v>-1</v>
      </c>
      <c r="AA18" s="2">
        <v>-2</v>
      </c>
      <c r="AB18" s="2">
        <v>-1</v>
      </c>
      <c r="AC18" s="2">
        <v>-1</v>
      </c>
      <c r="AD18" s="2">
        <v>-1</v>
      </c>
      <c r="AE18" s="2">
        <v>0</v>
      </c>
      <c r="AF18" s="2">
        <v>0</v>
      </c>
      <c r="AG18" s="2">
        <v>0</v>
      </c>
      <c r="AJ18" s="1">
        <f t="shared" si="0"/>
        <v>21</v>
      </c>
      <c r="AL18" s="1">
        <f t="shared" si="1"/>
        <v>-43</v>
      </c>
    </row>
    <row r="19" spans="1:38" ht="16" x14ac:dyDescent="0.2">
      <c r="A19" s="1" t="s">
        <v>18</v>
      </c>
      <c r="B19" s="2">
        <v>-1</v>
      </c>
      <c r="C19" s="2">
        <v>0</v>
      </c>
      <c r="D19" s="2">
        <v>-1</v>
      </c>
      <c r="E19" s="2">
        <v>-1</v>
      </c>
      <c r="F19" s="2">
        <v>-1</v>
      </c>
      <c r="G19" s="2">
        <v>0</v>
      </c>
      <c r="H19" s="2">
        <v>-1</v>
      </c>
      <c r="I19" s="2">
        <v>-1</v>
      </c>
      <c r="J19" s="2">
        <v>-1</v>
      </c>
      <c r="K19" s="2">
        <v>-1</v>
      </c>
      <c r="L19" s="2">
        <v>0</v>
      </c>
      <c r="M19" s="2">
        <v>0</v>
      </c>
      <c r="N19" s="2">
        <v>-1</v>
      </c>
      <c r="O19" s="2">
        <v>-5</v>
      </c>
      <c r="P19" s="2">
        <v>0</v>
      </c>
      <c r="Q19" s="2">
        <v>0</v>
      </c>
      <c r="R19" s="2">
        <v>-1</v>
      </c>
      <c r="S19" s="11">
        <v>0</v>
      </c>
      <c r="T19" s="2">
        <v>0</v>
      </c>
      <c r="U19" s="2">
        <v>0</v>
      </c>
      <c r="V19" s="2">
        <v>0</v>
      </c>
      <c r="W19" s="2">
        <v>-1</v>
      </c>
      <c r="X19" s="2">
        <v>0</v>
      </c>
      <c r="Y19" s="2">
        <v>0</v>
      </c>
      <c r="Z19" s="3" t="s">
        <v>32</v>
      </c>
      <c r="AA19" s="2">
        <v>0</v>
      </c>
      <c r="AB19" s="2">
        <v>0</v>
      </c>
      <c r="AC19" s="2">
        <v>-1</v>
      </c>
      <c r="AD19" s="2">
        <v>-1</v>
      </c>
      <c r="AE19" s="2">
        <v>0</v>
      </c>
      <c r="AF19" s="2">
        <v>0</v>
      </c>
      <c r="AG19" s="2">
        <v>0</v>
      </c>
      <c r="AJ19" s="1">
        <f t="shared" si="0"/>
        <v>14</v>
      </c>
      <c r="AL19" s="1">
        <f t="shared" si="1"/>
        <v>-18</v>
      </c>
    </row>
    <row r="20" spans="1:38" ht="16" x14ac:dyDescent="0.2">
      <c r="A20" s="1" t="s">
        <v>19</v>
      </c>
      <c r="B20" s="4">
        <v>0</v>
      </c>
      <c r="C20" s="4">
        <v>0</v>
      </c>
      <c r="D20" s="4">
        <v>0</v>
      </c>
      <c r="E20" s="4">
        <v>-1</v>
      </c>
      <c r="F20" s="4">
        <v>-1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-1</v>
      </c>
      <c r="M20" s="4">
        <v>0</v>
      </c>
      <c r="N20" s="4">
        <v>0</v>
      </c>
      <c r="O20" s="4">
        <v>-2</v>
      </c>
      <c r="P20" s="4">
        <v>0</v>
      </c>
      <c r="Q20" s="4">
        <v>0</v>
      </c>
      <c r="R20" s="4">
        <v>0</v>
      </c>
      <c r="S20" s="4">
        <v>0</v>
      </c>
      <c r="T20" s="10">
        <v>-1</v>
      </c>
      <c r="U20" s="4">
        <v>-1</v>
      </c>
      <c r="V20" s="4">
        <v>0</v>
      </c>
      <c r="W20" s="4">
        <v>0</v>
      </c>
      <c r="X20" s="4">
        <v>0</v>
      </c>
      <c r="Y20" s="4">
        <v>3</v>
      </c>
      <c r="Z20" s="4">
        <v>0</v>
      </c>
      <c r="AA20" s="4">
        <v>-1</v>
      </c>
      <c r="AB20" s="4">
        <v>-1</v>
      </c>
      <c r="AC20" s="4">
        <v>-1</v>
      </c>
      <c r="AD20" s="4">
        <v>0</v>
      </c>
      <c r="AE20" s="4">
        <v>0</v>
      </c>
      <c r="AF20" s="4">
        <v>0</v>
      </c>
      <c r="AG20" s="4">
        <v>0</v>
      </c>
      <c r="AJ20" s="1">
        <f t="shared" si="0"/>
        <v>9</v>
      </c>
      <c r="AL20" s="1">
        <f t="shared" si="1"/>
        <v>-10</v>
      </c>
    </row>
    <row r="21" spans="1:38" ht="16" x14ac:dyDescent="0.2">
      <c r="A21" s="1" t="s">
        <v>20</v>
      </c>
      <c r="B21" s="4">
        <v>-1</v>
      </c>
      <c r="C21" s="4">
        <v>-1</v>
      </c>
      <c r="D21" s="4">
        <v>0</v>
      </c>
      <c r="E21" s="4">
        <v>-1</v>
      </c>
      <c r="F21" s="4">
        <v>-1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0">
        <v>0</v>
      </c>
      <c r="V21" s="4">
        <v>-1</v>
      </c>
      <c r="W21" s="4">
        <v>1</v>
      </c>
      <c r="X21" s="4">
        <v>0</v>
      </c>
      <c r="Y21" s="4">
        <v>0</v>
      </c>
      <c r="Z21" s="4">
        <v>0</v>
      </c>
      <c r="AA21" s="4">
        <v>0</v>
      </c>
      <c r="AB21" s="4">
        <v>-4</v>
      </c>
      <c r="AC21" s="4">
        <v>-1</v>
      </c>
      <c r="AD21" s="4">
        <v>1</v>
      </c>
      <c r="AE21" s="4">
        <v>1</v>
      </c>
      <c r="AF21" s="4">
        <v>0</v>
      </c>
      <c r="AG21" s="4">
        <v>1</v>
      </c>
      <c r="AJ21" s="1">
        <f t="shared" si="0"/>
        <v>7</v>
      </c>
      <c r="AL21" s="1">
        <f t="shared" si="1"/>
        <v>-10</v>
      </c>
    </row>
    <row r="22" spans="1:38" ht="16" x14ac:dyDescent="0.2">
      <c r="A22" s="1" t="s">
        <v>41</v>
      </c>
      <c r="B22" s="4">
        <v>-1</v>
      </c>
      <c r="C22" s="4">
        <v>-1</v>
      </c>
      <c r="D22" s="4">
        <v>-2</v>
      </c>
      <c r="E22" s="4">
        <v>-1</v>
      </c>
      <c r="F22" s="4">
        <v>0</v>
      </c>
      <c r="G22" s="4">
        <v>0</v>
      </c>
      <c r="H22" s="4">
        <v>0</v>
      </c>
      <c r="I22" s="4">
        <v>0</v>
      </c>
      <c r="J22" s="4">
        <v>1</v>
      </c>
      <c r="K22" s="4">
        <v>1</v>
      </c>
      <c r="L22" s="4">
        <v>0</v>
      </c>
      <c r="M22" s="4">
        <v>0</v>
      </c>
      <c r="N22" s="4">
        <v>-1</v>
      </c>
      <c r="O22" s="4">
        <v>-2</v>
      </c>
      <c r="P22" s="4">
        <v>-1</v>
      </c>
      <c r="Q22" s="4">
        <v>-1</v>
      </c>
      <c r="R22" s="4">
        <v>0</v>
      </c>
      <c r="S22" s="4">
        <v>0</v>
      </c>
      <c r="T22" s="4">
        <v>2</v>
      </c>
      <c r="U22" s="4">
        <v>0</v>
      </c>
      <c r="V22" s="10">
        <v>0</v>
      </c>
      <c r="W22" s="4">
        <v>2</v>
      </c>
      <c r="X22" s="4">
        <v>0</v>
      </c>
      <c r="Y22" s="4">
        <v>0</v>
      </c>
      <c r="Z22" s="4">
        <v>0</v>
      </c>
      <c r="AA22" s="4">
        <v>0</v>
      </c>
      <c r="AB22" s="4">
        <v>-3</v>
      </c>
      <c r="AC22" s="4">
        <v>-7</v>
      </c>
      <c r="AD22" s="4">
        <v>-1</v>
      </c>
      <c r="AE22" s="4">
        <v>0</v>
      </c>
      <c r="AF22" s="4">
        <v>0</v>
      </c>
      <c r="AG22" s="4">
        <v>0</v>
      </c>
      <c r="AJ22" s="1">
        <f t="shared" si="0"/>
        <v>11</v>
      </c>
      <c r="AL22" s="1">
        <f t="shared" si="1"/>
        <v>-21</v>
      </c>
    </row>
    <row r="23" spans="1:38" ht="16" x14ac:dyDescent="0.2">
      <c r="A23" s="1" t="s">
        <v>21</v>
      </c>
      <c r="B23" s="4">
        <v>8</v>
      </c>
      <c r="C23" s="4">
        <v>4</v>
      </c>
      <c r="D23" s="4">
        <v>4</v>
      </c>
      <c r="E23" s="4">
        <v>5</v>
      </c>
      <c r="F23" s="4">
        <v>5</v>
      </c>
      <c r="G23" s="4">
        <v>6</v>
      </c>
      <c r="H23" s="4">
        <v>-1</v>
      </c>
      <c r="I23" s="4">
        <v>6</v>
      </c>
      <c r="J23" s="4">
        <v>3</v>
      </c>
      <c r="K23" s="4">
        <v>7</v>
      </c>
      <c r="L23" s="4">
        <v>6</v>
      </c>
      <c r="M23" s="4">
        <v>5</v>
      </c>
      <c r="N23" s="4">
        <v>10</v>
      </c>
      <c r="O23" s="4">
        <v>-1</v>
      </c>
      <c r="P23" s="4">
        <v>2</v>
      </c>
      <c r="Q23" s="4">
        <v>3</v>
      </c>
      <c r="R23" s="4">
        <v>4</v>
      </c>
      <c r="S23" s="4">
        <v>2</v>
      </c>
      <c r="T23" s="4">
        <v>3</v>
      </c>
      <c r="U23" s="4">
        <v>-2</v>
      </c>
      <c r="V23" s="4">
        <v>-1</v>
      </c>
      <c r="W23" s="10">
        <v>3</v>
      </c>
      <c r="X23" s="4">
        <v>7</v>
      </c>
      <c r="Y23" s="4">
        <v>2</v>
      </c>
      <c r="Z23" s="4">
        <v>5</v>
      </c>
      <c r="AA23" s="4">
        <v>3</v>
      </c>
      <c r="AB23" s="4">
        <v>-3</v>
      </c>
      <c r="AC23" s="4">
        <v>-6</v>
      </c>
      <c r="AD23" s="4">
        <v>1</v>
      </c>
      <c r="AE23" s="4">
        <v>3</v>
      </c>
      <c r="AF23" s="4">
        <v>2</v>
      </c>
      <c r="AG23" s="4">
        <v>5</v>
      </c>
      <c r="AJ23" s="1">
        <f t="shared" si="0"/>
        <v>6</v>
      </c>
      <c r="AL23" s="1">
        <f t="shared" si="1"/>
        <v>-14</v>
      </c>
    </row>
    <row r="24" spans="1:38" ht="16" x14ac:dyDescent="0.2">
      <c r="A24" s="1" t="s">
        <v>22</v>
      </c>
      <c r="B24" s="4">
        <v>-2</v>
      </c>
      <c r="C24" s="4">
        <v>-1</v>
      </c>
      <c r="D24" s="4">
        <v>-1</v>
      </c>
      <c r="E24" s="4">
        <v>-2</v>
      </c>
      <c r="F24" s="4">
        <v>-2</v>
      </c>
      <c r="G24" s="4">
        <v>0</v>
      </c>
      <c r="H24" s="4">
        <v>3</v>
      </c>
      <c r="I24" s="4">
        <v>3</v>
      </c>
      <c r="J24" s="4">
        <v>0</v>
      </c>
      <c r="K24" s="4">
        <v>2</v>
      </c>
      <c r="L24" s="4">
        <v>0</v>
      </c>
      <c r="M24" s="4">
        <v>0</v>
      </c>
      <c r="N24" s="4">
        <v>0</v>
      </c>
      <c r="O24" s="4">
        <v>-2</v>
      </c>
      <c r="P24" s="4">
        <v>1</v>
      </c>
      <c r="Q24" s="4">
        <v>2</v>
      </c>
      <c r="R24" s="4">
        <v>1</v>
      </c>
      <c r="S24" s="4">
        <v>2</v>
      </c>
      <c r="T24" s="4">
        <v>0</v>
      </c>
      <c r="U24" s="4">
        <v>0</v>
      </c>
      <c r="V24" s="4">
        <v>-3</v>
      </c>
      <c r="W24" s="4">
        <v>0</v>
      </c>
      <c r="X24" s="10">
        <v>0</v>
      </c>
      <c r="Y24" s="4">
        <v>0</v>
      </c>
      <c r="Z24" s="4">
        <v>0</v>
      </c>
      <c r="AA24" s="4">
        <v>1</v>
      </c>
      <c r="AB24" s="4">
        <v>-4</v>
      </c>
      <c r="AC24" s="4">
        <v>-1</v>
      </c>
      <c r="AD24" s="4">
        <v>0</v>
      </c>
      <c r="AE24" s="4">
        <v>0</v>
      </c>
      <c r="AF24" s="4">
        <v>0</v>
      </c>
      <c r="AG24" s="4">
        <v>0</v>
      </c>
      <c r="AJ24" s="1">
        <f t="shared" si="0"/>
        <v>9</v>
      </c>
      <c r="AL24" s="1">
        <f t="shared" si="1"/>
        <v>-18</v>
      </c>
    </row>
    <row r="25" spans="1:38" ht="16" x14ac:dyDescent="0.2">
      <c r="A25" s="1" t="s">
        <v>23</v>
      </c>
      <c r="B25" s="4">
        <v>0</v>
      </c>
      <c r="C25" s="4">
        <v>-2</v>
      </c>
      <c r="D25" s="4">
        <v>1</v>
      </c>
      <c r="E25" s="4">
        <v>-4</v>
      </c>
      <c r="F25" s="4">
        <v>-2</v>
      </c>
      <c r="G25" s="4">
        <v>0</v>
      </c>
      <c r="H25" s="4">
        <v>0</v>
      </c>
      <c r="I25" s="4">
        <v>0</v>
      </c>
      <c r="J25" s="4">
        <v>1</v>
      </c>
      <c r="K25" s="4">
        <v>1</v>
      </c>
      <c r="L25" s="4">
        <v>0</v>
      </c>
      <c r="M25" s="4">
        <v>0</v>
      </c>
      <c r="N25" s="4">
        <v>0</v>
      </c>
      <c r="O25" s="4">
        <v>-1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-1</v>
      </c>
      <c r="V25" s="4">
        <v>0</v>
      </c>
      <c r="W25" s="4">
        <v>-1</v>
      </c>
      <c r="X25" s="4">
        <v>0</v>
      </c>
      <c r="Y25" s="10">
        <v>0</v>
      </c>
      <c r="Z25" s="4">
        <v>0</v>
      </c>
      <c r="AA25" s="4">
        <v>0</v>
      </c>
      <c r="AB25" s="4">
        <v>-3</v>
      </c>
      <c r="AC25" s="4">
        <v>-4</v>
      </c>
      <c r="AD25" s="4">
        <v>-2</v>
      </c>
      <c r="AE25" s="4">
        <v>0</v>
      </c>
      <c r="AF25" s="4">
        <v>0</v>
      </c>
      <c r="AG25" s="4">
        <v>0</v>
      </c>
      <c r="AJ25" s="1">
        <f t="shared" si="0"/>
        <v>9</v>
      </c>
      <c r="AL25" s="1">
        <f t="shared" si="1"/>
        <v>-20</v>
      </c>
    </row>
    <row r="26" spans="1:38" ht="16" x14ac:dyDescent="0.2">
      <c r="A26" s="1" t="s">
        <v>24</v>
      </c>
      <c r="B26" s="2">
        <v>-2</v>
      </c>
      <c r="C26" s="2">
        <v>-3</v>
      </c>
      <c r="D26" s="2">
        <v>-2</v>
      </c>
      <c r="E26" s="2">
        <v>-2</v>
      </c>
      <c r="F26" s="2">
        <v>-2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-2</v>
      </c>
      <c r="M26" s="2">
        <v>0</v>
      </c>
      <c r="N26" s="2">
        <v>1</v>
      </c>
      <c r="O26" s="2">
        <v>-3</v>
      </c>
      <c r="P26" s="2">
        <v>0</v>
      </c>
      <c r="Q26" s="2">
        <v>0</v>
      </c>
      <c r="R26" s="2">
        <v>-2</v>
      </c>
      <c r="S26" s="2">
        <v>0</v>
      </c>
      <c r="T26" s="2">
        <v>0</v>
      </c>
      <c r="U26" s="2">
        <v>0</v>
      </c>
      <c r="V26" s="2">
        <v>-4</v>
      </c>
      <c r="W26" s="2">
        <v>0</v>
      </c>
      <c r="X26" s="2">
        <v>-1</v>
      </c>
      <c r="Y26" s="2">
        <v>0</v>
      </c>
      <c r="Z26" s="11">
        <v>-2</v>
      </c>
      <c r="AA26" s="2">
        <v>0</v>
      </c>
      <c r="AB26" s="2">
        <v>-4</v>
      </c>
      <c r="AC26" s="2">
        <v>-6</v>
      </c>
      <c r="AD26" s="2">
        <v>-4</v>
      </c>
      <c r="AE26" s="2">
        <v>0</v>
      </c>
      <c r="AF26" s="2">
        <v>0</v>
      </c>
      <c r="AG26" s="2">
        <v>0</v>
      </c>
      <c r="AJ26" s="1">
        <f t="shared" si="0"/>
        <v>14</v>
      </c>
      <c r="AL26" s="1">
        <f t="shared" si="1"/>
        <v>-39</v>
      </c>
    </row>
    <row r="27" spans="1:38" ht="16" x14ac:dyDescent="0.2">
      <c r="A27" s="1" t="s">
        <v>25</v>
      </c>
      <c r="B27" s="2">
        <v>-2</v>
      </c>
      <c r="C27" s="2">
        <v>-4</v>
      </c>
      <c r="D27" s="2">
        <v>-2</v>
      </c>
      <c r="E27" s="2">
        <v>-5</v>
      </c>
      <c r="F27" s="2">
        <v>-4</v>
      </c>
      <c r="G27" s="2">
        <v>0</v>
      </c>
      <c r="H27" s="6">
        <v>0</v>
      </c>
      <c r="I27" s="2">
        <v>0</v>
      </c>
      <c r="J27" s="2">
        <v>0</v>
      </c>
      <c r="K27" s="2">
        <v>0</v>
      </c>
      <c r="L27" s="2">
        <v>-2</v>
      </c>
      <c r="M27" s="2">
        <v>-2</v>
      </c>
      <c r="N27" s="2">
        <v>3</v>
      </c>
      <c r="O27" s="2">
        <v>-5</v>
      </c>
      <c r="P27" s="2">
        <v>0</v>
      </c>
      <c r="Q27" s="2">
        <v>-2</v>
      </c>
      <c r="R27" s="2">
        <v>-2</v>
      </c>
      <c r="S27" s="2">
        <v>0</v>
      </c>
      <c r="T27" s="2">
        <v>0</v>
      </c>
      <c r="U27" s="2">
        <v>0</v>
      </c>
      <c r="V27" s="2">
        <v>0</v>
      </c>
      <c r="W27" s="6">
        <v>0</v>
      </c>
      <c r="X27" s="2">
        <v>-3</v>
      </c>
      <c r="Y27" s="2">
        <v>-1</v>
      </c>
      <c r="Z27" s="2">
        <v>0</v>
      </c>
      <c r="AA27" s="11">
        <v>0</v>
      </c>
      <c r="AB27" s="2">
        <v>-5</v>
      </c>
      <c r="AC27" s="2">
        <v>-7</v>
      </c>
      <c r="AD27" s="2">
        <v>-5</v>
      </c>
      <c r="AE27" s="2">
        <v>0</v>
      </c>
      <c r="AF27" s="2">
        <v>0</v>
      </c>
      <c r="AG27" s="2">
        <v>1</v>
      </c>
      <c r="AJ27" s="1">
        <f t="shared" si="0"/>
        <v>15</v>
      </c>
      <c r="AL27" s="1">
        <f t="shared" si="1"/>
        <v>-51</v>
      </c>
    </row>
    <row r="28" spans="1:38" ht="16" x14ac:dyDescent="0.2">
      <c r="A28" s="1" t="s">
        <v>26</v>
      </c>
      <c r="B28" s="2">
        <v>-2</v>
      </c>
      <c r="C28" s="2">
        <v>0</v>
      </c>
      <c r="D28" s="2">
        <v>-2</v>
      </c>
      <c r="E28" s="2">
        <v>-1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-1</v>
      </c>
      <c r="L28" s="2">
        <v>0</v>
      </c>
      <c r="M28" s="2">
        <v>0</v>
      </c>
      <c r="N28" s="2">
        <v>0</v>
      </c>
      <c r="O28" s="2">
        <v>-1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-4</v>
      </c>
      <c r="W28" s="2">
        <v>0</v>
      </c>
      <c r="X28" s="2">
        <v>-2</v>
      </c>
      <c r="Y28" s="3" t="s">
        <v>32</v>
      </c>
      <c r="Z28" s="2">
        <v>0</v>
      </c>
      <c r="AA28" s="2">
        <v>0</v>
      </c>
      <c r="AB28" s="11">
        <v>-1</v>
      </c>
      <c r="AC28" s="2">
        <v>-2</v>
      </c>
      <c r="AD28" s="2">
        <v>-2</v>
      </c>
      <c r="AE28" s="3">
        <v>0</v>
      </c>
      <c r="AF28" s="3">
        <v>0</v>
      </c>
      <c r="AG28" s="3">
        <v>1</v>
      </c>
      <c r="AJ28" s="1">
        <f t="shared" si="0"/>
        <v>10</v>
      </c>
      <c r="AL28" s="1">
        <f t="shared" si="1"/>
        <v>-18</v>
      </c>
    </row>
    <row r="29" spans="1:38" ht="16" x14ac:dyDescent="0.2">
      <c r="A29" s="1" t="s">
        <v>27</v>
      </c>
      <c r="B29" s="4">
        <v>-2</v>
      </c>
      <c r="C29" s="4">
        <v>-2</v>
      </c>
      <c r="D29" s="4">
        <v>-4</v>
      </c>
      <c r="E29" s="4">
        <v>-4</v>
      </c>
      <c r="F29" s="4">
        <v>-4</v>
      </c>
      <c r="G29" s="4">
        <v>0</v>
      </c>
      <c r="H29" s="4">
        <v>-4</v>
      </c>
      <c r="I29" s="4">
        <v>-3</v>
      </c>
      <c r="J29" s="4">
        <v>1</v>
      </c>
      <c r="K29" s="4">
        <v>-2</v>
      </c>
      <c r="L29" s="4">
        <v>0</v>
      </c>
      <c r="M29" s="4">
        <v>0</v>
      </c>
      <c r="N29" s="4">
        <v>2</v>
      </c>
      <c r="O29" s="4">
        <v>-2</v>
      </c>
      <c r="P29" s="4">
        <v>0</v>
      </c>
      <c r="Q29" s="4">
        <v>0</v>
      </c>
      <c r="R29" s="4">
        <v>1</v>
      </c>
      <c r="S29" s="4">
        <v>-1</v>
      </c>
      <c r="T29" s="4">
        <v>0</v>
      </c>
      <c r="U29" s="4">
        <v>0</v>
      </c>
      <c r="V29" s="4">
        <v>-2</v>
      </c>
      <c r="W29" s="4">
        <v>1</v>
      </c>
      <c r="X29" s="4">
        <v>0</v>
      </c>
      <c r="Y29" s="4">
        <v>0</v>
      </c>
      <c r="Z29" s="4">
        <v>-2</v>
      </c>
      <c r="AA29" s="4">
        <v>0</v>
      </c>
      <c r="AB29" s="4">
        <v>-3</v>
      </c>
      <c r="AC29" s="10">
        <v>0</v>
      </c>
      <c r="AD29" s="4">
        <v>-2</v>
      </c>
      <c r="AE29" s="4">
        <v>0</v>
      </c>
      <c r="AF29" s="4">
        <v>0</v>
      </c>
      <c r="AG29" s="4">
        <v>0</v>
      </c>
      <c r="AJ29" s="1">
        <f t="shared" si="0"/>
        <v>14</v>
      </c>
      <c r="AL29" s="1">
        <f t="shared" si="1"/>
        <v>-37</v>
      </c>
    </row>
    <row r="30" spans="1:38" ht="16" x14ac:dyDescent="0.2">
      <c r="A30" s="1" t="s">
        <v>28</v>
      </c>
      <c r="B30" s="4">
        <v>-2</v>
      </c>
      <c r="C30" s="4">
        <v>-3</v>
      </c>
      <c r="D30" s="4">
        <v>-3</v>
      </c>
      <c r="E30" s="4">
        <v>-3</v>
      </c>
      <c r="F30" s="4">
        <v>-3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-10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-1</v>
      </c>
      <c r="V30" s="4">
        <v>-4</v>
      </c>
      <c r="W30" s="4">
        <v>-2</v>
      </c>
      <c r="X30" s="4">
        <v>0</v>
      </c>
      <c r="Y30" s="4">
        <v>0</v>
      </c>
      <c r="Z30" s="4">
        <v>0</v>
      </c>
      <c r="AA30" s="4">
        <v>0</v>
      </c>
      <c r="AB30" s="4">
        <v>-2</v>
      </c>
      <c r="AC30" s="4">
        <v>-3</v>
      </c>
      <c r="AD30" s="10">
        <v>0</v>
      </c>
      <c r="AE30" s="4">
        <v>0</v>
      </c>
      <c r="AF30" s="4">
        <v>0</v>
      </c>
      <c r="AG30" s="4">
        <v>0</v>
      </c>
      <c r="AJ30" s="1">
        <f t="shared" si="0"/>
        <v>11</v>
      </c>
      <c r="AL30" s="1">
        <f t="shared" si="1"/>
        <v>-36</v>
      </c>
    </row>
    <row r="31" spans="1:38" ht="16" x14ac:dyDescent="0.2">
      <c r="A31" s="1" t="s">
        <v>29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4">
        <v>0</v>
      </c>
      <c r="H31" s="5">
        <v>0</v>
      </c>
      <c r="I31" s="5">
        <v>0</v>
      </c>
      <c r="J31" s="5">
        <v>0</v>
      </c>
      <c r="K31" s="5">
        <v>0</v>
      </c>
      <c r="L31" s="4">
        <v>0</v>
      </c>
      <c r="M31" s="4">
        <v>0</v>
      </c>
      <c r="N31" s="4">
        <v>0</v>
      </c>
      <c r="O31" s="4">
        <v>-2</v>
      </c>
      <c r="P31" s="5">
        <v>0</v>
      </c>
      <c r="Q31" s="5">
        <v>0</v>
      </c>
      <c r="R31" s="5">
        <v>0</v>
      </c>
      <c r="S31" s="5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5">
        <v>0</v>
      </c>
      <c r="AA31" s="5">
        <v>0</v>
      </c>
      <c r="AB31" s="5">
        <v>-4</v>
      </c>
      <c r="AC31" s="4">
        <v>-10</v>
      </c>
      <c r="AD31" s="4">
        <v>-4</v>
      </c>
      <c r="AE31" s="10">
        <v>0</v>
      </c>
      <c r="AF31" s="4">
        <v>0</v>
      </c>
      <c r="AG31" s="4">
        <v>0</v>
      </c>
      <c r="AJ31" s="1">
        <f t="shared" si="0"/>
        <v>4</v>
      </c>
      <c r="AL31" s="1">
        <f t="shared" si="1"/>
        <v>-20</v>
      </c>
    </row>
    <row r="32" spans="1:38" ht="16" x14ac:dyDescent="0.2">
      <c r="A32" s="1" t="s">
        <v>30</v>
      </c>
      <c r="B32" s="4">
        <v>0</v>
      </c>
      <c r="C32" s="4">
        <v>-2</v>
      </c>
      <c r="D32" s="4">
        <v>0</v>
      </c>
      <c r="E32" s="4">
        <v>-1</v>
      </c>
      <c r="F32" s="4">
        <v>0</v>
      </c>
      <c r="G32" s="4">
        <v>0</v>
      </c>
      <c r="H32" s="4">
        <v>0</v>
      </c>
      <c r="I32" s="4">
        <v>-2</v>
      </c>
      <c r="J32" s="4">
        <v>-1</v>
      </c>
      <c r="K32" s="4">
        <v>0</v>
      </c>
      <c r="L32" s="4">
        <v>0</v>
      </c>
      <c r="M32" s="4">
        <v>0</v>
      </c>
      <c r="N32" s="4">
        <v>0</v>
      </c>
      <c r="O32" s="4">
        <v>-4</v>
      </c>
      <c r="P32" s="4">
        <v>0</v>
      </c>
      <c r="Q32" s="5">
        <v>0</v>
      </c>
      <c r="R32" s="4">
        <v>0</v>
      </c>
      <c r="S32" s="5">
        <v>0</v>
      </c>
      <c r="T32" s="4">
        <v>0</v>
      </c>
      <c r="U32" s="4">
        <v>-1</v>
      </c>
      <c r="V32" s="4">
        <v>0</v>
      </c>
      <c r="W32" s="4">
        <v>0</v>
      </c>
      <c r="X32" s="4">
        <v>0</v>
      </c>
      <c r="Y32" s="4">
        <v>0</v>
      </c>
      <c r="Z32" s="4">
        <v>-1</v>
      </c>
      <c r="AA32" s="4">
        <v>-1</v>
      </c>
      <c r="AB32" s="4">
        <v>-1</v>
      </c>
      <c r="AC32" s="4">
        <v>-5</v>
      </c>
      <c r="AD32" s="4">
        <v>0</v>
      </c>
      <c r="AE32" s="4">
        <v>0</v>
      </c>
      <c r="AF32" s="10">
        <v>0</v>
      </c>
      <c r="AG32" s="4">
        <v>0</v>
      </c>
      <c r="AJ32" s="1">
        <f t="shared" si="0"/>
        <v>10</v>
      </c>
      <c r="AL32" s="1">
        <f t="shared" si="1"/>
        <v>-19</v>
      </c>
    </row>
    <row r="33" spans="1:38" ht="16" x14ac:dyDescent="0.2">
      <c r="A33" s="1" t="s">
        <v>31</v>
      </c>
      <c r="B33" s="4">
        <v>-1</v>
      </c>
      <c r="C33" s="4">
        <v>0</v>
      </c>
      <c r="D33" s="4">
        <v>-1</v>
      </c>
      <c r="E33" s="4">
        <v>-1</v>
      </c>
      <c r="F33" s="4">
        <v>-1</v>
      </c>
      <c r="G33" s="4">
        <v>0</v>
      </c>
      <c r="H33" s="7">
        <v>0</v>
      </c>
      <c r="I33" s="4">
        <v>-1</v>
      </c>
      <c r="J33" s="4">
        <v>0</v>
      </c>
      <c r="K33" s="4">
        <v>0</v>
      </c>
      <c r="L33" s="4">
        <v>0</v>
      </c>
      <c r="M33" s="4">
        <v>0</v>
      </c>
      <c r="N33" s="4">
        <v>-1</v>
      </c>
      <c r="O33" s="4">
        <v>-1</v>
      </c>
      <c r="P33" s="5">
        <v>0</v>
      </c>
      <c r="Q33" s="4">
        <v>0</v>
      </c>
      <c r="R33" s="4">
        <v>0</v>
      </c>
      <c r="S33" s="5">
        <v>0</v>
      </c>
      <c r="T33" s="4">
        <v>0</v>
      </c>
      <c r="U33" s="4">
        <v>-1</v>
      </c>
      <c r="V33" s="4">
        <v>0</v>
      </c>
      <c r="W33" s="7">
        <v>2</v>
      </c>
      <c r="X33" s="4">
        <v>0</v>
      </c>
      <c r="Y33" s="4">
        <v>0</v>
      </c>
      <c r="Z33" s="4">
        <v>-1</v>
      </c>
      <c r="AA33" s="4">
        <v>0</v>
      </c>
      <c r="AB33" s="4">
        <v>-2</v>
      </c>
      <c r="AC33" s="4">
        <v>-1</v>
      </c>
      <c r="AD33" s="4">
        <v>-1</v>
      </c>
      <c r="AE33" s="4">
        <v>0</v>
      </c>
      <c r="AF33" s="4">
        <v>-1</v>
      </c>
      <c r="AG33" s="10">
        <v>-1</v>
      </c>
      <c r="AJ33" s="1">
        <f t="shared" si="0"/>
        <v>14</v>
      </c>
      <c r="AL33" s="1">
        <f t="shared" si="1"/>
        <v>-15</v>
      </c>
    </row>
    <row r="35" spans="1:38" x14ac:dyDescent="0.2">
      <c r="AD35" s="8"/>
    </row>
    <row r="36" spans="1:38" x14ac:dyDescent="0.2">
      <c r="A36" s="1" t="s">
        <v>33</v>
      </c>
      <c r="B36" s="1">
        <f>COUNTIF(B2:B33,"&gt;0.01")</f>
        <v>1</v>
      </c>
    </row>
    <row r="37" spans="1:38" x14ac:dyDescent="0.2">
      <c r="A37" s="1" t="s">
        <v>35</v>
      </c>
      <c r="B37" s="1">
        <f>COUNTIF(B2:B33,"0")</f>
        <v>6</v>
      </c>
      <c r="C37" s="12"/>
    </row>
    <row r="40" spans="1:38" x14ac:dyDescent="0.2">
      <c r="A40" s="1" t="s">
        <v>34</v>
      </c>
      <c r="B40" s="1">
        <f>COUNTIF(B2:B33,"&lt;-0.01")</f>
        <v>25</v>
      </c>
      <c r="C40" s="1">
        <f>COUNTIF(C2:C33,"&lt;-0.01")</f>
        <v>13</v>
      </c>
      <c r="D40" s="1">
        <f t="shared" ref="C40:AG40" si="2">COUNTIF(D2:D33,"&lt;-0.01")</f>
        <v>17</v>
      </c>
      <c r="E40" s="1">
        <f t="shared" si="2"/>
        <v>27</v>
      </c>
      <c r="F40" s="1">
        <f t="shared" si="2"/>
        <v>20</v>
      </c>
      <c r="G40" s="1">
        <f t="shared" si="2"/>
        <v>1</v>
      </c>
      <c r="H40" s="1">
        <f t="shared" si="2"/>
        <v>7</v>
      </c>
      <c r="I40" s="1">
        <f t="shared" si="2"/>
        <v>8</v>
      </c>
      <c r="J40" s="1">
        <f t="shared" si="2"/>
        <v>3</v>
      </c>
      <c r="K40" s="1">
        <f t="shared" si="2"/>
        <v>4</v>
      </c>
      <c r="L40" s="1">
        <f t="shared" si="2"/>
        <v>7</v>
      </c>
      <c r="M40" s="1">
        <f t="shared" si="2"/>
        <v>4</v>
      </c>
      <c r="N40" s="1">
        <f t="shared" si="2"/>
        <v>11</v>
      </c>
      <c r="O40" s="1">
        <f t="shared" si="2"/>
        <v>25</v>
      </c>
      <c r="P40" s="1">
        <f t="shared" si="2"/>
        <v>7</v>
      </c>
      <c r="Q40" s="1">
        <f t="shared" si="2"/>
        <v>9</v>
      </c>
      <c r="R40" s="1">
        <f t="shared" si="2"/>
        <v>5</v>
      </c>
      <c r="S40" s="1">
        <f t="shared" si="2"/>
        <v>2</v>
      </c>
      <c r="T40" s="1">
        <f t="shared" si="2"/>
        <v>4</v>
      </c>
      <c r="U40" s="1">
        <f t="shared" si="2"/>
        <v>10</v>
      </c>
      <c r="V40" s="1">
        <f t="shared" si="2"/>
        <v>15</v>
      </c>
      <c r="W40" s="1">
        <f t="shared" si="2"/>
        <v>9</v>
      </c>
      <c r="X40" s="1">
        <f t="shared" si="2"/>
        <v>7</v>
      </c>
      <c r="Y40" s="1">
        <f t="shared" si="2"/>
        <v>3</v>
      </c>
      <c r="Z40" s="1">
        <f t="shared" si="2"/>
        <v>12</v>
      </c>
      <c r="AA40" s="1">
        <f t="shared" si="2"/>
        <v>8</v>
      </c>
      <c r="AB40" s="1">
        <f t="shared" si="2"/>
        <v>29</v>
      </c>
      <c r="AC40" s="1">
        <f t="shared" si="2"/>
        <v>27</v>
      </c>
      <c r="AD40" s="1">
        <f t="shared" si="2"/>
        <v>17</v>
      </c>
      <c r="AE40" s="1">
        <f t="shared" si="2"/>
        <v>4</v>
      </c>
      <c r="AF40" s="1">
        <f t="shared" si="2"/>
        <v>3</v>
      </c>
      <c r="AG40" s="1">
        <f t="shared" si="2"/>
        <v>3</v>
      </c>
    </row>
    <row r="43" spans="1:38" x14ac:dyDescent="0.2">
      <c r="A43" s="1" t="s">
        <v>42</v>
      </c>
      <c r="B43" s="1">
        <f>SUMIF(B2:B33, "&lt;-0.01")</f>
        <v>-36</v>
      </c>
      <c r="C43" s="1">
        <f t="shared" ref="C43:AG43" si="3">SUMIF(C2:C33, "&lt;-0.01")</f>
        <v>-23</v>
      </c>
      <c r="D43" s="1">
        <f t="shared" si="3"/>
        <v>-28</v>
      </c>
      <c r="E43" s="1">
        <f t="shared" si="3"/>
        <v>-47</v>
      </c>
      <c r="F43" s="1">
        <f t="shared" si="3"/>
        <v>-37</v>
      </c>
      <c r="G43" s="1">
        <f t="shared" si="3"/>
        <v>-2</v>
      </c>
      <c r="H43" s="1">
        <f t="shared" si="3"/>
        <v>-12</v>
      </c>
      <c r="I43" s="1">
        <f t="shared" si="3"/>
        <v>-13</v>
      </c>
      <c r="J43" s="1">
        <f t="shared" si="3"/>
        <v>-4</v>
      </c>
      <c r="K43" s="1">
        <f t="shared" si="3"/>
        <v>-6</v>
      </c>
      <c r="L43" s="1">
        <f t="shared" si="3"/>
        <v>-10</v>
      </c>
      <c r="M43" s="1">
        <f t="shared" si="3"/>
        <v>-8</v>
      </c>
      <c r="N43" s="1">
        <f t="shared" si="3"/>
        <v>-14</v>
      </c>
      <c r="O43" s="1">
        <f t="shared" si="3"/>
        <v>-81</v>
      </c>
      <c r="P43" s="1">
        <f t="shared" si="3"/>
        <v>-9</v>
      </c>
      <c r="Q43" s="1">
        <f t="shared" si="3"/>
        <v>-13</v>
      </c>
      <c r="R43" s="1">
        <f t="shared" si="3"/>
        <v>-9</v>
      </c>
      <c r="S43" s="1">
        <f t="shared" si="3"/>
        <v>-3</v>
      </c>
      <c r="T43" s="1">
        <f t="shared" si="3"/>
        <v>-7</v>
      </c>
      <c r="U43" s="1">
        <f t="shared" si="3"/>
        <v>-16</v>
      </c>
      <c r="V43" s="1">
        <f t="shared" si="3"/>
        <v>-51</v>
      </c>
      <c r="W43" s="1">
        <f t="shared" si="3"/>
        <v>-11</v>
      </c>
      <c r="X43" s="1">
        <f t="shared" si="3"/>
        <v>-11</v>
      </c>
      <c r="Y43" s="1">
        <f t="shared" si="3"/>
        <v>-3</v>
      </c>
      <c r="Z43" s="1">
        <f t="shared" si="3"/>
        <v>-24</v>
      </c>
      <c r="AA43" s="1">
        <f t="shared" si="3"/>
        <v>-10</v>
      </c>
      <c r="AB43" s="1">
        <f t="shared" si="3"/>
        <v>-64</v>
      </c>
      <c r="AC43" s="1">
        <f t="shared" si="3"/>
        <v>-73</v>
      </c>
      <c r="AD43" s="1">
        <f t="shared" si="3"/>
        <v>-31</v>
      </c>
      <c r="AE43" s="1">
        <f t="shared" si="3"/>
        <v>-8</v>
      </c>
      <c r="AF43" s="1">
        <f t="shared" si="3"/>
        <v>-4</v>
      </c>
      <c r="AG43" s="1">
        <f t="shared" si="3"/>
        <v>-3</v>
      </c>
    </row>
    <row r="47" spans="1:38" x14ac:dyDescent="0.2">
      <c r="D47" s="12"/>
      <c r="E47" s="12"/>
    </row>
    <row r="50" spans="4:6" x14ac:dyDescent="0.2">
      <c r="D50" s="12"/>
    </row>
    <row r="51" spans="4:6" x14ac:dyDescent="0.2">
      <c r="F51" s="9"/>
    </row>
  </sheetData>
  <conditionalFormatting sqref="B2:AG33">
    <cfRule type="cellIs" dxfId="4" priority="1" operator="between">
      <formula>0.1</formula>
      <formula>10</formula>
    </cfRule>
    <cfRule type="cellIs" dxfId="3" priority="2" operator="lessThan">
      <formula>-0.01</formula>
    </cfRule>
    <cfRule type="cellIs" dxfId="2" priority="5" operator="equal">
      <formula>0</formula>
    </cfRule>
    <cfRule type="containsBlanks" dxfId="1" priority="8">
      <formula>LEN(TRIM(B2))=0</formula>
    </cfRule>
  </conditionalFormatting>
  <conditionalFormatting sqref="F15">
    <cfRule type="cellIs" dxfId="0" priority="7" operator="equal">
      <formula>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D701D-A95E-0C45-B473-DDC263588DB3}">
  <dimension ref="A1:AM39"/>
  <sheetViews>
    <sheetView tabSelected="1" topLeftCell="W2" workbookViewId="0">
      <selection activeCell="AG7" sqref="AG7"/>
    </sheetView>
  </sheetViews>
  <sheetFormatPr baseColWidth="10" defaultRowHeight="16" x14ac:dyDescent="0.2"/>
  <cols>
    <col min="14" max="14" width="19.33203125" bestFit="1" customWidth="1"/>
    <col min="15" max="15" width="16.6640625" bestFit="1" customWidth="1"/>
    <col min="25" max="25" width="13.33203125" bestFit="1" customWidth="1"/>
    <col min="28" max="28" width="15.6640625" customWidth="1"/>
    <col min="35" max="35" width="13.33203125" bestFit="1" customWidth="1"/>
    <col min="38" max="38" width="15.83203125" bestFit="1" customWidth="1"/>
  </cols>
  <sheetData>
    <row r="1" spans="1:39" x14ac:dyDescent="0.2">
      <c r="A1" s="9" t="s">
        <v>0</v>
      </c>
      <c r="B1" s="1" t="s">
        <v>37</v>
      </c>
      <c r="C1" s="1" t="s">
        <v>36</v>
      </c>
      <c r="D1" s="1" t="s">
        <v>38</v>
      </c>
      <c r="M1" s="9" t="s">
        <v>0</v>
      </c>
      <c r="N1" t="s">
        <v>42</v>
      </c>
      <c r="O1" t="s">
        <v>43</v>
      </c>
      <c r="P1" t="s">
        <v>44</v>
      </c>
    </row>
    <row r="2" spans="1:39" x14ac:dyDescent="0.2">
      <c r="A2" s="1" t="s">
        <v>4</v>
      </c>
      <c r="B2" s="1">
        <v>27</v>
      </c>
      <c r="C2" s="1">
        <v>4</v>
      </c>
      <c r="D2" s="1">
        <f>B2-C2</f>
        <v>23</v>
      </c>
      <c r="E2">
        <v>1</v>
      </c>
      <c r="F2" t="s">
        <v>39</v>
      </c>
      <c r="M2" s="1" t="s">
        <v>26</v>
      </c>
      <c r="N2">
        <v>-64</v>
      </c>
      <c r="O2">
        <v>-18</v>
      </c>
      <c r="P2">
        <f>O2-N2</f>
        <v>46</v>
      </c>
      <c r="Q2">
        <v>1</v>
      </c>
    </row>
    <row r="3" spans="1:39" ht="51" x14ac:dyDescent="0.2">
      <c r="A3" s="1" t="s">
        <v>26</v>
      </c>
      <c r="B3" s="1">
        <v>29</v>
      </c>
      <c r="C3" s="1">
        <v>10</v>
      </c>
      <c r="D3" s="1">
        <f>B3-C3</f>
        <v>19</v>
      </c>
      <c r="E3">
        <v>2</v>
      </c>
      <c r="M3" s="1" t="s">
        <v>14</v>
      </c>
      <c r="N3">
        <v>-81</v>
      </c>
      <c r="O3">
        <v>-37</v>
      </c>
      <c r="P3">
        <f>O3-N3</f>
        <v>44</v>
      </c>
      <c r="Q3">
        <v>2</v>
      </c>
      <c r="X3" s="13" t="s">
        <v>0</v>
      </c>
      <c r="Y3" s="14" t="s">
        <v>38</v>
      </c>
      <c r="Z3" s="15" t="s">
        <v>49</v>
      </c>
      <c r="AA3" s="13" t="s">
        <v>0</v>
      </c>
      <c r="AB3" s="16" t="s">
        <v>44</v>
      </c>
      <c r="AC3" s="15" t="s">
        <v>50</v>
      </c>
      <c r="AD3" s="15"/>
      <c r="AE3" s="15"/>
      <c r="AF3" s="15"/>
      <c r="AG3" s="15"/>
      <c r="AH3" s="13" t="s">
        <v>0</v>
      </c>
      <c r="AI3" s="14" t="s">
        <v>38</v>
      </c>
      <c r="AJ3" s="15" t="s">
        <v>49</v>
      </c>
      <c r="AK3" s="13" t="s">
        <v>0</v>
      </c>
      <c r="AL3" s="16" t="s">
        <v>44</v>
      </c>
      <c r="AM3" s="15" t="s">
        <v>50</v>
      </c>
    </row>
    <row r="4" spans="1:39" x14ac:dyDescent="0.2">
      <c r="A4" s="1" t="s">
        <v>1</v>
      </c>
      <c r="B4" s="1">
        <v>25</v>
      </c>
      <c r="C4" s="1">
        <v>7</v>
      </c>
      <c r="D4" s="1">
        <f>B4-C4</f>
        <v>18</v>
      </c>
      <c r="E4">
        <v>3</v>
      </c>
      <c r="M4" s="1" t="s">
        <v>27</v>
      </c>
      <c r="N4">
        <v>-73</v>
      </c>
      <c r="O4">
        <v>-37</v>
      </c>
      <c r="P4">
        <f>O4-N4</f>
        <v>36</v>
      </c>
      <c r="Q4">
        <v>3</v>
      </c>
      <c r="X4" s="1" t="s">
        <v>4</v>
      </c>
      <c r="Y4" s="1">
        <v>23</v>
      </c>
      <c r="Z4">
        <v>1</v>
      </c>
      <c r="AA4" s="1" t="s">
        <v>4</v>
      </c>
      <c r="AB4">
        <v>35</v>
      </c>
      <c r="AC4">
        <v>4</v>
      </c>
      <c r="AH4" s="1" t="s">
        <v>26</v>
      </c>
      <c r="AI4" s="1">
        <v>19</v>
      </c>
      <c r="AJ4">
        <v>2</v>
      </c>
      <c r="AK4" s="1" t="s">
        <v>26</v>
      </c>
      <c r="AL4">
        <v>46</v>
      </c>
      <c r="AM4">
        <v>1</v>
      </c>
    </row>
    <row r="5" spans="1:39" x14ac:dyDescent="0.2">
      <c r="A5" s="1" t="s">
        <v>5</v>
      </c>
      <c r="B5" s="1">
        <v>20</v>
      </c>
      <c r="C5" s="1">
        <v>5</v>
      </c>
      <c r="D5" s="1">
        <f>B5-C5</f>
        <v>15</v>
      </c>
      <c r="E5">
        <v>4</v>
      </c>
      <c r="M5" s="1" t="s">
        <v>4</v>
      </c>
      <c r="N5">
        <v>-47</v>
      </c>
      <c r="O5">
        <v>-12</v>
      </c>
      <c r="P5">
        <f>O5-N5</f>
        <v>35</v>
      </c>
      <c r="Q5">
        <v>4</v>
      </c>
      <c r="X5" s="1" t="s">
        <v>26</v>
      </c>
      <c r="Y5" s="1">
        <v>19</v>
      </c>
      <c r="Z5">
        <v>2</v>
      </c>
      <c r="AA5" s="1" t="s">
        <v>26</v>
      </c>
      <c r="AB5">
        <v>46</v>
      </c>
      <c r="AC5">
        <v>1</v>
      </c>
      <c r="AH5" s="1" t="s">
        <v>14</v>
      </c>
      <c r="AI5" s="1">
        <v>1</v>
      </c>
      <c r="AJ5">
        <v>14</v>
      </c>
      <c r="AK5" s="1" t="s">
        <v>14</v>
      </c>
      <c r="AL5">
        <v>44</v>
      </c>
      <c r="AM5">
        <v>2</v>
      </c>
    </row>
    <row r="6" spans="1:39" x14ac:dyDescent="0.2">
      <c r="A6" s="1" t="s">
        <v>27</v>
      </c>
      <c r="B6" s="1">
        <v>27</v>
      </c>
      <c r="C6" s="1">
        <v>14</v>
      </c>
      <c r="D6" s="1">
        <f>B6-C6</f>
        <v>13</v>
      </c>
      <c r="E6">
        <v>5</v>
      </c>
      <c r="M6" s="1" t="s">
        <v>5</v>
      </c>
      <c r="N6">
        <v>-37</v>
      </c>
      <c r="O6">
        <v>-7</v>
      </c>
      <c r="P6">
        <f>O6-N6</f>
        <v>30</v>
      </c>
      <c r="Q6">
        <v>5</v>
      </c>
      <c r="X6" s="1" t="s">
        <v>1</v>
      </c>
      <c r="Y6" s="1">
        <v>18</v>
      </c>
      <c r="Z6">
        <v>3</v>
      </c>
      <c r="AA6" s="1" t="s">
        <v>1</v>
      </c>
      <c r="AB6">
        <v>28</v>
      </c>
      <c r="AC6">
        <v>7</v>
      </c>
      <c r="AH6" s="1" t="s">
        <v>27</v>
      </c>
      <c r="AI6" s="1">
        <v>13</v>
      </c>
      <c r="AJ6">
        <v>5</v>
      </c>
      <c r="AK6" s="1" t="s">
        <v>27</v>
      </c>
      <c r="AL6">
        <v>36</v>
      </c>
      <c r="AM6">
        <v>3</v>
      </c>
    </row>
    <row r="7" spans="1:39" x14ac:dyDescent="0.2">
      <c r="A7" s="1" t="s">
        <v>3</v>
      </c>
      <c r="B7" s="1">
        <v>17</v>
      </c>
      <c r="C7" s="1">
        <v>6</v>
      </c>
      <c r="D7" s="1">
        <f>B7-C7</f>
        <v>11</v>
      </c>
      <c r="E7">
        <v>6</v>
      </c>
      <c r="M7" s="1" t="s">
        <v>41</v>
      </c>
      <c r="N7">
        <v>-51</v>
      </c>
      <c r="O7">
        <v>-21</v>
      </c>
      <c r="P7">
        <f>O7-N7</f>
        <v>30</v>
      </c>
      <c r="Q7">
        <v>6</v>
      </c>
      <c r="X7" s="1" t="s">
        <v>5</v>
      </c>
      <c r="Y7" s="1">
        <v>15</v>
      </c>
      <c r="Z7">
        <v>4</v>
      </c>
      <c r="AA7" s="1" t="s">
        <v>5</v>
      </c>
      <c r="AB7">
        <v>30</v>
      </c>
      <c r="AC7">
        <v>5</v>
      </c>
      <c r="AH7" s="1" t="s">
        <v>4</v>
      </c>
      <c r="AI7" s="1">
        <v>23</v>
      </c>
      <c r="AJ7">
        <v>1</v>
      </c>
      <c r="AK7" s="1" t="s">
        <v>4</v>
      </c>
      <c r="AL7">
        <v>35</v>
      </c>
      <c r="AM7">
        <v>4</v>
      </c>
    </row>
    <row r="8" spans="1:39" x14ac:dyDescent="0.2">
      <c r="A8" s="1" t="s">
        <v>2</v>
      </c>
      <c r="B8" s="1">
        <v>13</v>
      </c>
      <c r="C8" s="1">
        <v>7</v>
      </c>
      <c r="D8" s="1">
        <f>B8-C8</f>
        <v>6</v>
      </c>
      <c r="E8">
        <v>7</v>
      </c>
      <c r="M8" s="1" t="s">
        <v>1</v>
      </c>
      <c r="N8">
        <v>-36</v>
      </c>
      <c r="O8">
        <v>-8</v>
      </c>
      <c r="P8">
        <f>O8-N8</f>
        <v>28</v>
      </c>
      <c r="Q8">
        <v>7</v>
      </c>
      <c r="X8" s="1" t="s">
        <v>27</v>
      </c>
      <c r="Y8" s="1">
        <v>13</v>
      </c>
      <c r="Z8">
        <v>5</v>
      </c>
      <c r="AA8" s="1" t="s">
        <v>27</v>
      </c>
      <c r="AB8">
        <v>36</v>
      </c>
      <c r="AC8">
        <v>3</v>
      </c>
      <c r="AH8" s="1" t="s">
        <v>5</v>
      </c>
      <c r="AI8" s="1">
        <v>15</v>
      </c>
      <c r="AJ8">
        <v>4</v>
      </c>
      <c r="AK8" s="1" t="s">
        <v>5</v>
      </c>
      <c r="AL8">
        <v>30</v>
      </c>
      <c r="AM8">
        <v>5</v>
      </c>
    </row>
    <row r="9" spans="1:39" x14ac:dyDescent="0.2">
      <c r="A9" s="1" t="s">
        <v>28</v>
      </c>
      <c r="B9" s="1">
        <v>17</v>
      </c>
      <c r="C9" s="1">
        <v>11</v>
      </c>
      <c r="D9" s="1">
        <f>B9-C9</f>
        <v>6</v>
      </c>
      <c r="E9">
        <v>8</v>
      </c>
      <c r="M9" s="1" t="s">
        <v>3</v>
      </c>
      <c r="N9">
        <v>-28</v>
      </c>
      <c r="O9">
        <v>-8</v>
      </c>
      <c r="P9">
        <f>O9-N9</f>
        <v>20</v>
      </c>
      <c r="Q9">
        <v>8</v>
      </c>
      <c r="X9" s="1" t="s">
        <v>3</v>
      </c>
      <c r="Y9" s="1">
        <v>11</v>
      </c>
      <c r="Z9">
        <v>6</v>
      </c>
      <c r="AA9" s="1" t="s">
        <v>3</v>
      </c>
      <c r="AB9">
        <v>20</v>
      </c>
      <c r="AC9">
        <v>8</v>
      </c>
      <c r="AH9" s="1" t="s">
        <v>41</v>
      </c>
      <c r="AI9" s="1">
        <v>4</v>
      </c>
      <c r="AJ9">
        <v>11</v>
      </c>
      <c r="AK9" s="1" t="s">
        <v>41</v>
      </c>
      <c r="AL9">
        <v>30</v>
      </c>
      <c r="AM9">
        <v>6</v>
      </c>
    </row>
    <row r="10" spans="1:39" x14ac:dyDescent="0.2">
      <c r="A10" s="1" t="s">
        <v>11</v>
      </c>
      <c r="B10" s="1">
        <v>7</v>
      </c>
      <c r="C10" s="1">
        <v>2</v>
      </c>
      <c r="D10" s="1">
        <f>B10-C10</f>
        <v>5</v>
      </c>
      <c r="E10">
        <v>9</v>
      </c>
      <c r="M10" s="1" t="s">
        <v>11</v>
      </c>
      <c r="N10">
        <v>-10</v>
      </c>
      <c r="O10">
        <v>-2</v>
      </c>
      <c r="P10">
        <f>O10-N10</f>
        <v>8</v>
      </c>
      <c r="Q10">
        <v>9</v>
      </c>
      <c r="X10" s="1" t="s">
        <v>2</v>
      </c>
      <c r="Y10" s="1">
        <v>6</v>
      </c>
      <c r="Z10">
        <v>7</v>
      </c>
      <c r="AA10" s="1" t="s">
        <v>2</v>
      </c>
      <c r="AB10">
        <v>1</v>
      </c>
      <c r="AC10">
        <v>13</v>
      </c>
      <c r="AH10" s="1" t="s">
        <v>1</v>
      </c>
      <c r="AI10" s="1">
        <v>18</v>
      </c>
      <c r="AJ10">
        <v>3</v>
      </c>
      <c r="AK10" s="1" t="s">
        <v>1</v>
      </c>
      <c r="AL10">
        <v>28</v>
      </c>
      <c r="AM10">
        <v>7</v>
      </c>
    </row>
    <row r="11" spans="1:39" x14ac:dyDescent="0.2">
      <c r="A11" s="1" t="s">
        <v>13</v>
      </c>
      <c r="B11" s="1">
        <v>11</v>
      </c>
      <c r="C11" s="1">
        <v>7</v>
      </c>
      <c r="D11" s="1">
        <f>B11-C11</f>
        <v>4</v>
      </c>
      <c r="E11">
        <v>10</v>
      </c>
      <c r="M11" s="1" t="s">
        <v>13</v>
      </c>
      <c r="N11">
        <v>-14</v>
      </c>
      <c r="O11">
        <v>-8</v>
      </c>
      <c r="P11">
        <f>O11-N11</f>
        <v>6</v>
      </c>
      <c r="Q11">
        <v>10</v>
      </c>
      <c r="X11" s="1" t="s">
        <v>28</v>
      </c>
      <c r="Y11" s="1">
        <v>6</v>
      </c>
      <c r="Z11">
        <v>8</v>
      </c>
      <c r="AA11" s="1" t="s">
        <v>28</v>
      </c>
      <c r="AB11">
        <v>-5</v>
      </c>
      <c r="AC11">
        <v>16</v>
      </c>
      <c r="AH11" s="1" t="s">
        <v>3</v>
      </c>
      <c r="AI11" s="1">
        <v>11</v>
      </c>
      <c r="AJ11">
        <v>6</v>
      </c>
      <c r="AK11" s="1" t="s">
        <v>3</v>
      </c>
      <c r="AL11">
        <v>20</v>
      </c>
      <c r="AM11">
        <v>8</v>
      </c>
    </row>
    <row r="12" spans="1:39" x14ac:dyDescent="0.2">
      <c r="A12" s="1" t="s">
        <v>41</v>
      </c>
      <c r="B12" s="1">
        <v>15</v>
      </c>
      <c r="C12" s="1">
        <v>11</v>
      </c>
      <c r="D12" s="1">
        <f>B12-C12</f>
        <v>4</v>
      </c>
      <c r="E12">
        <v>11</v>
      </c>
      <c r="M12" s="1" t="s">
        <v>20</v>
      </c>
      <c r="N12">
        <v>-16</v>
      </c>
      <c r="O12">
        <v>-10</v>
      </c>
      <c r="P12">
        <f>O12-N12</f>
        <v>6</v>
      </c>
      <c r="Q12">
        <v>11</v>
      </c>
      <c r="X12" s="1" t="s">
        <v>11</v>
      </c>
      <c r="Y12" s="1">
        <v>5</v>
      </c>
      <c r="Z12">
        <v>9</v>
      </c>
      <c r="AA12" s="1" t="s">
        <v>11</v>
      </c>
      <c r="AB12">
        <v>8</v>
      </c>
      <c r="AC12">
        <v>9</v>
      </c>
      <c r="AH12" s="1" t="s">
        <v>11</v>
      </c>
      <c r="AI12" s="1">
        <v>5</v>
      </c>
      <c r="AJ12">
        <v>9</v>
      </c>
      <c r="AK12" s="1" t="s">
        <v>11</v>
      </c>
      <c r="AL12">
        <v>8</v>
      </c>
      <c r="AM12">
        <v>9</v>
      </c>
    </row>
    <row r="13" spans="1:39" x14ac:dyDescent="0.2">
      <c r="A13" s="1" t="s">
        <v>20</v>
      </c>
      <c r="B13" s="1">
        <v>10</v>
      </c>
      <c r="C13" s="1">
        <v>7</v>
      </c>
      <c r="D13" s="1">
        <f>B13-C13</f>
        <v>3</v>
      </c>
      <c r="E13">
        <v>12</v>
      </c>
      <c r="M13" s="1" t="s">
        <v>8</v>
      </c>
      <c r="N13">
        <v>-13</v>
      </c>
      <c r="O13">
        <v>-9</v>
      </c>
      <c r="P13">
        <f>O13-N13</f>
        <v>4</v>
      </c>
      <c r="Q13">
        <v>12</v>
      </c>
      <c r="X13" s="1" t="s">
        <v>13</v>
      </c>
      <c r="Y13" s="1">
        <v>4</v>
      </c>
      <c r="Z13">
        <v>10</v>
      </c>
      <c r="AA13" s="1" t="s">
        <v>13</v>
      </c>
      <c r="AB13">
        <v>6</v>
      </c>
      <c r="AC13">
        <v>10</v>
      </c>
      <c r="AH13" s="1" t="s">
        <v>13</v>
      </c>
      <c r="AI13" s="1">
        <v>4</v>
      </c>
      <c r="AJ13">
        <v>10</v>
      </c>
      <c r="AK13" s="1" t="s">
        <v>13</v>
      </c>
      <c r="AL13">
        <v>6</v>
      </c>
      <c r="AM13">
        <v>10</v>
      </c>
    </row>
    <row r="14" spans="1:39" x14ac:dyDescent="0.2">
      <c r="A14" s="1" t="s">
        <v>21</v>
      </c>
      <c r="B14" s="1">
        <v>9</v>
      </c>
      <c r="C14" s="1">
        <v>6</v>
      </c>
      <c r="D14" s="1">
        <f>B14-C14</f>
        <v>3</v>
      </c>
      <c r="E14">
        <v>13</v>
      </c>
      <c r="M14" s="1" t="s">
        <v>2</v>
      </c>
      <c r="N14">
        <v>-23</v>
      </c>
      <c r="O14">
        <v>-22</v>
      </c>
      <c r="P14">
        <f>O14-N14</f>
        <v>1</v>
      </c>
      <c r="Q14">
        <v>13</v>
      </c>
      <c r="X14" s="1" t="s">
        <v>41</v>
      </c>
      <c r="Y14" s="1">
        <v>4</v>
      </c>
      <c r="Z14">
        <v>11</v>
      </c>
      <c r="AA14" s="1" t="s">
        <v>41</v>
      </c>
      <c r="AB14">
        <v>30</v>
      </c>
      <c r="AC14">
        <v>6</v>
      </c>
      <c r="AH14" s="1" t="s">
        <v>20</v>
      </c>
      <c r="AI14" s="1">
        <v>3</v>
      </c>
      <c r="AJ14">
        <v>12</v>
      </c>
      <c r="AK14" s="1" t="s">
        <v>20</v>
      </c>
      <c r="AL14">
        <v>6</v>
      </c>
      <c r="AM14">
        <v>11</v>
      </c>
    </row>
    <row r="15" spans="1:39" x14ac:dyDescent="0.2">
      <c r="A15" s="1" t="s">
        <v>14</v>
      </c>
      <c r="B15" s="1">
        <v>25</v>
      </c>
      <c r="C15" s="1">
        <v>24</v>
      </c>
      <c r="D15" s="1">
        <f>B15-C15</f>
        <v>1</v>
      </c>
      <c r="E15">
        <v>14</v>
      </c>
      <c r="M15" s="1" t="s">
        <v>19</v>
      </c>
      <c r="N15">
        <v>-7</v>
      </c>
      <c r="O15">
        <v>-10</v>
      </c>
      <c r="P15">
        <f>O15-N15</f>
        <v>-3</v>
      </c>
      <c r="Q15">
        <v>14</v>
      </c>
      <c r="X15" s="1" t="s">
        <v>20</v>
      </c>
      <c r="Y15" s="1">
        <v>3</v>
      </c>
      <c r="Z15">
        <v>12</v>
      </c>
      <c r="AA15" s="1" t="s">
        <v>20</v>
      </c>
      <c r="AB15">
        <v>6</v>
      </c>
      <c r="AC15">
        <v>11</v>
      </c>
      <c r="AH15" s="1" t="s">
        <v>8</v>
      </c>
      <c r="AI15" s="1">
        <v>0</v>
      </c>
      <c r="AJ15">
        <v>15</v>
      </c>
      <c r="AK15" s="1" t="s">
        <v>8</v>
      </c>
      <c r="AL15">
        <v>4</v>
      </c>
      <c r="AM15">
        <v>12</v>
      </c>
    </row>
    <row r="16" spans="1:39" x14ac:dyDescent="0.2">
      <c r="A16" s="1" t="s">
        <v>8</v>
      </c>
      <c r="B16" s="1">
        <v>8</v>
      </c>
      <c r="C16" s="1">
        <v>8</v>
      </c>
      <c r="D16" s="1">
        <f>B16-C16</f>
        <v>0</v>
      </c>
      <c r="E16">
        <v>15</v>
      </c>
      <c r="M16" s="1" t="s">
        <v>21</v>
      </c>
      <c r="N16">
        <v>-11</v>
      </c>
      <c r="O16">
        <v>-14</v>
      </c>
      <c r="P16">
        <f>O16-N16</f>
        <v>-3</v>
      </c>
      <c r="Q16">
        <v>15</v>
      </c>
      <c r="X16" s="1" t="s">
        <v>21</v>
      </c>
      <c r="Y16" s="1">
        <v>3</v>
      </c>
      <c r="Z16">
        <v>13</v>
      </c>
      <c r="AA16" s="1" t="s">
        <v>21</v>
      </c>
      <c r="AB16">
        <v>-3</v>
      </c>
      <c r="AC16">
        <v>15</v>
      </c>
      <c r="AH16" s="1" t="s">
        <v>2</v>
      </c>
      <c r="AI16" s="1">
        <v>6</v>
      </c>
      <c r="AJ16">
        <v>7</v>
      </c>
      <c r="AK16" s="1" t="s">
        <v>2</v>
      </c>
      <c r="AL16">
        <v>1</v>
      </c>
      <c r="AM16">
        <v>13</v>
      </c>
    </row>
    <row r="17" spans="1:39" x14ac:dyDescent="0.2">
      <c r="A17" s="1" t="s">
        <v>29</v>
      </c>
      <c r="B17" s="1">
        <v>4</v>
      </c>
      <c r="C17" s="1">
        <v>4</v>
      </c>
      <c r="D17" s="1">
        <f>B17-C17</f>
        <v>0</v>
      </c>
      <c r="E17">
        <v>16</v>
      </c>
      <c r="M17" s="1" t="s">
        <v>28</v>
      </c>
      <c r="N17">
        <v>-31</v>
      </c>
      <c r="O17">
        <v>-36</v>
      </c>
      <c r="P17">
        <f>O17-N17</f>
        <v>-5</v>
      </c>
      <c r="Q17">
        <v>16</v>
      </c>
      <c r="X17" s="1" t="s">
        <v>14</v>
      </c>
      <c r="Y17" s="1">
        <v>1</v>
      </c>
      <c r="Z17">
        <v>14</v>
      </c>
      <c r="AA17" s="1" t="s">
        <v>14</v>
      </c>
      <c r="AB17">
        <v>44</v>
      </c>
      <c r="AC17">
        <v>2</v>
      </c>
      <c r="AH17" s="1" t="s">
        <v>19</v>
      </c>
      <c r="AI17" s="1">
        <v>-5</v>
      </c>
      <c r="AJ17">
        <v>20</v>
      </c>
      <c r="AK17" s="1" t="s">
        <v>19</v>
      </c>
      <c r="AL17">
        <v>-3</v>
      </c>
      <c r="AM17">
        <v>14</v>
      </c>
    </row>
    <row r="18" spans="1:39" x14ac:dyDescent="0.2">
      <c r="A18" s="1" t="s">
        <v>22</v>
      </c>
      <c r="B18" s="1">
        <v>7</v>
      </c>
      <c r="C18" s="1">
        <v>9</v>
      </c>
      <c r="D18" s="1">
        <f>B18-C18</f>
        <v>-2</v>
      </c>
      <c r="E18">
        <v>17</v>
      </c>
      <c r="M18" s="1" t="s">
        <v>7</v>
      </c>
      <c r="N18">
        <v>-12</v>
      </c>
      <c r="O18">
        <v>-19</v>
      </c>
      <c r="P18">
        <f>O18-N18</f>
        <v>-7</v>
      </c>
      <c r="Q18">
        <v>17</v>
      </c>
      <c r="X18" s="1" t="s">
        <v>8</v>
      </c>
      <c r="Y18" s="1">
        <v>0</v>
      </c>
      <c r="Z18">
        <v>15</v>
      </c>
      <c r="AA18" s="1" t="s">
        <v>8</v>
      </c>
      <c r="AB18">
        <v>4</v>
      </c>
      <c r="AC18">
        <v>12</v>
      </c>
      <c r="AH18" s="1" t="s">
        <v>21</v>
      </c>
      <c r="AI18" s="1">
        <v>3</v>
      </c>
      <c r="AJ18">
        <v>13</v>
      </c>
      <c r="AK18" s="1" t="s">
        <v>21</v>
      </c>
      <c r="AL18">
        <v>-3</v>
      </c>
      <c r="AM18">
        <v>15</v>
      </c>
    </row>
    <row r="19" spans="1:39" x14ac:dyDescent="0.2">
      <c r="A19" s="1" t="s">
        <v>24</v>
      </c>
      <c r="B19" s="1">
        <v>12</v>
      </c>
      <c r="C19" s="1">
        <v>14</v>
      </c>
      <c r="D19" s="1">
        <f>B19-C19</f>
        <v>-2</v>
      </c>
      <c r="E19">
        <v>18</v>
      </c>
      <c r="M19" s="1" t="s">
        <v>10</v>
      </c>
      <c r="N19">
        <v>-6</v>
      </c>
      <c r="O19">
        <v>-13</v>
      </c>
      <c r="P19">
        <f>O19-N19</f>
        <v>-7</v>
      </c>
      <c r="Q19">
        <v>18</v>
      </c>
      <c r="X19" s="1" t="s">
        <v>29</v>
      </c>
      <c r="Y19" s="1">
        <v>0</v>
      </c>
      <c r="Z19">
        <v>16</v>
      </c>
      <c r="AA19" s="1" t="s">
        <v>29</v>
      </c>
      <c r="AB19">
        <v>-12</v>
      </c>
      <c r="AC19">
        <v>22</v>
      </c>
      <c r="AH19" s="1" t="s">
        <v>28</v>
      </c>
      <c r="AI19" s="1">
        <v>6</v>
      </c>
      <c r="AJ19">
        <v>8</v>
      </c>
      <c r="AK19" s="1" t="s">
        <v>28</v>
      </c>
      <c r="AL19">
        <v>-5</v>
      </c>
      <c r="AM19">
        <v>16</v>
      </c>
    </row>
    <row r="20" spans="1:39" x14ac:dyDescent="0.2">
      <c r="A20" s="1" t="s">
        <v>6</v>
      </c>
      <c r="B20" s="1">
        <v>1</v>
      </c>
      <c r="C20" s="1">
        <v>5</v>
      </c>
      <c r="D20" s="1">
        <f>B20-C20</f>
        <v>-4</v>
      </c>
      <c r="E20">
        <v>19</v>
      </c>
      <c r="M20" s="1" t="s">
        <v>22</v>
      </c>
      <c r="N20">
        <v>-11</v>
      </c>
      <c r="O20">
        <v>-18</v>
      </c>
      <c r="P20">
        <f>O20-N20</f>
        <v>-7</v>
      </c>
      <c r="Q20">
        <v>19</v>
      </c>
      <c r="X20" s="1" t="s">
        <v>22</v>
      </c>
      <c r="Y20" s="1">
        <v>-2</v>
      </c>
      <c r="Z20">
        <v>17</v>
      </c>
      <c r="AA20" s="1" t="s">
        <v>22</v>
      </c>
      <c r="AB20">
        <v>-7</v>
      </c>
      <c r="AC20">
        <v>19</v>
      </c>
      <c r="AH20" s="1" t="s">
        <v>7</v>
      </c>
      <c r="AI20" s="1">
        <v>-6</v>
      </c>
      <c r="AJ20">
        <v>21</v>
      </c>
      <c r="AK20" s="1" t="s">
        <v>7</v>
      </c>
      <c r="AL20">
        <v>-7</v>
      </c>
      <c r="AM20">
        <v>17</v>
      </c>
    </row>
    <row r="21" spans="1:39" x14ac:dyDescent="0.2">
      <c r="A21" s="1" t="s">
        <v>19</v>
      </c>
      <c r="B21" s="1">
        <v>4</v>
      </c>
      <c r="C21" s="1">
        <v>9</v>
      </c>
      <c r="D21" s="1">
        <f>B21-C21</f>
        <v>-5</v>
      </c>
      <c r="E21">
        <v>20</v>
      </c>
      <c r="M21" s="1" t="s">
        <v>6</v>
      </c>
      <c r="N21">
        <v>-2</v>
      </c>
      <c r="O21">
        <v>-11</v>
      </c>
      <c r="P21">
        <f>O21-N21</f>
        <v>-9</v>
      </c>
      <c r="Q21">
        <v>20</v>
      </c>
      <c r="X21" s="1" t="s">
        <v>24</v>
      </c>
      <c r="Y21" s="1">
        <v>-2</v>
      </c>
      <c r="Z21">
        <v>18</v>
      </c>
      <c r="AA21" s="1" t="s">
        <v>24</v>
      </c>
      <c r="AB21">
        <v>-15</v>
      </c>
      <c r="AC21">
        <v>25</v>
      </c>
      <c r="AH21" s="1" t="s">
        <v>10</v>
      </c>
      <c r="AI21" s="1">
        <v>-7</v>
      </c>
      <c r="AJ21">
        <v>23</v>
      </c>
      <c r="AK21" s="1" t="s">
        <v>10</v>
      </c>
      <c r="AL21">
        <v>-7</v>
      </c>
      <c r="AM21">
        <v>18</v>
      </c>
    </row>
    <row r="22" spans="1:39" x14ac:dyDescent="0.2">
      <c r="A22" s="1" t="s">
        <v>7</v>
      </c>
      <c r="B22" s="1">
        <v>7</v>
      </c>
      <c r="C22" s="1">
        <v>13</v>
      </c>
      <c r="D22" s="1">
        <f>B22-C22</f>
        <v>-6</v>
      </c>
      <c r="E22">
        <v>21</v>
      </c>
      <c r="M22" s="1" t="s">
        <v>9</v>
      </c>
      <c r="N22">
        <v>-4</v>
      </c>
      <c r="O22">
        <v>-15</v>
      </c>
      <c r="P22">
        <f>O22-N22</f>
        <v>-11</v>
      </c>
      <c r="Q22">
        <v>21</v>
      </c>
      <c r="X22" s="1" t="s">
        <v>6</v>
      </c>
      <c r="Y22" s="1">
        <v>-4</v>
      </c>
      <c r="Z22">
        <v>19</v>
      </c>
      <c r="AA22" s="1" t="s">
        <v>6</v>
      </c>
      <c r="AB22">
        <v>-9</v>
      </c>
      <c r="AC22">
        <v>20</v>
      </c>
      <c r="AH22" s="1" t="s">
        <v>22</v>
      </c>
      <c r="AI22" s="1">
        <v>-2</v>
      </c>
      <c r="AJ22">
        <v>17</v>
      </c>
      <c r="AK22" s="1" t="s">
        <v>22</v>
      </c>
      <c r="AL22">
        <v>-7</v>
      </c>
      <c r="AM22">
        <v>19</v>
      </c>
    </row>
    <row r="23" spans="1:39" x14ac:dyDescent="0.2">
      <c r="A23" s="1" t="s">
        <v>23</v>
      </c>
      <c r="B23" s="1">
        <v>3</v>
      </c>
      <c r="C23" s="1">
        <v>9</v>
      </c>
      <c r="D23" s="1">
        <f>B23-C23</f>
        <v>-6</v>
      </c>
      <c r="E23">
        <v>22</v>
      </c>
      <c r="M23" s="1" t="s">
        <v>29</v>
      </c>
      <c r="N23">
        <v>-8</v>
      </c>
      <c r="O23">
        <v>-20</v>
      </c>
      <c r="P23">
        <f>O23-N23</f>
        <v>-12</v>
      </c>
      <c r="Q23">
        <v>22</v>
      </c>
      <c r="X23" s="1" t="s">
        <v>19</v>
      </c>
      <c r="Y23" s="1">
        <v>-5</v>
      </c>
      <c r="Z23">
        <v>20</v>
      </c>
      <c r="AA23" s="1" t="s">
        <v>19</v>
      </c>
      <c r="AB23">
        <v>-3</v>
      </c>
      <c r="AC23">
        <v>14</v>
      </c>
      <c r="AH23" s="1" t="s">
        <v>6</v>
      </c>
      <c r="AI23" s="1">
        <v>-4</v>
      </c>
      <c r="AJ23">
        <v>19</v>
      </c>
      <c r="AK23" s="1" t="s">
        <v>6</v>
      </c>
      <c r="AL23">
        <v>-9</v>
      </c>
      <c r="AM23">
        <v>20</v>
      </c>
    </row>
    <row r="24" spans="1:39" x14ac:dyDescent="0.2">
      <c r="A24" s="1" t="s">
        <v>10</v>
      </c>
      <c r="B24" s="1">
        <v>4</v>
      </c>
      <c r="C24" s="1">
        <v>11</v>
      </c>
      <c r="D24" s="1">
        <f>B24-C24</f>
        <v>-7</v>
      </c>
      <c r="E24">
        <v>23</v>
      </c>
      <c r="M24" s="1" t="s">
        <v>31</v>
      </c>
      <c r="N24">
        <v>-3</v>
      </c>
      <c r="O24">
        <v>-15</v>
      </c>
      <c r="P24">
        <f>O24-N24</f>
        <v>-12</v>
      </c>
      <c r="Q24">
        <v>23</v>
      </c>
      <c r="X24" s="1" t="s">
        <v>7</v>
      </c>
      <c r="Y24" s="1">
        <v>-6</v>
      </c>
      <c r="Z24">
        <v>21</v>
      </c>
      <c r="AA24" s="1" t="s">
        <v>7</v>
      </c>
      <c r="AB24">
        <v>-7</v>
      </c>
      <c r="AC24">
        <v>17</v>
      </c>
      <c r="AH24" s="1" t="s">
        <v>9</v>
      </c>
      <c r="AI24" s="1">
        <v>-9</v>
      </c>
      <c r="AJ24">
        <v>26</v>
      </c>
      <c r="AK24" s="1" t="s">
        <v>9</v>
      </c>
      <c r="AL24">
        <v>-11</v>
      </c>
      <c r="AM24">
        <v>21</v>
      </c>
    </row>
    <row r="25" spans="1:39" x14ac:dyDescent="0.2">
      <c r="A25" s="1" t="s">
        <v>25</v>
      </c>
      <c r="B25" s="1">
        <v>8</v>
      </c>
      <c r="C25" s="1">
        <v>15</v>
      </c>
      <c r="D25" s="1">
        <f>B25-C25</f>
        <v>-7</v>
      </c>
      <c r="E25">
        <v>24</v>
      </c>
      <c r="M25" s="1" t="s">
        <v>18</v>
      </c>
      <c r="N25">
        <v>-3</v>
      </c>
      <c r="O25">
        <v>-18</v>
      </c>
      <c r="P25">
        <f>O25-N25</f>
        <v>-15</v>
      </c>
      <c r="Q25">
        <v>24</v>
      </c>
      <c r="X25" s="1" t="s">
        <v>23</v>
      </c>
      <c r="Y25" s="1">
        <v>-6</v>
      </c>
      <c r="Z25">
        <v>22</v>
      </c>
      <c r="AA25" s="1" t="s">
        <v>23</v>
      </c>
      <c r="AB25">
        <v>-17</v>
      </c>
      <c r="AC25">
        <v>27</v>
      </c>
      <c r="AH25" s="1" t="s">
        <v>29</v>
      </c>
      <c r="AI25" s="1">
        <v>0</v>
      </c>
      <c r="AJ25">
        <v>16</v>
      </c>
      <c r="AK25" s="1" t="s">
        <v>29</v>
      </c>
      <c r="AL25">
        <v>-12</v>
      </c>
      <c r="AM25">
        <v>22</v>
      </c>
    </row>
    <row r="26" spans="1:39" x14ac:dyDescent="0.2">
      <c r="A26" s="1" t="s">
        <v>30</v>
      </c>
      <c r="B26" s="1">
        <v>3</v>
      </c>
      <c r="C26" s="1">
        <v>10</v>
      </c>
      <c r="D26" s="1">
        <f>B26-C26</f>
        <v>-7</v>
      </c>
      <c r="E26">
        <v>25</v>
      </c>
      <c r="M26" s="1" t="s">
        <v>24</v>
      </c>
      <c r="N26">
        <v>-24</v>
      </c>
      <c r="O26">
        <v>-39</v>
      </c>
      <c r="P26">
        <f>O26-N26</f>
        <v>-15</v>
      </c>
      <c r="Q26">
        <v>25</v>
      </c>
      <c r="X26" s="1" t="s">
        <v>10</v>
      </c>
      <c r="Y26" s="1">
        <v>-7</v>
      </c>
      <c r="Z26">
        <v>23</v>
      </c>
      <c r="AA26" s="1" t="s">
        <v>10</v>
      </c>
      <c r="AB26">
        <v>-7</v>
      </c>
      <c r="AC26">
        <v>18</v>
      </c>
      <c r="AH26" s="1" t="s">
        <v>31</v>
      </c>
      <c r="AI26" s="1">
        <v>-11</v>
      </c>
      <c r="AJ26">
        <v>29</v>
      </c>
      <c r="AK26" s="1" t="s">
        <v>31</v>
      </c>
      <c r="AL26">
        <v>-12</v>
      </c>
      <c r="AM26">
        <v>23</v>
      </c>
    </row>
    <row r="27" spans="1:39" x14ac:dyDescent="0.2">
      <c r="A27" s="1" t="s">
        <v>9</v>
      </c>
      <c r="B27" s="1">
        <v>3</v>
      </c>
      <c r="C27" s="1">
        <v>12</v>
      </c>
      <c r="D27" s="1">
        <f>B27-C27</f>
        <v>-9</v>
      </c>
      <c r="E27">
        <v>26</v>
      </c>
      <c r="M27" s="1" t="s">
        <v>30</v>
      </c>
      <c r="N27">
        <v>-4</v>
      </c>
      <c r="O27">
        <v>-19</v>
      </c>
      <c r="P27">
        <f>O27-N27</f>
        <v>-15</v>
      </c>
      <c r="Q27">
        <v>26</v>
      </c>
      <c r="X27" s="1" t="s">
        <v>25</v>
      </c>
      <c r="Y27" s="1">
        <v>-7</v>
      </c>
      <c r="Z27">
        <v>24</v>
      </c>
      <c r="AA27" s="1" t="s">
        <v>25</v>
      </c>
      <c r="AB27">
        <v>-41</v>
      </c>
      <c r="AC27">
        <v>32</v>
      </c>
      <c r="AH27" s="1" t="s">
        <v>18</v>
      </c>
      <c r="AI27" s="1">
        <v>-12</v>
      </c>
      <c r="AJ27">
        <v>30</v>
      </c>
      <c r="AK27" s="1" t="s">
        <v>18</v>
      </c>
      <c r="AL27">
        <v>-15</v>
      </c>
      <c r="AM27">
        <v>24</v>
      </c>
    </row>
    <row r="28" spans="1:39" x14ac:dyDescent="0.2">
      <c r="A28" s="1" t="s">
        <v>16</v>
      </c>
      <c r="B28" s="1">
        <v>9</v>
      </c>
      <c r="C28" s="1">
        <v>18</v>
      </c>
      <c r="D28" s="1">
        <f>B28-C28</f>
        <v>-9</v>
      </c>
      <c r="E28">
        <v>27</v>
      </c>
      <c r="M28" s="1" t="s">
        <v>23</v>
      </c>
      <c r="N28">
        <v>-3</v>
      </c>
      <c r="O28">
        <v>-20</v>
      </c>
      <c r="P28">
        <f>O28-N28</f>
        <v>-17</v>
      </c>
      <c r="Q28">
        <v>27</v>
      </c>
      <c r="X28" s="1" t="s">
        <v>30</v>
      </c>
      <c r="Y28" s="1">
        <v>-7</v>
      </c>
      <c r="Z28">
        <v>25</v>
      </c>
      <c r="AA28" s="1" t="s">
        <v>30</v>
      </c>
      <c r="AB28">
        <v>-15</v>
      </c>
      <c r="AC28">
        <v>26</v>
      </c>
      <c r="AH28" s="1" t="s">
        <v>24</v>
      </c>
      <c r="AI28" s="1">
        <v>-2</v>
      </c>
      <c r="AJ28">
        <v>18</v>
      </c>
      <c r="AK28" s="1" t="s">
        <v>24</v>
      </c>
      <c r="AL28">
        <v>-15</v>
      </c>
      <c r="AM28">
        <v>25</v>
      </c>
    </row>
    <row r="29" spans="1:39" x14ac:dyDescent="0.2">
      <c r="A29" s="1" t="s">
        <v>15</v>
      </c>
      <c r="B29" s="1">
        <v>7</v>
      </c>
      <c r="C29" s="1">
        <v>18</v>
      </c>
      <c r="D29" s="1">
        <f>B29-C29</f>
        <v>-11</v>
      </c>
      <c r="E29">
        <v>28</v>
      </c>
      <c r="M29" s="1" t="s">
        <v>16</v>
      </c>
      <c r="N29">
        <v>-13</v>
      </c>
      <c r="O29">
        <v>-33</v>
      </c>
      <c r="P29">
        <f>O29-N29</f>
        <v>-20</v>
      </c>
      <c r="Q29">
        <v>28</v>
      </c>
      <c r="X29" s="1" t="s">
        <v>9</v>
      </c>
      <c r="Y29" s="1">
        <v>-9</v>
      </c>
      <c r="Z29">
        <v>26</v>
      </c>
      <c r="AA29" s="1" t="s">
        <v>9</v>
      </c>
      <c r="AB29">
        <v>-11</v>
      </c>
      <c r="AC29">
        <v>21</v>
      </c>
      <c r="AH29" s="1" t="s">
        <v>30</v>
      </c>
      <c r="AI29" s="1">
        <v>-7</v>
      </c>
      <c r="AJ29">
        <v>25</v>
      </c>
      <c r="AK29" s="1" t="s">
        <v>30</v>
      </c>
      <c r="AL29">
        <v>-15</v>
      </c>
      <c r="AM29">
        <v>26</v>
      </c>
    </row>
    <row r="30" spans="1:39" x14ac:dyDescent="0.2">
      <c r="A30" s="1" t="s">
        <v>31</v>
      </c>
      <c r="B30" s="1">
        <v>3</v>
      </c>
      <c r="C30" s="1">
        <v>14</v>
      </c>
      <c r="D30" s="1">
        <f>B30-C30</f>
        <v>-11</v>
      </c>
      <c r="E30">
        <v>29</v>
      </c>
      <c r="M30" s="1" t="s">
        <v>15</v>
      </c>
      <c r="N30">
        <v>-9</v>
      </c>
      <c r="O30">
        <v>-34</v>
      </c>
      <c r="P30">
        <f>O30-N30</f>
        <v>-25</v>
      </c>
      <c r="Q30">
        <v>29</v>
      </c>
      <c r="X30" s="1" t="s">
        <v>16</v>
      </c>
      <c r="Y30" s="1">
        <v>-9</v>
      </c>
      <c r="Z30">
        <v>27</v>
      </c>
      <c r="AA30" s="1" t="s">
        <v>16</v>
      </c>
      <c r="AB30">
        <v>-20</v>
      </c>
      <c r="AC30">
        <v>28</v>
      </c>
      <c r="AH30" s="1" t="s">
        <v>23</v>
      </c>
      <c r="AI30" s="1">
        <v>-6</v>
      </c>
      <c r="AJ30">
        <v>22</v>
      </c>
      <c r="AK30" s="1" t="s">
        <v>23</v>
      </c>
      <c r="AL30">
        <v>-17</v>
      </c>
      <c r="AM30">
        <v>27</v>
      </c>
    </row>
    <row r="31" spans="1:39" x14ac:dyDescent="0.2">
      <c r="A31" s="1" t="s">
        <v>18</v>
      </c>
      <c r="B31" s="1">
        <v>2</v>
      </c>
      <c r="C31" s="1">
        <v>14</v>
      </c>
      <c r="D31" s="1">
        <f>B31-C31</f>
        <v>-12</v>
      </c>
      <c r="E31">
        <v>30</v>
      </c>
      <c r="M31" s="1" t="s">
        <v>17</v>
      </c>
      <c r="N31">
        <v>-9</v>
      </c>
      <c r="O31">
        <v>-43</v>
      </c>
      <c r="P31">
        <f>O31-N31</f>
        <v>-34</v>
      </c>
      <c r="Q31">
        <v>30</v>
      </c>
      <c r="X31" s="1" t="s">
        <v>15</v>
      </c>
      <c r="Y31" s="1">
        <v>-11</v>
      </c>
      <c r="Z31">
        <v>28</v>
      </c>
      <c r="AA31" s="1" t="s">
        <v>15</v>
      </c>
      <c r="AB31">
        <v>-25</v>
      </c>
      <c r="AC31">
        <v>29</v>
      </c>
      <c r="AH31" s="1" t="s">
        <v>16</v>
      </c>
      <c r="AI31" s="1">
        <v>-9</v>
      </c>
      <c r="AJ31">
        <v>27</v>
      </c>
      <c r="AK31" s="1" t="s">
        <v>16</v>
      </c>
      <c r="AL31">
        <v>-20</v>
      </c>
      <c r="AM31">
        <v>28</v>
      </c>
    </row>
    <row r="32" spans="1:39" x14ac:dyDescent="0.2">
      <c r="A32" s="1" t="s">
        <v>17</v>
      </c>
      <c r="B32" s="1">
        <v>5</v>
      </c>
      <c r="C32" s="1">
        <v>21</v>
      </c>
      <c r="D32" s="1">
        <f>B32-C32</f>
        <v>-16</v>
      </c>
      <c r="E32">
        <v>31</v>
      </c>
      <c r="M32" s="1" t="s">
        <v>12</v>
      </c>
      <c r="N32">
        <v>-8</v>
      </c>
      <c r="O32">
        <v>-44</v>
      </c>
      <c r="P32">
        <f>O32-N32</f>
        <v>-36</v>
      </c>
      <c r="Q32">
        <v>31</v>
      </c>
      <c r="X32" s="1" t="s">
        <v>31</v>
      </c>
      <c r="Y32" s="1">
        <v>-11</v>
      </c>
      <c r="Z32">
        <v>29</v>
      </c>
      <c r="AA32" s="1" t="s">
        <v>31</v>
      </c>
      <c r="AB32">
        <v>-12</v>
      </c>
      <c r="AC32">
        <v>23</v>
      </c>
      <c r="AH32" s="1" t="s">
        <v>15</v>
      </c>
      <c r="AI32" s="1">
        <v>-11</v>
      </c>
      <c r="AJ32">
        <v>28</v>
      </c>
      <c r="AK32" s="1" t="s">
        <v>15</v>
      </c>
      <c r="AL32">
        <v>-25</v>
      </c>
      <c r="AM32">
        <v>29</v>
      </c>
    </row>
    <row r="33" spans="1:39" x14ac:dyDescent="0.2">
      <c r="A33" s="1" t="s">
        <v>12</v>
      </c>
      <c r="B33" s="1">
        <v>4</v>
      </c>
      <c r="C33" s="1">
        <v>21</v>
      </c>
      <c r="D33" s="1">
        <f>B33-C33</f>
        <v>-17</v>
      </c>
      <c r="E33">
        <v>32</v>
      </c>
      <c r="F33" t="s">
        <v>40</v>
      </c>
      <c r="M33" s="1" t="s">
        <v>25</v>
      </c>
      <c r="N33">
        <v>-10</v>
      </c>
      <c r="O33">
        <v>-51</v>
      </c>
      <c r="P33">
        <f>O33-N33</f>
        <v>-41</v>
      </c>
      <c r="Q33">
        <v>32</v>
      </c>
      <c r="X33" s="1" t="s">
        <v>18</v>
      </c>
      <c r="Y33" s="1">
        <v>-12</v>
      </c>
      <c r="Z33">
        <v>30</v>
      </c>
      <c r="AA33" s="1" t="s">
        <v>18</v>
      </c>
      <c r="AB33">
        <v>-15</v>
      </c>
      <c r="AC33">
        <v>24</v>
      </c>
      <c r="AH33" s="1" t="s">
        <v>17</v>
      </c>
      <c r="AI33" s="1">
        <v>-16</v>
      </c>
      <c r="AJ33">
        <v>31</v>
      </c>
      <c r="AK33" s="1" t="s">
        <v>17</v>
      </c>
      <c r="AL33">
        <v>-34</v>
      </c>
      <c r="AM33">
        <v>30</v>
      </c>
    </row>
    <row r="34" spans="1:39" x14ac:dyDescent="0.2">
      <c r="M34" s="1"/>
      <c r="X34" s="1" t="s">
        <v>17</v>
      </c>
      <c r="Y34" s="1">
        <v>-16</v>
      </c>
      <c r="Z34">
        <v>31</v>
      </c>
      <c r="AA34" s="1" t="s">
        <v>17</v>
      </c>
      <c r="AB34">
        <v>-34</v>
      </c>
      <c r="AC34">
        <v>30</v>
      </c>
      <c r="AH34" s="1" t="s">
        <v>12</v>
      </c>
      <c r="AI34" s="1">
        <v>-17</v>
      </c>
      <c r="AJ34">
        <v>32</v>
      </c>
      <c r="AK34" s="1" t="s">
        <v>12</v>
      </c>
      <c r="AL34">
        <v>-36</v>
      </c>
      <c r="AM34">
        <v>31</v>
      </c>
    </row>
    <row r="35" spans="1:39" x14ac:dyDescent="0.2">
      <c r="X35" s="1" t="s">
        <v>12</v>
      </c>
      <c r="Y35" s="1">
        <v>-17</v>
      </c>
      <c r="Z35">
        <v>32</v>
      </c>
      <c r="AA35" s="1" t="s">
        <v>12</v>
      </c>
      <c r="AB35">
        <v>-36</v>
      </c>
      <c r="AC35">
        <v>31</v>
      </c>
      <c r="AH35" s="1" t="s">
        <v>25</v>
      </c>
      <c r="AI35" s="1">
        <v>-7</v>
      </c>
      <c r="AJ35">
        <v>24</v>
      </c>
      <c r="AK35" s="1" t="s">
        <v>25</v>
      </c>
      <c r="AL35">
        <v>-41</v>
      </c>
      <c r="AM35">
        <v>32</v>
      </c>
    </row>
    <row r="37" spans="1:39" x14ac:dyDescent="0.2">
      <c r="P37" t="s">
        <v>47</v>
      </c>
    </row>
    <row r="38" spans="1:39" x14ac:dyDescent="0.2">
      <c r="C38" t="s">
        <v>45</v>
      </c>
      <c r="P38" t="s">
        <v>48</v>
      </c>
    </row>
    <row r="39" spans="1:39" x14ac:dyDescent="0.2">
      <c r="C39" t="s">
        <v>46</v>
      </c>
    </row>
  </sheetData>
  <sortState xmlns:xlrd2="http://schemas.microsoft.com/office/spreadsheetml/2017/richdata2" ref="AH4:AM35">
    <sortCondition ref="AM4:AM35"/>
  </sortState>
  <conditionalFormatting sqref="Z4:Z35 AC4:AC3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FEF9C"/>
        <color rgb="FF63BE7B"/>
      </colorScale>
    </cfRule>
  </conditionalFormatting>
  <conditionalFormatting sqref="AJ4:AJ35 AM4:AM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R2A at 48h</vt:lpstr>
      <vt:lpstr>inhibition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Roghair, Marissa N</dc:creator>
  <cp:lastModifiedBy>Roghair, Marissa N</cp:lastModifiedBy>
  <dcterms:created xsi:type="dcterms:W3CDTF">2021-06-14T23:04:15Z</dcterms:created>
  <dcterms:modified xsi:type="dcterms:W3CDTF">2021-07-07T14:41:28Z</dcterms:modified>
</cp:coreProperties>
</file>