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44525"/>
</workbook>
</file>

<file path=xl/calcChain.xml><?xml version="1.0" encoding="utf-8"?>
<calcChain xmlns="http://schemas.openxmlformats.org/spreadsheetml/2006/main">
  <c r="I57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4" i="1"/>
  <c r="G57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4" i="1"/>
</calcChain>
</file>

<file path=xl/sharedStrings.xml><?xml version="1.0" encoding="utf-8"?>
<sst xmlns="http://schemas.openxmlformats.org/spreadsheetml/2006/main" count="110" uniqueCount="66">
  <si>
    <r>
      <rPr>
        <sz val="20"/>
        <rFont val="Calibri"/>
        <family val="1"/>
      </rPr>
      <t xml:space="preserve">COFFEE MACHINES LIST
</t>
    </r>
    <r>
      <rPr>
        <b/>
        <sz val="12"/>
        <rFont val="Arial"/>
        <family val="2"/>
      </rPr>
      <t xml:space="preserve">COFFEE MACHINES SPECIALIST LTD
</t>
    </r>
    <r>
      <rPr>
        <sz val="12"/>
        <rFont val="Arial MT"/>
        <family val="2"/>
      </rPr>
      <t xml:space="preserve">United Kingdom. London Mob: +447377149494
</t>
    </r>
    <r>
      <rPr>
        <sz val="12"/>
        <rFont val="Arial MT"/>
        <family val="2"/>
      </rPr>
      <t xml:space="preserve">Email: </t>
    </r>
    <r>
      <rPr>
        <u/>
        <sz val="12"/>
        <color rgb="FF0462C1"/>
        <rFont val="Arial MT"/>
        <family val="2"/>
      </rPr>
      <t>Info@cm-specialist.co.uk</t>
    </r>
  </si>
  <si>
    <r>
      <rPr>
        <b/>
        <sz val="16"/>
        <rFont val="Calibri"/>
        <family val="1"/>
      </rPr>
      <t>BRAND</t>
    </r>
  </si>
  <si>
    <r>
      <rPr>
        <b/>
        <sz val="16"/>
        <rFont val="Calibri"/>
        <family val="1"/>
      </rPr>
      <t>MODEL</t>
    </r>
  </si>
  <si>
    <r>
      <rPr>
        <b/>
        <sz val="16"/>
        <rFont val="Calibri"/>
        <family val="1"/>
      </rPr>
      <t>GROUP</t>
    </r>
  </si>
  <si>
    <r>
      <rPr>
        <b/>
        <sz val="16"/>
        <rFont val="Calibri"/>
        <family val="1"/>
      </rPr>
      <t>AMOUNT</t>
    </r>
  </si>
  <si>
    <r>
      <rPr>
        <b/>
        <sz val="16"/>
        <rFont val="Calibri"/>
        <family val="1"/>
      </rPr>
      <t>PRICE</t>
    </r>
  </si>
  <si>
    <r>
      <rPr>
        <b/>
        <sz val="16"/>
        <rFont val="Calibri"/>
        <family val="1"/>
      </rPr>
      <t>MAGISTER</t>
    </r>
  </si>
  <si>
    <r>
      <rPr>
        <b/>
        <sz val="16"/>
        <rFont val="Calibri"/>
        <family val="1"/>
      </rPr>
      <t>IBERITAL</t>
    </r>
  </si>
  <si>
    <r>
      <rPr>
        <sz val="16"/>
        <rFont val="Calibri"/>
        <family val="1"/>
      </rPr>
      <t>LANNA</t>
    </r>
  </si>
  <si>
    <r>
      <rPr>
        <b/>
        <sz val="16"/>
        <rFont val="Calibri"/>
        <family val="1"/>
      </rPr>
      <t>EXPOBAR</t>
    </r>
  </si>
  <si>
    <r>
      <rPr>
        <sz val="16"/>
        <rFont val="Calibri"/>
        <family val="1"/>
      </rPr>
      <t>MONROC</t>
    </r>
  </si>
  <si>
    <r>
      <rPr>
        <b/>
        <sz val="16"/>
        <rFont val="Calibri"/>
        <family val="1"/>
      </rPr>
      <t>FAEMA</t>
    </r>
  </si>
  <si>
    <r>
      <rPr>
        <sz val="16"/>
        <rFont val="Calibri"/>
        <family val="1"/>
      </rPr>
      <t>EMBLEMA</t>
    </r>
  </si>
  <si>
    <r>
      <rPr>
        <b/>
        <sz val="16"/>
        <rFont val="Calibri"/>
        <family val="1"/>
      </rPr>
      <t>RANCILIO</t>
    </r>
  </si>
  <si>
    <r>
      <rPr>
        <sz val="16"/>
        <rFont val="Calibri"/>
        <family val="1"/>
      </rPr>
      <t>C 6</t>
    </r>
  </si>
  <si>
    <r>
      <rPr>
        <b/>
        <sz val="16"/>
        <rFont val="Calibri"/>
        <family val="1"/>
      </rPr>
      <t>LA SPAZIALE</t>
    </r>
  </si>
  <si>
    <r>
      <rPr>
        <sz val="16"/>
        <rFont val="Calibri"/>
        <family val="1"/>
      </rPr>
      <t>S5</t>
    </r>
  </si>
  <si>
    <r>
      <rPr>
        <b/>
        <sz val="16"/>
        <rFont val="Calibri"/>
        <family val="1"/>
      </rPr>
      <t>CONTI</t>
    </r>
  </si>
  <si>
    <r>
      <rPr>
        <sz val="16"/>
        <rFont val="Calibri"/>
        <family val="1"/>
      </rPr>
      <t>CC100</t>
    </r>
  </si>
  <si>
    <r>
      <rPr>
        <sz val="16"/>
        <rFont val="Calibri"/>
        <family val="1"/>
      </rPr>
      <t>S40</t>
    </r>
  </si>
  <si>
    <r>
      <rPr>
        <b/>
        <sz val="16"/>
        <rFont val="Calibri"/>
        <family val="1"/>
      </rPr>
      <t>LAMARZOCCO</t>
    </r>
  </si>
  <si>
    <r>
      <rPr>
        <sz val="16"/>
        <rFont val="Calibri"/>
        <family val="1"/>
      </rPr>
      <t>PB</t>
    </r>
  </si>
  <si>
    <r>
      <rPr>
        <b/>
        <sz val="16"/>
        <rFont val="Calibri"/>
        <family val="1"/>
      </rPr>
      <t>LA CIMBALI</t>
    </r>
  </si>
  <si>
    <r>
      <rPr>
        <sz val="16"/>
        <rFont val="Calibri"/>
        <family val="1"/>
      </rPr>
      <t>M22</t>
    </r>
  </si>
  <si>
    <r>
      <rPr>
        <b/>
        <sz val="16"/>
        <rFont val="Calibri"/>
        <family val="1"/>
      </rPr>
      <t>ASTORIA</t>
    </r>
  </si>
  <si>
    <r>
      <rPr>
        <sz val="16"/>
        <rFont val="Calibri"/>
        <family val="1"/>
      </rPr>
      <t>PERLA</t>
    </r>
  </si>
  <si>
    <r>
      <rPr>
        <sz val="16"/>
        <rFont val="Calibri"/>
        <family val="1"/>
      </rPr>
      <t>C 7</t>
    </r>
  </si>
  <si>
    <r>
      <rPr>
        <sz val="16"/>
        <rFont val="Calibri"/>
        <family val="1"/>
      </rPr>
      <t xml:space="preserve">CASADIO
</t>
    </r>
    <r>
      <rPr>
        <sz val="16"/>
        <rFont val="Calibri"/>
        <family val="1"/>
      </rPr>
      <t>UNDICI COMP</t>
    </r>
  </si>
  <si>
    <r>
      <rPr>
        <sz val="16"/>
        <rFont val="Calibri"/>
        <family val="1"/>
      </rPr>
      <t>CONTROL</t>
    </r>
  </si>
  <si>
    <r>
      <rPr>
        <b/>
        <sz val="16"/>
        <rFont val="Calibri"/>
        <family val="1"/>
      </rPr>
      <t>PROMAC</t>
    </r>
  </si>
  <si>
    <r>
      <rPr>
        <sz val="16"/>
        <rFont val="Calibri"/>
        <family val="1"/>
      </rPr>
      <t>GRIGIA</t>
    </r>
  </si>
  <si>
    <r>
      <rPr>
        <sz val="16"/>
        <rFont val="Calibri"/>
        <family val="1"/>
      </rPr>
      <t>E91</t>
    </r>
  </si>
  <si>
    <r>
      <rPr>
        <sz val="16"/>
        <rFont val="Calibri"/>
        <family val="1"/>
      </rPr>
      <t>M39</t>
    </r>
  </si>
  <si>
    <r>
      <rPr>
        <sz val="16"/>
        <rFont val="Calibri"/>
        <family val="1"/>
      </rPr>
      <t>DIMOND</t>
    </r>
  </si>
  <si>
    <r>
      <rPr>
        <sz val="16"/>
        <rFont val="Calibri"/>
        <family val="1"/>
      </rPr>
      <t>ESSIKA COMP</t>
    </r>
  </si>
  <si>
    <r>
      <rPr>
        <sz val="16"/>
        <rFont val="Calibri"/>
        <family val="1"/>
      </rPr>
      <t>IB7 COMP</t>
    </r>
  </si>
  <si>
    <r>
      <rPr>
        <sz val="16"/>
        <rFont val="Calibri"/>
        <family val="1"/>
      </rPr>
      <t>G10 COMP</t>
    </r>
  </si>
  <si>
    <r>
      <rPr>
        <b/>
        <sz val="16"/>
        <rFont val="Calibri"/>
        <family val="1"/>
      </rPr>
      <t>GAGGIA</t>
    </r>
  </si>
  <si>
    <r>
      <rPr>
        <sz val="16"/>
        <rFont val="Calibri"/>
        <family val="1"/>
      </rPr>
      <t>CASADIO</t>
    </r>
  </si>
  <si>
    <r>
      <rPr>
        <sz val="16"/>
        <rFont val="Calibri"/>
        <family val="1"/>
      </rPr>
      <t>D90</t>
    </r>
  </si>
  <si>
    <r>
      <rPr>
        <sz val="16"/>
        <rFont val="Calibri"/>
        <family val="1"/>
      </rPr>
      <t>ELEGANCE</t>
    </r>
  </si>
  <si>
    <r>
      <rPr>
        <b/>
        <sz val="16"/>
        <rFont val="Calibri"/>
        <family val="1"/>
      </rPr>
      <t>SANREMO</t>
    </r>
  </si>
  <si>
    <r>
      <rPr>
        <sz val="16"/>
        <rFont val="Calibri"/>
        <family val="1"/>
      </rPr>
      <t>ZOE</t>
    </r>
  </si>
  <si>
    <r>
      <rPr>
        <b/>
        <sz val="16"/>
        <rFont val="Calibri"/>
        <family val="1"/>
      </rPr>
      <t>FRACINO</t>
    </r>
  </si>
  <si>
    <r>
      <rPr>
        <b/>
        <sz val="16"/>
        <rFont val="Calibri"/>
        <family val="1"/>
      </rPr>
      <t>LA MILLE</t>
    </r>
  </si>
  <si>
    <r>
      <rPr>
        <sz val="16"/>
        <rFont val="Calibri"/>
        <family val="1"/>
      </rPr>
      <t>ELEN</t>
    </r>
  </si>
  <si>
    <r>
      <rPr>
        <b/>
        <sz val="16"/>
        <rFont val="Calibri"/>
        <family val="1"/>
      </rPr>
      <t>SAAB</t>
    </r>
  </si>
  <si>
    <r>
      <rPr>
        <sz val="16"/>
        <rFont val="Calibri"/>
        <family val="1"/>
      </rPr>
      <t>ARGENTA</t>
    </r>
  </si>
  <si>
    <r>
      <rPr>
        <sz val="16"/>
        <rFont val="Calibri"/>
        <family val="1"/>
      </rPr>
      <t>EPOCA</t>
    </r>
  </si>
  <si>
    <r>
      <rPr>
        <sz val="16"/>
        <rFont val="Calibri"/>
        <family val="1"/>
      </rPr>
      <t>LINEA CLASSIC</t>
    </r>
  </si>
  <si>
    <r>
      <rPr>
        <sz val="16"/>
        <rFont val="Calibri"/>
        <family val="1"/>
      </rPr>
      <t>M29</t>
    </r>
  </si>
  <si>
    <r>
      <rPr>
        <sz val="16"/>
        <rFont val="Calibri"/>
        <family val="1"/>
      </rPr>
      <t>M39 GT</t>
    </r>
  </si>
  <si>
    <r>
      <rPr>
        <sz val="16"/>
        <rFont val="Calibri"/>
        <family val="1"/>
      </rPr>
      <t>GLORIA</t>
    </r>
  </si>
  <si>
    <r>
      <rPr>
        <sz val="16"/>
        <rFont val="Calibri"/>
        <family val="1"/>
      </rPr>
      <t>CALYPSO</t>
    </r>
  </si>
  <si>
    <r>
      <rPr>
        <b/>
        <sz val="16"/>
        <rFont val="Calibri"/>
        <family val="1"/>
      </rPr>
      <t>SIMONELLI</t>
    </r>
  </si>
  <si>
    <r>
      <rPr>
        <sz val="16"/>
        <rFont val="Calibri"/>
        <family val="1"/>
      </rPr>
      <t>APPIA2 COMP</t>
    </r>
  </si>
  <si>
    <r>
      <rPr>
        <sz val="16"/>
        <rFont val="Calibri"/>
        <family val="1"/>
      </rPr>
      <t>AURELIA</t>
    </r>
  </si>
  <si>
    <r>
      <rPr>
        <sz val="16"/>
        <rFont val="Calibri"/>
        <family val="1"/>
      </rPr>
      <t>SABRINA</t>
    </r>
  </si>
  <si>
    <r>
      <rPr>
        <sz val="16"/>
        <rFont val="Calibri"/>
        <family val="1"/>
      </rPr>
      <t>VERONA</t>
    </r>
  </si>
  <si>
    <r>
      <rPr>
        <sz val="16"/>
        <rFont val="Calibri"/>
        <family val="1"/>
      </rPr>
      <t>NERA</t>
    </r>
  </si>
  <si>
    <r>
      <rPr>
        <sz val="16"/>
        <rFont val="Calibri"/>
        <family val="1"/>
      </rPr>
      <t>APPIA2</t>
    </r>
  </si>
  <si>
    <r>
      <rPr>
        <sz val="16"/>
        <rFont val="Calibri"/>
        <family val="1"/>
      </rPr>
      <t>ILLY</t>
    </r>
  </si>
  <si>
    <r>
      <rPr>
        <b/>
        <sz val="16"/>
        <rFont val="Calibri"/>
        <family val="1"/>
      </rPr>
      <t>TOTAL</t>
    </r>
  </si>
  <si>
    <r>
      <rPr>
        <b/>
        <sz val="16"/>
        <rFont val="Calibri"/>
        <family val="1"/>
      </rPr>
      <t>£56,350</t>
    </r>
  </si>
  <si>
    <t>EVOLUTION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</si>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</sst>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Times New Roman"/>
      <charset val="204"/>
    </font>
    <font>
      <b/>
      <sz val="16"/>
      <name val="Calibri"/>
    </font>
    <font>
      <sz val="16"/>
      <color rgb="FF000000"/>
      <name val="Calibri"/>
      <family val="2"/>
    </font>
    <font>
      <sz val="16"/>
      <name val="Calibri"/>
    </font>
    <font>
      <b/>
      <sz val="16"/>
      <color rgb="FF000000"/>
      <name val="Calibri"/>
      <family val="2"/>
    </font>
    <font>
      <sz val="20"/>
      <name val="Calibri"/>
      <family val="1"/>
    </font>
    <font>
      <b/>
      <sz val="12"/>
      <name val="Arial"/>
      <family val="2"/>
    </font>
    <font>
      <sz val="12"/>
      <name val="Arial MT"/>
      <family val="2"/>
    </font>
    <font>
      <u/>
      <sz val="12"/>
      <color rgb="FF0462C1"/>
      <name val="Arial MT"/>
      <family val="2"/>
    </font>
    <font>
      <b/>
      <sz val="16"/>
      <name val="Calibri"/>
      <family val="1"/>
    </font>
    <font>
      <sz val="16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" fontId="4" fillId="2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919479</xdr:colOff>
      <xdr:row>0</xdr:row>
      <xdr:rowOff>723900</xdr:rowOff>
    </xdr:from>
    <xdr:ext cx="1304924" cy="1239617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9829" y="723900"/>
          <a:ext cx="1304924" cy="123961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Info@cm-specialist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A7" sqref="A7"/>
    </sheetView>
  </sheetViews>
  <sheetFormatPr defaultRowHeight="12.75"/>
  <cols>
    <col min="1" max="2" width="24.5" customWidth="1"/>
    <col min="3" max="5" width="24.1640625" customWidth="1"/>
    <col min="6" max="6" width="16" customWidth="1"/>
  </cols>
  <sheetData>
    <row r="1" spans="1:9" ht="86.45" customHeight="1">
      <c r="A1" s="11" t="s">
        <v>0</v>
      </c>
      <c r="B1" s="11"/>
      <c r="C1" s="11"/>
      <c r="D1" s="11"/>
      <c r="E1" s="11"/>
      <c r="F1" s="11"/>
    </row>
    <row r="2" spans="1:9" ht="98.1" customHeight="1"/>
    <row r="3" spans="1:9" ht="24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9" ht="24" customHeight="1">
      <c r="A4" s="2" t="s">
        <v>6</v>
      </c>
      <c r="B4" s="3"/>
      <c r="C4" s="4">
        <v>2</v>
      </c>
      <c r="D4" s="4">
        <v>1</v>
      </c>
      <c r="E4" s="4">
        <v>300</v>
      </c>
      <c r="F4">
        <f>E4*1.1652</f>
        <v>349.56</v>
      </c>
      <c r="G4">
        <f>F4*D4</f>
        <v>349.56</v>
      </c>
      <c r="H4">
        <v>350</v>
      </c>
      <c r="I4">
        <f>D4*H4</f>
        <v>350</v>
      </c>
    </row>
    <row r="5" spans="1:9" ht="24" customHeight="1">
      <c r="A5" s="1" t="s">
        <v>7</v>
      </c>
      <c r="B5" s="5" t="s">
        <v>8</v>
      </c>
      <c r="C5" s="6">
        <v>2</v>
      </c>
      <c r="D5" s="6">
        <v>1</v>
      </c>
      <c r="E5" s="6">
        <v>300</v>
      </c>
      <c r="F5">
        <f t="shared" ref="F5:F56" si="0">E5*1.1652</f>
        <v>349.56</v>
      </c>
      <c r="G5">
        <f t="shared" ref="G5:G58" si="1">F5*D5</f>
        <v>349.56</v>
      </c>
      <c r="H5">
        <v>285</v>
      </c>
      <c r="I5">
        <f t="shared" ref="I5:I56" si="2">D5*H5</f>
        <v>285</v>
      </c>
    </row>
    <row r="6" spans="1:9" ht="24" customHeight="1">
      <c r="A6" s="2" t="s">
        <v>9</v>
      </c>
      <c r="B6" s="7" t="s">
        <v>10</v>
      </c>
      <c r="C6" s="4">
        <v>2</v>
      </c>
      <c r="D6" s="4">
        <v>1</v>
      </c>
      <c r="E6" s="4">
        <v>300</v>
      </c>
      <c r="F6">
        <f t="shared" si="0"/>
        <v>349.56</v>
      </c>
      <c r="G6">
        <f t="shared" si="1"/>
        <v>349.56</v>
      </c>
      <c r="H6">
        <v>285</v>
      </c>
      <c r="I6">
        <f t="shared" si="2"/>
        <v>285</v>
      </c>
    </row>
    <row r="7" spans="1:9" ht="24" customHeight="1">
      <c r="A7" s="1" t="s">
        <v>11</v>
      </c>
      <c r="B7" s="5" t="s">
        <v>12</v>
      </c>
      <c r="C7" s="6">
        <v>3</v>
      </c>
      <c r="D7" s="6">
        <v>8</v>
      </c>
      <c r="E7" s="6">
        <v>800</v>
      </c>
      <c r="F7">
        <f t="shared" si="0"/>
        <v>932.16</v>
      </c>
      <c r="G7">
        <f t="shared" si="1"/>
        <v>7457.28</v>
      </c>
      <c r="H7">
        <v>850</v>
      </c>
      <c r="I7">
        <f t="shared" si="2"/>
        <v>6800</v>
      </c>
    </row>
    <row r="8" spans="1:9" ht="24" customHeight="1">
      <c r="A8" s="2" t="s">
        <v>13</v>
      </c>
      <c r="B8" s="7" t="s">
        <v>14</v>
      </c>
      <c r="C8" s="4">
        <v>3</v>
      </c>
      <c r="D8" s="4">
        <v>1</v>
      </c>
      <c r="E8" s="4">
        <v>400</v>
      </c>
      <c r="F8">
        <f t="shared" si="0"/>
        <v>466.08</v>
      </c>
      <c r="G8">
        <f t="shared" si="1"/>
        <v>466.08</v>
      </c>
      <c r="H8">
        <v>550</v>
      </c>
      <c r="I8">
        <f t="shared" si="2"/>
        <v>550</v>
      </c>
    </row>
    <row r="9" spans="1:9" ht="24" customHeight="1">
      <c r="A9" s="1" t="s">
        <v>15</v>
      </c>
      <c r="B9" s="5" t="s">
        <v>16</v>
      </c>
      <c r="C9" s="6">
        <v>3</v>
      </c>
      <c r="D9" s="6">
        <v>4</v>
      </c>
      <c r="E9" s="6">
        <v>500</v>
      </c>
      <c r="F9">
        <f t="shared" si="0"/>
        <v>582.6</v>
      </c>
      <c r="G9">
        <f t="shared" si="1"/>
        <v>2330.4</v>
      </c>
      <c r="H9">
        <v>600</v>
      </c>
      <c r="I9">
        <f t="shared" si="2"/>
        <v>2400</v>
      </c>
    </row>
    <row r="10" spans="1:9" ht="24" customHeight="1">
      <c r="A10" s="2" t="s">
        <v>11</v>
      </c>
      <c r="B10" s="7" t="s">
        <v>12</v>
      </c>
      <c r="C10" s="4">
        <v>2</v>
      </c>
      <c r="D10" s="4">
        <v>11</v>
      </c>
      <c r="E10" s="4">
        <v>800</v>
      </c>
      <c r="F10">
        <f t="shared" si="0"/>
        <v>932.16</v>
      </c>
      <c r="G10">
        <f t="shared" si="1"/>
        <v>10253.76</v>
      </c>
      <c r="H10">
        <v>850</v>
      </c>
      <c r="I10">
        <f t="shared" si="2"/>
        <v>9350</v>
      </c>
    </row>
    <row r="11" spans="1:9" ht="24" customHeight="1">
      <c r="A11" s="1" t="s">
        <v>17</v>
      </c>
      <c r="B11" s="5" t="s">
        <v>18</v>
      </c>
      <c r="C11" s="6">
        <v>2</v>
      </c>
      <c r="D11" s="6">
        <v>1</v>
      </c>
      <c r="E11" s="6">
        <v>500</v>
      </c>
      <c r="F11">
        <f t="shared" si="0"/>
        <v>582.6</v>
      </c>
      <c r="G11">
        <f t="shared" si="1"/>
        <v>582.6</v>
      </c>
      <c r="H11">
        <v>550</v>
      </c>
      <c r="I11">
        <f t="shared" si="2"/>
        <v>550</v>
      </c>
    </row>
    <row r="12" spans="1:9" ht="24" customHeight="1">
      <c r="A12" s="2" t="s">
        <v>15</v>
      </c>
      <c r="B12" s="7" t="s">
        <v>19</v>
      </c>
      <c r="C12" s="4">
        <v>2</v>
      </c>
      <c r="D12" s="4">
        <v>3</v>
      </c>
      <c r="E12" s="4">
        <v>600</v>
      </c>
      <c r="F12">
        <f t="shared" si="0"/>
        <v>699.12</v>
      </c>
      <c r="G12">
        <f t="shared" si="1"/>
        <v>2097.36</v>
      </c>
      <c r="H12">
        <v>850</v>
      </c>
      <c r="I12">
        <f t="shared" si="2"/>
        <v>2550</v>
      </c>
    </row>
    <row r="13" spans="1:9" ht="24" customHeight="1">
      <c r="A13" s="1" t="s">
        <v>20</v>
      </c>
      <c r="B13" s="5" t="s">
        <v>21</v>
      </c>
      <c r="C13" s="6">
        <v>2</v>
      </c>
      <c r="D13" s="6">
        <v>1</v>
      </c>
      <c r="E13" s="6">
        <v>3850</v>
      </c>
      <c r="F13">
        <f t="shared" si="0"/>
        <v>4486.0200000000004</v>
      </c>
      <c r="G13">
        <f t="shared" si="1"/>
        <v>4486.0200000000004</v>
      </c>
      <c r="H13">
        <v>4000</v>
      </c>
      <c r="I13">
        <f t="shared" si="2"/>
        <v>4000</v>
      </c>
    </row>
    <row r="14" spans="1:9" ht="24" customHeight="1">
      <c r="A14" s="2" t="s">
        <v>15</v>
      </c>
      <c r="B14" s="7" t="s">
        <v>19</v>
      </c>
      <c r="C14" s="4">
        <v>3</v>
      </c>
      <c r="D14" s="4">
        <v>1</v>
      </c>
      <c r="E14" s="4">
        <v>600</v>
      </c>
      <c r="F14">
        <f t="shared" si="0"/>
        <v>699.12</v>
      </c>
      <c r="G14">
        <f t="shared" si="1"/>
        <v>699.12</v>
      </c>
      <c r="H14">
        <v>850</v>
      </c>
      <c r="I14">
        <f t="shared" si="2"/>
        <v>850</v>
      </c>
    </row>
    <row r="15" spans="1:9" ht="24" customHeight="1">
      <c r="A15" s="1" t="s">
        <v>22</v>
      </c>
      <c r="B15" s="5" t="s">
        <v>23</v>
      </c>
      <c r="C15" s="6">
        <v>2</v>
      </c>
      <c r="D15" s="6">
        <v>1</v>
      </c>
      <c r="E15" s="6">
        <v>500</v>
      </c>
      <c r="F15">
        <f t="shared" si="0"/>
        <v>582.6</v>
      </c>
      <c r="G15">
        <f t="shared" si="1"/>
        <v>582.6</v>
      </c>
      <c r="H15">
        <v>600</v>
      </c>
      <c r="I15">
        <f t="shared" si="2"/>
        <v>600</v>
      </c>
    </row>
    <row r="16" spans="1:9" ht="24" customHeight="1">
      <c r="A16" s="2" t="s">
        <v>24</v>
      </c>
      <c r="B16" s="7" t="s">
        <v>25</v>
      </c>
      <c r="C16" s="4">
        <v>2</v>
      </c>
      <c r="D16" s="4">
        <v>1</v>
      </c>
      <c r="E16" s="4">
        <v>500</v>
      </c>
      <c r="F16">
        <f t="shared" si="0"/>
        <v>582.6</v>
      </c>
      <c r="G16">
        <f t="shared" si="1"/>
        <v>582.6</v>
      </c>
      <c r="H16">
        <v>600</v>
      </c>
      <c r="I16">
        <f t="shared" si="2"/>
        <v>600</v>
      </c>
    </row>
    <row r="17" spans="1:9" ht="24" customHeight="1">
      <c r="A17" s="1" t="s">
        <v>13</v>
      </c>
      <c r="B17" s="5" t="s">
        <v>26</v>
      </c>
      <c r="C17" s="6">
        <v>2</v>
      </c>
      <c r="D17" s="6">
        <v>2</v>
      </c>
      <c r="E17" s="6">
        <v>650</v>
      </c>
      <c r="F17">
        <f t="shared" si="0"/>
        <v>757.38</v>
      </c>
      <c r="G17">
        <f t="shared" si="1"/>
        <v>1514.76</v>
      </c>
      <c r="H17">
        <v>600</v>
      </c>
      <c r="I17">
        <f t="shared" si="2"/>
        <v>1200</v>
      </c>
    </row>
    <row r="18" spans="1:9" ht="48" customHeight="1">
      <c r="A18" s="2" t="s">
        <v>22</v>
      </c>
      <c r="B18" s="8" t="s">
        <v>27</v>
      </c>
      <c r="C18" s="4">
        <v>2</v>
      </c>
      <c r="D18" s="4">
        <v>1</v>
      </c>
      <c r="E18" s="4">
        <v>525</v>
      </c>
      <c r="F18">
        <f t="shared" si="0"/>
        <v>611.73</v>
      </c>
      <c r="G18">
        <f t="shared" si="1"/>
        <v>611.73</v>
      </c>
      <c r="H18">
        <v>500</v>
      </c>
      <c r="I18">
        <f t="shared" si="2"/>
        <v>500</v>
      </c>
    </row>
    <row r="19" spans="1:9" ht="24" customHeight="1">
      <c r="A19" s="1" t="s">
        <v>9</v>
      </c>
      <c r="B19" s="5" t="s">
        <v>28</v>
      </c>
      <c r="C19" s="6">
        <v>2</v>
      </c>
      <c r="D19" s="6">
        <v>1</v>
      </c>
      <c r="E19" s="6">
        <v>300</v>
      </c>
      <c r="F19">
        <f t="shared" si="0"/>
        <v>349.56</v>
      </c>
      <c r="G19">
        <f t="shared" si="1"/>
        <v>349.56</v>
      </c>
      <c r="H19">
        <v>285</v>
      </c>
      <c r="I19">
        <f t="shared" si="2"/>
        <v>285</v>
      </c>
    </row>
    <row r="20" spans="1:9" ht="24" customHeight="1">
      <c r="A20" s="2" t="s">
        <v>29</v>
      </c>
      <c r="B20" s="7" t="s">
        <v>30</v>
      </c>
      <c r="C20" s="4">
        <v>2</v>
      </c>
      <c r="D20" s="4">
        <v>2</v>
      </c>
      <c r="E20" s="4">
        <v>300</v>
      </c>
      <c r="F20">
        <f t="shared" si="0"/>
        <v>349.56</v>
      </c>
      <c r="G20">
        <f t="shared" si="1"/>
        <v>699.12</v>
      </c>
      <c r="H20">
        <v>300</v>
      </c>
      <c r="I20">
        <f t="shared" si="2"/>
        <v>600</v>
      </c>
    </row>
    <row r="21" spans="1:9" ht="24" customHeight="1">
      <c r="A21" s="1" t="s">
        <v>11</v>
      </c>
      <c r="B21" s="5" t="s">
        <v>31</v>
      </c>
      <c r="C21" s="6">
        <v>2</v>
      </c>
      <c r="D21" s="6">
        <v>1</v>
      </c>
      <c r="E21" s="6">
        <v>250</v>
      </c>
      <c r="F21">
        <f t="shared" si="0"/>
        <v>291.3</v>
      </c>
      <c r="G21">
        <f t="shared" si="1"/>
        <v>291.3</v>
      </c>
      <c r="H21">
        <v>285</v>
      </c>
      <c r="I21">
        <f t="shared" si="2"/>
        <v>285</v>
      </c>
    </row>
    <row r="22" spans="1:9" ht="24" customHeight="1">
      <c r="A22" s="2" t="s">
        <v>22</v>
      </c>
      <c r="B22" s="7" t="s">
        <v>32</v>
      </c>
      <c r="C22" s="4">
        <v>3</v>
      </c>
      <c r="D22" s="4">
        <v>2</v>
      </c>
      <c r="E22" s="4">
        <v>900</v>
      </c>
      <c r="F22">
        <f t="shared" si="0"/>
        <v>1048.68</v>
      </c>
      <c r="G22">
        <f t="shared" si="1"/>
        <v>2097.36</v>
      </c>
      <c r="H22">
        <v>1000</v>
      </c>
      <c r="I22">
        <f t="shared" si="2"/>
        <v>2000</v>
      </c>
    </row>
    <row r="23" spans="1:9" ht="24" customHeight="1">
      <c r="A23" s="1" t="s">
        <v>9</v>
      </c>
      <c r="B23" s="5" t="s">
        <v>33</v>
      </c>
      <c r="C23" s="6">
        <v>2</v>
      </c>
      <c r="D23" s="6">
        <v>1</v>
      </c>
      <c r="E23" s="6">
        <v>325</v>
      </c>
      <c r="F23">
        <f t="shared" si="0"/>
        <v>378.69</v>
      </c>
      <c r="G23">
        <f t="shared" si="1"/>
        <v>378.69</v>
      </c>
      <c r="H23">
        <v>350</v>
      </c>
      <c r="I23">
        <f t="shared" si="2"/>
        <v>350</v>
      </c>
    </row>
    <row r="24" spans="1:9" ht="24" customHeight="1">
      <c r="A24" s="2" t="s">
        <v>11</v>
      </c>
      <c r="B24" s="7" t="s">
        <v>31</v>
      </c>
      <c r="C24" s="4">
        <v>3</v>
      </c>
      <c r="D24" s="4">
        <v>1</v>
      </c>
      <c r="E24" s="4">
        <v>250</v>
      </c>
      <c r="F24">
        <f t="shared" si="0"/>
        <v>291.3</v>
      </c>
      <c r="G24">
        <f t="shared" si="1"/>
        <v>291.3</v>
      </c>
      <c r="H24">
        <v>285</v>
      </c>
      <c r="I24">
        <f t="shared" si="2"/>
        <v>285</v>
      </c>
    </row>
    <row r="25" spans="1:9" ht="24" customHeight="1">
      <c r="A25" s="1" t="s">
        <v>17</v>
      </c>
      <c r="B25" s="5" t="s">
        <v>34</v>
      </c>
      <c r="C25" s="6">
        <v>2</v>
      </c>
      <c r="D25" s="6">
        <v>1</v>
      </c>
      <c r="E25" s="6">
        <v>350</v>
      </c>
      <c r="F25">
        <f t="shared" si="0"/>
        <v>407.82</v>
      </c>
      <c r="G25">
        <f t="shared" si="1"/>
        <v>407.82</v>
      </c>
      <c r="H25">
        <v>300</v>
      </c>
      <c r="I25">
        <f t="shared" si="2"/>
        <v>300</v>
      </c>
    </row>
    <row r="26" spans="1:9" ht="24" customHeight="1">
      <c r="A26" s="2" t="s">
        <v>7</v>
      </c>
      <c r="B26" s="7" t="s">
        <v>35</v>
      </c>
      <c r="C26" s="4">
        <v>2</v>
      </c>
      <c r="D26" s="4">
        <v>1</v>
      </c>
      <c r="E26" s="4">
        <v>300</v>
      </c>
      <c r="F26">
        <f t="shared" si="0"/>
        <v>349.56</v>
      </c>
      <c r="G26">
        <f t="shared" si="1"/>
        <v>349.56</v>
      </c>
      <c r="H26">
        <v>250</v>
      </c>
      <c r="I26">
        <f t="shared" si="2"/>
        <v>250</v>
      </c>
    </row>
    <row r="27" spans="1:9" ht="24" customHeight="1">
      <c r="A27" s="1" t="s">
        <v>9</v>
      </c>
      <c r="B27" s="5" t="s">
        <v>36</v>
      </c>
      <c r="C27" s="6">
        <v>2</v>
      </c>
      <c r="D27" s="6">
        <v>1</v>
      </c>
      <c r="E27" s="6">
        <v>300</v>
      </c>
      <c r="F27">
        <f t="shared" si="0"/>
        <v>349.56</v>
      </c>
      <c r="G27">
        <f t="shared" si="1"/>
        <v>349.56</v>
      </c>
      <c r="H27">
        <v>250</v>
      </c>
      <c r="I27">
        <f t="shared" si="2"/>
        <v>250</v>
      </c>
    </row>
    <row r="28" spans="1:9" ht="24" customHeight="1">
      <c r="A28" s="2" t="s">
        <v>37</v>
      </c>
      <c r="B28" s="12" t="s">
        <v>64</v>
      </c>
      <c r="C28" s="4">
        <v>2</v>
      </c>
      <c r="D28" s="4">
        <v>1</v>
      </c>
      <c r="E28" s="4">
        <v>300</v>
      </c>
      <c r="F28">
        <f t="shared" si="0"/>
        <v>349.56</v>
      </c>
      <c r="G28">
        <f t="shared" si="1"/>
        <v>349.56</v>
      </c>
      <c r="H28">
        <v>285</v>
      </c>
      <c r="I28">
        <f t="shared" si="2"/>
        <v>285</v>
      </c>
    </row>
    <row r="29" spans="1:9" ht="24" customHeight="1">
      <c r="A29" s="1" t="s">
        <v>22</v>
      </c>
      <c r="B29" s="5" t="s">
        <v>32</v>
      </c>
      <c r="C29" s="6">
        <v>2</v>
      </c>
      <c r="D29" s="6">
        <v>2</v>
      </c>
      <c r="E29" s="6">
        <v>900</v>
      </c>
      <c r="F29">
        <f t="shared" si="0"/>
        <v>1048.68</v>
      </c>
      <c r="G29">
        <f t="shared" si="1"/>
        <v>2097.36</v>
      </c>
      <c r="H29">
        <v>1000</v>
      </c>
      <c r="I29">
        <f t="shared" si="2"/>
        <v>2000</v>
      </c>
    </row>
    <row r="30" spans="1:9" ht="24" customHeight="1">
      <c r="A30" s="2" t="s">
        <v>22</v>
      </c>
      <c r="B30" s="7" t="s">
        <v>38</v>
      </c>
      <c r="C30" s="4">
        <v>2</v>
      </c>
      <c r="D30" s="4">
        <v>5</v>
      </c>
      <c r="E30" s="4">
        <v>550</v>
      </c>
      <c r="F30">
        <f t="shared" si="0"/>
        <v>640.86</v>
      </c>
      <c r="G30">
        <f t="shared" si="1"/>
        <v>3204.3</v>
      </c>
      <c r="H30">
        <v>600</v>
      </c>
      <c r="I30">
        <f t="shared" si="2"/>
        <v>3000</v>
      </c>
    </row>
    <row r="31" spans="1:9" ht="24" customHeight="1">
      <c r="A31" s="1" t="s">
        <v>37</v>
      </c>
      <c r="B31" s="5" t="s">
        <v>39</v>
      </c>
      <c r="C31" s="6">
        <v>2</v>
      </c>
      <c r="D31" s="6">
        <v>2</v>
      </c>
      <c r="E31" s="6">
        <v>300</v>
      </c>
      <c r="F31">
        <f t="shared" si="0"/>
        <v>349.56</v>
      </c>
      <c r="G31">
        <f t="shared" si="1"/>
        <v>699.12</v>
      </c>
      <c r="H31">
        <v>285</v>
      </c>
      <c r="I31">
        <f t="shared" si="2"/>
        <v>570</v>
      </c>
    </row>
    <row r="32" spans="1:9" ht="24" customHeight="1">
      <c r="A32" s="2" t="s">
        <v>9</v>
      </c>
      <c r="B32" s="7" t="s">
        <v>40</v>
      </c>
      <c r="C32" s="4">
        <v>2</v>
      </c>
      <c r="D32" s="4">
        <v>1</v>
      </c>
      <c r="E32" s="4">
        <v>300</v>
      </c>
      <c r="F32">
        <f t="shared" si="0"/>
        <v>349.56</v>
      </c>
      <c r="G32">
        <f t="shared" si="1"/>
        <v>349.56</v>
      </c>
      <c r="H32">
        <v>285</v>
      </c>
      <c r="I32">
        <f t="shared" si="2"/>
        <v>285</v>
      </c>
    </row>
    <row r="33" spans="1:9" ht="24" customHeight="1">
      <c r="A33" s="1" t="s">
        <v>13</v>
      </c>
      <c r="B33" s="5" t="s">
        <v>14</v>
      </c>
      <c r="C33" s="6">
        <v>2</v>
      </c>
      <c r="D33" s="6">
        <v>1</v>
      </c>
      <c r="E33" s="6">
        <v>400</v>
      </c>
      <c r="F33">
        <f t="shared" si="0"/>
        <v>466.08</v>
      </c>
      <c r="G33">
        <f t="shared" si="1"/>
        <v>466.08</v>
      </c>
      <c r="H33">
        <v>550</v>
      </c>
      <c r="I33">
        <f t="shared" si="2"/>
        <v>550</v>
      </c>
    </row>
    <row r="34" spans="1:9" ht="24" customHeight="1">
      <c r="A34" s="2" t="s">
        <v>41</v>
      </c>
      <c r="B34" s="7" t="s">
        <v>42</v>
      </c>
      <c r="C34" s="4">
        <v>2</v>
      </c>
      <c r="D34" s="4">
        <v>1</v>
      </c>
      <c r="E34" s="4">
        <v>525</v>
      </c>
      <c r="F34">
        <f t="shared" si="0"/>
        <v>611.73</v>
      </c>
      <c r="G34">
        <f t="shared" si="1"/>
        <v>611.73</v>
      </c>
      <c r="H34">
        <v>650</v>
      </c>
      <c r="I34">
        <f t="shared" si="2"/>
        <v>650</v>
      </c>
    </row>
    <row r="35" spans="1:9" ht="24" customHeight="1">
      <c r="A35" s="1" t="s">
        <v>43</v>
      </c>
      <c r="B35" s="9"/>
      <c r="C35" s="6">
        <v>2</v>
      </c>
      <c r="D35" s="6">
        <v>1</v>
      </c>
      <c r="E35" s="6">
        <v>250</v>
      </c>
      <c r="F35">
        <f t="shared" si="0"/>
        <v>291.3</v>
      </c>
      <c r="G35">
        <f t="shared" si="1"/>
        <v>291.3</v>
      </c>
      <c r="H35">
        <v>285</v>
      </c>
      <c r="I35">
        <f t="shared" si="2"/>
        <v>285</v>
      </c>
    </row>
    <row r="36" spans="1:9" ht="24" customHeight="1">
      <c r="A36" s="2" t="s">
        <v>44</v>
      </c>
      <c r="B36" s="3"/>
      <c r="C36" s="4">
        <v>2</v>
      </c>
      <c r="D36" s="4">
        <v>1</v>
      </c>
      <c r="E36" s="4">
        <v>250</v>
      </c>
      <c r="F36">
        <f t="shared" si="0"/>
        <v>291.3</v>
      </c>
      <c r="G36">
        <f t="shared" si="1"/>
        <v>291.3</v>
      </c>
      <c r="H36">
        <v>285</v>
      </c>
      <c r="I36">
        <f t="shared" si="2"/>
        <v>285</v>
      </c>
    </row>
    <row r="37" spans="1:9" ht="24" customHeight="1">
      <c r="A37" s="1" t="s">
        <v>9</v>
      </c>
      <c r="B37" s="5" t="s">
        <v>45</v>
      </c>
      <c r="C37" s="6">
        <v>2</v>
      </c>
      <c r="D37" s="6">
        <v>2</v>
      </c>
      <c r="E37" s="6">
        <v>300</v>
      </c>
      <c r="F37">
        <f t="shared" si="0"/>
        <v>349.56</v>
      </c>
      <c r="G37">
        <f t="shared" si="1"/>
        <v>699.12</v>
      </c>
      <c r="H37">
        <v>285</v>
      </c>
      <c r="I37">
        <f t="shared" si="2"/>
        <v>570</v>
      </c>
    </row>
    <row r="38" spans="1:9" ht="24" customHeight="1">
      <c r="A38" s="2" t="s">
        <v>9</v>
      </c>
      <c r="B38" s="7" t="s">
        <v>45</v>
      </c>
      <c r="C38" s="4">
        <v>3</v>
      </c>
      <c r="D38" s="4">
        <v>1</v>
      </c>
      <c r="E38" s="4">
        <v>300</v>
      </c>
      <c r="F38">
        <f t="shared" si="0"/>
        <v>349.56</v>
      </c>
      <c r="G38">
        <f t="shared" si="1"/>
        <v>349.56</v>
      </c>
      <c r="H38">
        <v>285</v>
      </c>
      <c r="I38">
        <f t="shared" si="2"/>
        <v>285</v>
      </c>
    </row>
    <row r="39" spans="1:9" ht="24" customHeight="1">
      <c r="A39" s="1" t="s">
        <v>46</v>
      </c>
      <c r="B39" s="9"/>
      <c r="C39" s="6">
        <v>2</v>
      </c>
      <c r="D39" s="6">
        <v>2</v>
      </c>
      <c r="E39" s="6">
        <v>300</v>
      </c>
      <c r="F39">
        <f t="shared" si="0"/>
        <v>349.56</v>
      </c>
      <c r="G39">
        <f t="shared" si="1"/>
        <v>699.12</v>
      </c>
      <c r="H39">
        <v>285</v>
      </c>
      <c r="I39">
        <f t="shared" si="2"/>
        <v>570</v>
      </c>
    </row>
    <row r="40" spans="1:9" ht="24" customHeight="1">
      <c r="A40" s="2" t="s">
        <v>24</v>
      </c>
      <c r="B40" s="7" t="s">
        <v>47</v>
      </c>
      <c r="C40" s="4">
        <v>2</v>
      </c>
      <c r="D40" s="4">
        <v>1</v>
      </c>
      <c r="E40" s="4">
        <v>300</v>
      </c>
      <c r="F40">
        <f t="shared" si="0"/>
        <v>349.56</v>
      </c>
      <c r="G40">
        <f t="shared" si="1"/>
        <v>349.56</v>
      </c>
      <c r="H40">
        <v>285</v>
      </c>
      <c r="I40">
        <f t="shared" si="2"/>
        <v>285</v>
      </c>
    </row>
    <row r="41" spans="1:9" ht="24" customHeight="1">
      <c r="A41" s="1" t="s">
        <v>29</v>
      </c>
      <c r="B41" s="5" t="s">
        <v>30</v>
      </c>
      <c r="C41" s="6">
        <v>3</v>
      </c>
      <c r="D41" s="6">
        <v>1</v>
      </c>
      <c r="E41" s="6">
        <v>300</v>
      </c>
      <c r="F41">
        <f t="shared" si="0"/>
        <v>349.56</v>
      </c>
      <c r="G41">
        <f t="shared" si="1"/>
        <v>349.56</v>
      </c>
      <c r="H41">
        <v>300</v>
      </c>
      <c r="I41">
        <f t="shared" si="2"/>
        <v>300</v>
      </c>
    </row>
    <row r="42" spans="1:9" ht="24" customHeight="1">
      <c r="A42" s="2" t="s">
        <v>13</v>
      </c>
      <c r="B42" s="7" t="s">
        <v>48</v>
      </c>
      <c r="C42" s="4">
        <v>2</v>
      </c>
      <c r="D42" s="4">
        <v>1</v>
      </c>
      <c r="E42" s="4">
        <v>350</v>
      </c>
      <c r="F42">
        <f t="shared" si="0"/>
        <v>407.82</v>
      </c>
      <c r="G42">
        <f t="shared" si="1"/>
        <v>407.82</v>
      </c>
      <c r="H42">
        <v>285</v>
      </c>
      <c r="I42">
        <f t="shared" si="2"/>
        <v>285</v>
      </c>
    </row>
    <row r="43" spans="1:9" ht="24" customHeight="1">
      <c r="A43" s="1" t="s">
        <v>20</v>
      </c>
      <c r="B43" s="5" t="s">
        <v>49</v>
      </c>
      <c r="C43" s="6">
        <v>2</v>
      </c>
      <c r="D43" s="6">
        <v>1</v>
      </c>
      <c r="E43" s="6">
        <v>2150</v>
      </c>
      <c r="F43">
        <f t="shared" si="0"/>
        <v>2505.1799999999998</v>
      </c>
      <c r="G43">
        <f t="shared" si="1"/>
        <v>2505.1799999999998</v>
      </c>
      <c r="H43">
        <v>2500</v>
      </c>
      <c r="I43">
        <f t="shared" si="2"/>
        <v>2500</v>
      </c>
    </row>
    <row r="44" spans="1:9" ht="24" customHeight="1">
      <c r="A44" s="2" t="s">
        <v>22</v>
      </c>
      <c r="B44" s="7" t="s">
        <v>50</v>
      </c>
      <c r="C44" s="4">
        <v>2</v>
      </c>
      <c r="D44" s="4">
        <v>2</v>
      </c>
      <c r="E44" s="4">
        <v>500</v>
      </c>
      <c r="F44">
        <f t="shared" si="0"/>
        <v>582.6</v>
      </c>
      <c r="G44">
        <f t="shared" si="1"/>
        <v>1165.2</v>
      </c>
      <c r="H44">
        <v>600</v>
      </c>
      <c r="I44">
        <f t="shared" si="2"/>
        <v>1200</v>
      </c>
    </row>
    <row r="45" spans="1:9" ht="24" customHeight="1">
      <c r="A45" s="1" t="s">
        <v>22</v>
      </c>
      <c r="B45" s="5" t="s">
        <v>51</v>
      </c>
      <c r="C45" s="6">
        <v>2</v>
      </c>
      <c r="D45" s="6">
        <v>1</v>
      </c>
      <c r="E45" s="6">
        <v>950</v>
      </c>
      <c r="F45">
        <f t="shared" si="0"/>
        <v>1106.94</v>
      </c>
      <c r="G45">
        <f t="shared" si="1"/>
        <v>1106.94</v>
      </c>
      <c r="H45">
        <v>1100</v>
      </c>
      <c r="I45">
        <f t="shared" si="2"/>
        <v>1100</v>
      </c>
    </row>
    <row r="46" spans="1:9" ht="24" customHeight="1">
      <c r="A46" s="2" t="s">
        <v>24</v>
      </c>
      <c r="B46" s="7" t="s">
        <v>52</v>
      </c>
      <c r="C46" s="4">
        <v>2</v>
      </c>
      <c r="D46" s="4">
        <v>1</v>
      </c>
      <c r="E46" s="4">
        <v>500</v>
      </c>
      <c r="F46">
        <f t="shared" si="0"/>
        <v>582.6</v>
      </c>
      <c r="G46">
        <f t="shared" si="1"/>
        <v>582.6</v>
      </c>
      <c r="H46">
        <v>600</v>
      </c>
      <c r="I46">
        <f t="shared" si="2"/>
        <v>600</v>
      </c>
    </row>
    <row r="47" spans="1:9" ht="24" customHeight="1">
      <c r="A47" s="1" t="s">
        <v>24</v>
      </c>
      <c r="B47" s="5" t="s">
        <v>53</v>
      </c>
      <c r="C47" s="6">
        <v>3</v>
      </c>
      <c r="D47" s="6">
        <v>1</v>
      </c>
      <c r="E47" s="6">
        <v>525</v>
      </c>
      <c r="F47">
        <f t="shared" si="0"/>
        <v>611.73</v>
      </c>
      <c r="G47">
        <f t="shared" si="1"/>
        <v>611.73</v>
      </c>
      <c r="H47">
        <v>600</v>
      </c>
      <c r="I47">
        <f t="shared" si="2"/>
        <v>600</v>
      </c>
    </row>
    <row r="48" spans="1:9" ht="24" customHeight="1">
      <c r="A48" s="2" t="s">
        <v>41</v>
      </c>
      <c r="B48" s="12" t="s">
        <v>65</v>
      </c>
      <c r="C48" s="4">
        <v>2</v>
      </c>
      <c r="D48" s="4">
        <v>1</v>
      </c>
      <c r="E48" s="4">
        <v>550</v>
      </c>
      <c r="F48">
        <f t="shared" si="0"/>
        <v>640.86</v>
      </c>
      <c r="G48">
        <f t="shared" si="1"/>
        <v>640.86</v>
      </c>
      <c r="H48">
        <v>600</v>
      </c>
      <c r="I48">
        <f t="shared" si="2"/>
        <v>600</v>
      </c>
    </row>
    <row r="49" spans="1:9" ht="24" customHeight="1">
      <c r="A49" s="1" t="s">
        <v>54</v>
      </c>
      <c r="B49" s="5" t="s">
        <v>55</v>
      </c>
      <c r="C49" s="6">
        <v>2</v>
      </c>
      <c r="D49" s="6">
        <v>1</v>
      </c>
      <c r="E49" s="6">
        <v>600</v>
      </c>
      <c r="F49">
        <f t="shared" si="0"/>
        <v>699.12</v>
      </c>
      <c r="G49">
        <f t="shared" si="1"/>
        <v>699.12</v>
      </c>
      <c r="H49">
        <v>600</v>
      </c>
      <c r="I49">
        <f t="shared" si="2"/>
        <v>600</v>
      </c>
    </row>
    <row r="50" spans="1:9" ht="24" customHeight="1">
      <c r="A50" s="2" t="s">
        <v>15</v>
      </c>
      <c r="B50" s="7" t="s">
        <v>16</v>
      </c>
      <c r="C50" s="4">
        <v>2</v>
      </c>
      <c r="D50" s="4">
        <v>2</v>
      </c>
      <c r="E50" s="4">
        <v>500</v>
      </c>
      <c r="F50">
        <f t="shared" si="0"/>
        <v>582.6</v>
      </c>
      <c r="G50">
        <f t="shared" si="1"/>
        <v>1165.2</v>
      </c>
      <c r="H50">
        <v>600</v>
      </c>
      <c r="I50">
        <f t="shared" si="2"/>
        <v>1200</v>
      </c>
    </row>
    <row r="51" spans="1:9" ht="24" customHeight="1">
      <c r="A51" s="1" t="s">
        <v>54</v>
      </c>
      <c r="B51" s="5" t="s">
        <v>56</v>
      </c>
      <c r="C51" s="6">
        <v>2</v>
      </c>
      <c r="D51" s="6">
        <v>1</v>
      </c>
      <c r="E51" s="6">
        <v>950</v>
      </c>
      <c r="F51">
        <f t="shared" si="0"/>
        <v>1106.94</v>
      </c>
      <c r="G51">
        <f t="shared" si="1"/>
        <v>1106.94</v>
      </c>
      <c r="H51">
        <v>1000</v>
      </c>
      <c r="I51">
        <f t="shared" si="2"/>
        <v>1000</v>
      </c>
    </row>
    <row r="52" spans="1:9" ht="24" customHeight="1">
      <c r="A52" s="2" t="s">
        <v>24</v>
      </c>
      <c r="B52" s="7" t="s">
        <v>57</v>
      </c>
      <c r="C52" s="4">
        <v>3</v>
      </c>
      <c r="D52" s="4">
        <v>1</v>
      </c>
      <c r="E52" s="4">
        <v>850</v>
      </c>
      <c r="F52">
        <f t="shared" si="0"/>
        <v>990.42</v>
      </c>
      <c r="G52">
        <f t="shared" si="1"/>
        <v>990.42</v>
      </c>
      <c r="H52">
        <v>1000</v>
      </c>
      <c r="I52">
        <f t="shared" si="2"/>
        <v>1000</v>
      </c>
    </row>
    <row r="53" spans="1:9" ht="24" customHeight="1">
      <c r="A53" s="1" t="s">
        <v>41</v>
      </c>
      <c r="B53" s="5" t="s">
        <v>58</v>
      </c>
      <c r="C53" s="6">
        <v>2</v>
      </c>
      <c r="D53" s="6">
        <v>5</v>
      </c>
      <c r="E53" s="6">
        <v>650</v>
      </c>
      <c r="F53">
        <f t="shared" si="0"/>
        <v>757.38</v>
      </c>
      <c r="G53">
        <f t="shared" si="1"/>
        <v>3786.9</v>
      </c>
      <c r="H53">
        <v>600</v>
      </c>
      <c r="I53">
        <f t="shared" si="2"/>
        <v>3000</v>
      </c>
    </row>
    <row r="54" spans="1:9" ht="24" customHeight="1">
      <c r="A54" s="2" t="s">
        <v>37</v>
      </c>
      <c r="B54" s="7" t="s">
        <v>59</v>
      </c>
      <c r="C54" s="4">
        <v>2</v>
      </c>
      <c r="D54" s="4">
        <v>1</v>
      </c>
      <c r="E54" s="4">
        <v>300</v>
      </c>
      <c r="F54">
        <f t="shared" si="0"/>
        <v>349.56</v>
      </c>
      <c r="G54">
        <f t="shared" si="1"/>
        <v>349.56</v>
      </c>
      <c r="H54">
        <v>285</v>
      </c>
      <c r="I54">
        <f t="shared" si="2"/>
        <v>285</v>
      </c>
    </row>
    <row r="55" spans="1:9" ht="24" customHeight="1">
      <c r="A55" s="1" t="s">
        <v>54</v>
      </c>
      <c r="B55" s="5" t="s">
        <v>60</v>
      </c>
      <c r="C55" s="6">
        <v>2</v>
      </c>
      <c r="D55" s="6">
        <v>1</v>
      </c>
      <c r="E55" s="6">
        <v>700</v>
      </c>
      <c r="F55">
        <f t="shared" si="0"/>
        <v>815.64</v>
      </c>
      <c r="G55">
        <f t="shared" si="1"/>
        <v>815.64</v>
      </c>
      <c r="H55">
        <v>750</v>
      </c>
      <c r="I55">
        <f t="shared" si="2"/>
        <v>750</v>
      </c>
    </row>
    <row r="56" spans="1:9" ht="24" customHeight="1">
      <c r="A56" s="2" t="s">
        <v>22</v>
      </c>
      <c r="B56" s="7" t="s">
        <v>61</v>
      </c>
      <c r="C56" s="4">
        <v>3</v>
      </c>
      <c r="D56" s="4">
        <v>1</v>
      </c>
      <c r="E56" s="4">
        <v>850</v>
      </c>
      <c r="F56">
        <f t="shared" si="0"/>
        <v>990.42</v>
      </c>
      <c r="G56">
        <f t="shared" si="1"/>
        <v>990.42</v>
      </c>
      <c r="H56">
        <v>900</v>
      </c>
      <c r="I56">
        <f t="shared" si="2"/>
        <v>900</v>
      </c>
    </row>
    <row r="57" spans="1:9" ht="21" customHeight="1">
      <c r="A57" s="9"/>
      <c r="B57" s="9"/>
      <c r="C57" s="9"/>
      <c r="D57" s="9"/>
      <c r="E57" s="9"/>
      <c r="G57">
        <f>SUM(G4:G56)</f>
        <v>65659.02</v>
      </c>
      <c r="I57">
        <f>SUM(I4:I56)</f>
        <v>61015</v>
      </c>
    </row>
    <row r="58" spans="1:9" ht="21" customHeight="1">
      <c r="A58" s="3"/>
      <c r="B58" s="3"/>
      <c r="C58" s="3"/>
      <c r="D58" s="3"/>
      <c r="E58" s="3"/>
    </row>
    <row r="59" spans="1:9" ht="21" customHeight="1">
      <c r="A59" s="9"/>
      <c r="B59" s="9"/>
      <c r="C59" s="9"/>
      <c r="D59" s="9"/>
      <c r="E59" s="9"/>
    </row>
    <row r="60" spans="1:9" ht="21" customHeight="1">
      <c r="A60" s="3"/>
      <c r="B60" s="3"/>
      <c r="C60" s="3"/>
      <c r="D60" s="3"/>
      <c r="E60" s="3"/>
    </row>
    <row r="61" spans="1:9" ht="21" customHeight="1">
      <c r="A61" s="9"/>
      <c r="B61" s="9"/>
      <c r="C61" s="9"/>
      <c r="D61" s="9"/>
      <c r="E61" s="9"/>
    </row>
    <row r="62" spans="1:9" ht="21" customHeight="1">
      <c r="A62" s="3"/>
      <c r="B62" s="3"/>
      <c r="C62" s="3"/>
      <c r="D62" s="3"/>
      <c r="E62" s="3"/>
    </row>
    <row r="63" spans="1:9" ht="21" customHeight="1">
      <c r="A63" s="9"/>
      <c r="B63" s="9"/>
      <c r="C63" s="9"/>
      <c r="D63" s="9"/>
      <c r="E63" s="9"/>
    </row>
    <row r="64" spans="1:9" ht="21" customHeight="1">
      <c r="A64" s="3"/>
      <c r="B64" s="3"/>
      <c r="C64" s="3"/>
      <c r="D64" s="3"/>
      <c r="E64" s="3"/>
    </row>
    <row r="65" spans="1:5" ht="21" customHeight="1">
      <c r="A65" s="9"/>
      <c r="B65" s="9"/>
      <c r="C65" s="9"/>
      <c r="D65" s="9"/>
      <c r="E65" s="9"/>
    </row>
    <row r="66" spans="1:5" ht="24" customHeight="1">
      <c r="A66" s="3"/>
      <c r="B66" s="3"/>
      <c r="C66" s="2" t="s">
        <v>62</v>
      </c>
      <c r="D66" s="10">
        <v>92</v>
      </c>
      <c r="E66" s="2" t="s">
        <v>63</v>
      </c>
    </row>
  </sheetData>
  <mergeCells count="1">
    <mergeCell ref="A1:F1"/>
  </mergeCells>
  <hyperlinks>
    <hyperlink ref="A1" r:id="rId1" display="mailto:Info@cm-specialist.co.uk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Sulaiman</dc:creator>
  <cp:lastModifiedBy>hp</cp:lastModifiedBy>
  <dcterms:created xsi:type="dcterms:W3CDTF">2023-12-05T11:36:17Z</dcterms:created>
  <dcterms:modified xsi:type="dcterms:W3CDTF">2023-12-05T12:07:14Z</dcterms:modified>
</cp:coreProperties>
</file>