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8800" windowHeight="12435"/>
  </bookViews>
  <sheets>
    <sheet name="Φύλλο1" sheetId="1" r:id="rId1"/>
    <sheet name="Φύλλο2" sheetId="2" r:id="rId2"/>
    <sheet name="Φύλλο3" sheetId="3" r:id="rId3"/>
  </sheets>
  <definedNames>
    <definedName name="_xlnm.Print_Area" localSheetId="0">Φύλλο1!$A$2:$G$39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D37" i="1" l="1"/>
  <c r="G12" i="1"/>
  <c r="G32" i="1"/>
  <c r="G36" i="1"/>
  <c r="G31" i="1"/>
  <c r="G30" i="1"/>
  <c r="G29" i="1"/>
  <c r="G28" i="1"/>
  <c r="G27" i="1"/>
  <c r="G26" i="1"/>
  <c r="G25" i="1"/>
  <c r="G10" i="1"/>
  <c r="G39" i="1"/>
  <c r="G9" i="1"/>
  <c r="G8" i="1"/>
  <c r="G13" i="1" l="1"/>
  <c r="G14" i="1"/>
  <c r="G15" i="1"/>
  <c r="G16" i="1"/>
  <c r="G17" i="1"/>
  <c r="G18" i="1"/>
  <c r="G19" i="1"/>
  <c r="G20" i="1"/>
  <c r="G21" i="1"/>
  <c r="G22" i="1"/>
  <c r="G23" i="1"/>
  <c r="G24" i="1"/>
  <c r="G33" i="1"/>
  <c r="G34" i="1"/>
  <c r="G35" i="1"/>
  <c r="G11" i="1"/>
  <c r="J40" i="1" l="1"/>
</calcChain>
</file>

<file path=xl/sharedStrings.xml><?xml version="1.0" encoding="utf-8"?>
<sst xmlns="http://schemas.openxmlformats.org/spreadsheetml/2006/main" count="102" uniqueCount="74">
  <si>
    <t>Quantinty Unit</t>
  </si>
  <si>
    <t>Total €</t>
  </si>
  <si>
    <t>% DISCOUNTS</t>
  </si>
  <si>
    <t>Service</t>
  </si>
  <si>
    <t>Portafilter</t>
  </si>
  <si>
    <t>Price  €</t>
  </si>
  <si>
    <t>Comments</t>
  </si>
  <si>
    <t xml:space="preserve"> </t>
  </si>
  <si>
    <t xml:space="preserve">                      Need 2 solenoid valves pressure profile </t>
  </si>
  <si>
    <t xml:space="preserve">                      Excellent Cotition</t>
  </si>
  <si>
    <t xml:space="preserve">                      full service</t>
  </si>
  <si>
    <t xml:space="preserve">                     full service</t>
  </si>
  <si>
    <t>Wega Atlas 2 Group Auto</t>
  </si>
  <si>
    <t>Faema E92 Elite 3Group Auto</t>
  </si>
  <si>
    <t xml:space="preserve">Faema E92 Elite 2 Group Auto </t>
  </si>
  <si>
    <t>Water Pomp</t>
  </si>
  <si>
    <t>Means of payment</t>
  </si>
  <si>
    <t>Advance payment</t>
  </si>
  <si>
    <t xml:space="preserve">    </t>
  </si>
  <si>
    <t>You are prohibited from promoting and republishing the package  list</t>
  </si>
  <si>
    <t>As well as the photo content without the written permission,of the company that has the copyright</t>
  </si>
  <si>
    <t>Delivery time 7-10  days after payment</t>
  </si>
  <si>
    <t>The shipping cost is the buyer's</t>
  </si>
  <si>
    <t xml:space="preserve">Astoria Calypso 3 Group </t>
  </si>
  <si>
    <t>Spaziale S8 3 Group</t>
  </si>
  <si>
    <t xml:space="preserve">La Cimbali M32 Auto 2 Group </t>
  </si>
  <si>
    <t xml:space="preserve">La Cimbali M29 Auto 3 Group </t>
  </si>
  <si>
    <t>TOTAL</t>
  </si>
  <si>
    <t>EUROS</t>
  </si>
  <si>
    <r>
      <rPr>
        <sz val="14"/>
        <color rgb="FFC00000"/>
        <rFont val="Calibri"/>
        <family val="2"/>
        <charset val="161"/>
        <scheme val="minor"/>
      </rPr>
      <t>ESPRESSOMANIA EE  Stock Second Hand Coffeemachine</t>
    </r>
    <r>
      <rPr>
        <sz val="11"/>
        <color theme="1"/>
        <rFont val="Calibri"/>
        <family val="2"/>
        <charset val="161"/>
        <scheme val="minor"/>
      </rPr>
      <t>s</t>
    </r>
  </si>
  <si>
    <t>Packing List May 2023</t>
  </si>
  <si>
    <t xml:space="preserve">IBAN GR24 0172 2000 0052 0010 8783 203 </t>
  </si>
  <si>
    <t xml:space="preserve">BIG-SWIFT PIRAUS BANK:PIRBGRAAXXX </t>
  </si>
  <si>
    <t>Bank name : PIRAEUS BANK</t>
  </si>
  <si>
    <t>Beneficiary name ESPRESSOMANIA EE</t>
  </si>
  <si>
    <t>Astoria Gloria 2 Group Auto</t>
  </si>
  <si>
    <t xml:space="preserve">Faema Ambassador 2 Group </t>
  </si>
  <si>
    <t>La San Marco E85 Auto 2 Gr</t>
  </si>
  <si>
    <t>Iberital Hanna 2 Group Auto</t>
  </si>
  <si>
    <t xml:space="preserve">METHOD OF PAYMENT: BANK DEPOSIT THE AMOUNT OF 23000 EUROS </t>
  </si>
  <si>
    <t>Astoria Gloria 3 Group Auto</t>
  </si>
  <si>
    <t xml:space="preserve">BRASILIA 2GR </t>
  </si>
  <si>
    <t>LA CIMBALI M27 3 Group Auto 10</t>
  </si>
  <si>
    <t>LA CIMBALI  M27 2 Gr Auto</t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</si>
  <si>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</si>
  <si>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</si>
  <si>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</si>
  <si>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</si>
  <si>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</si>
  <si>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 xml:space="preserve">NOTE </t>
  </si>
  <si>
    <t>2GR</t>
  </si>
  <si>
    <t>3GR</t>
  </si>
  <si>
    <r>
      <rPr>
        <b/>
        <sz val="20"/>
        <color theme="4"/>
        <rFont val="Calibri"/>
        <family val="2"/>
        <scheme val="minor"/>
      </rPr>
      <t>شركه خيزران الذهبي</t>
    </r>
    <r>
      <rPr>
        <b/>
        <sz val="20"/>
        <color theme="1"/>
        <rFont val="Calibri"/>
        <family val="2"/>
        <scheme val="minor"/>
      </rPr>
      <t xml:space="preserve"> لتجاره معدات المطابخ والمطاعم </t>
    </r>
  </si>
  <si>
    <t>GR</t>
  </si>
  <si>
    <t>price</t>
  </si>
  <si>
    <t>total</t>
  </si>
  <si>
    <t>la cimbali m27 re</t>
  </si>
  <si>
    <t>3gr</t>
  </si>
  <si>
    <t>san remo verona rs</t>
  </si>
  <si>
    <t>FAEMA E71</t>
  </si>
  <si>
    <t>LA CIMBALI M39</t>
  </si>
  <si>
    <t>LA SPAZIALI S5</t>
  </si>
  <si>
    <t>LA CIMBALI M21</t>
  </si>
  <si>
    <t>LA CIMBALI M22</t>
  </si>
  <si>
    <t>Astoria Calypso 3</t>
  </si>
  <si>
    <t>COM</t>
  </si>
  <si>
    <t>LA CIMBALI M31</t>
  </si>
  <si>
    <t xml:space="preserve">La Cimbali M32  </t>
  </si>
  <si>
    <t xml:space="preserve">ASTORIA VANIA </t>
  </si>
  <si>
    <t xml:space="preserve">ASTORIA OLD </t>
  </si>
  <si>
    <t>SEMI</t>
  </si>
  <si>
    <t xml:space="preserve">LA SPAZIALI NEW EK </t>
  </si>
  <si>
    <t xml:space="preserve">FAEMA EMPLAMMA </t>
  </si>
  <si>
    <t xml:space="preserve">CasaDio DEICI 3Group Auto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</si>
</sst>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  <font>
      <sz val="14"/>
      <color rgb="FFFF0000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sz val="16"/>
      <color rgb="FFFF0000"/>
      <name val="Calibri"/>
      <family val="2"/>
      <charset val="161"/>
      <scheme val="minor"/>
    </font>
    <font>
      <sz val="14"/>
      <color rgb="FFC00000"/>
      <name val="Calibri"/>
      <family val="2"/>
      <charset val="161"/>
      <scheme val="minor"/>
    </font>
    <font>
      <sz val="16"/>
      <color rgb="FFC00000"/>
      <name val="Calibri"/>
      <family val="2"/>
      <charset val="161"/>
      <scheme val="minor"/>
    </font>
    <font>
      <b/>
      <u/>
      <sz val="11"/>
      <color rgb="FFFF0000"/>
      <name val="Calibri"/>
      <family val="2"/>
      <charset val="161"/>
      <scheme val="minor"/>
    </font>
    <font>
      <b/>
      <u/>
      <sz val="14"/>
      <color rgb="FFFF0000"/>
      <name val="Calibri"/>
      <family val="2"/>
      <charset val="161"/>
      <scheme val="minor"/>
    </font>
    <font>
      <b/>
      <i/>
      <sz val="14"/>
      <color rgb="FFFF0000"/>
      <name val="Calibri"/>
      <family val="2"/>
      <charset val="161"/>
      <scheme val="minor"/>
    </font>
    <font>
      <b/>
      <u/>
      <sz val="16"/>
      <color rgb="FFC00000"/>
      <name val="Calibri"/>
      <family val="2"/>
      <charset val="161"/>
      <scheme val="minor"/>
    </font>
    <font>
      <b/>
      <u/>
      <sz val="18"/>
      <color rgb="FFFF0000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b/>
      <sz val="20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48"/>
      <color theme="1"/>
      <name val="Calibri"/>
      <family val="2"/>
      <charset val="161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1" xfId="0" applyBorder="1"/>
    <xf numFmtId="0" fontId="0" fillId="8" borderId="1" xfId="0" applyFill="1" applyBorder="1"/>
    <xf numFmtId="0" fontId="0" fillId="0" borderId="0" xfId="0" applyBorder="1"/>
    <xf numFmtId="0" fontId="22" fillId="0" borderId="2" xfId="0" applyFont="1" applyFill="1" applyBorder="1" applyAlignment="1">
      <alignment horizontal="center" vertical="center"/>
    </xf>
    <xf numFmtId="0" fontId="0" fillId="0" borderId="3" xfId="0" applyBorder="1"/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5" borderId="3" xfId="0" applyFill="1" applyBorder="1"/>
    <xf numFmtId="0" fontId="4" fillId="0" borderId="1" xfId="0" applyFont="1" applyBorder="1"/>
    <xf numFmtId="0" fontId="29" fillId="4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10" borderId="13" xfId="1" applyFont="1" applyFill="1" applyBorder="1" applyAlignment="1">
      <alignment vertical="center"/>
    </xf>
    <xf numFmtId="0" fontId="27" fillId="2" borderId="12" xfId="1" applyFont="1" applyBorder="1" applyAlignment="1">
      <alignment horizontal="center" vertical="center"/>
    </xf>
    <xf numFmtId="0" fontId="21" fillId="3" borderId="1" xfId="2" applyFont="1" applyBorder="1" applyAlignment="1">
      <alignment horizontal="center" vertical="center"/>
    </xf>
    <xf numFmtId="0" fontId="27" fillId="2" borderId="1" xfId="1" applyFont="1" applyBorder="1" applyAlignment="1">
      <alignment horizontal="center" vertical="center"/>
    </xf>
    <xf numFmtId="0" fontId="28" fillId="9" borderId="1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111</xdr:row>
      <xdr:rowOff>0</xdr:rowOff>
    </xdr:from>
    <xdr:to>
      <xdr:col>17</xdr:col>
      <xdr:colOff>1365831</xdr:colOff>
      <xdr:row>131</xdr:row>
      <xdr:rowOff>166552</xdr:rowOff>
    </xdr:to>
    <xdr:pic>
      <xdr:nvPicPr>
        <xdr:cNvPr id="2" name="1 - Εικόνα" descr="Espresso-Mania Ltd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5607" y="26710821"/>
          <a:ext cx="3121152" cy="4221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3"/>
  <sheetViews>
    <sheetView tabSelected="1" topLeftCell="A22" zoomScaleNormal="100" workbookViewId="0">
      <selection activeCell="G39" sqref="G39"/>
    </sheetView>
  </sheetViews>
  <sheetFormatPr defaultColWidth="8.85546875" defaultRowHeight="15" x14ac:dyDescent="0.25"/>
  <cols>
    <col min="2" max="2" width="81.140625" customWidth="1"/>
    <col min="3" max="3" width="18" customWidth="1"/>
    <col min="4" max="4" width="30.85546875" customWidth="1"/>
    <col min="5" max="5" width="27.85546875" customWidth="1"/>
    <col min="6" max="6" width="20.28515625" customWidth="1"/>
    <col min="7" max="7" width="21.42578125" customWidth="1"/>
    <col min="10" max="10" width="10" bestFit="1" customWidth="1"/>
    <col min="18" max="18" width="26.7109375" customWidth="1"/>
  </cols>
  <sheetData>
    <row r="1" spans="1:18" ht="61.5" x14ac:dyDescent="0.9">
      <c r="A1" s="43" t="s">
        <v>53</v>
      </c>
      <c r="B1" s="43"/>
      <c r="C1" s="43"/>
      <c r="D1" s="43"/>
      <c r="E1" s="43"/>
      <c r="F1" s="18"/>
      <c r="G1" s="35" t="s">
        <v>0</v>
      </c>
      <c r="I1" s="3" t="s">
        <v>5</v>
      </c>
      <c r="J1" s="3" t="s">
        <v>1</v>
      </c>
      <c r="K1" s="3" t="s">
        <v>2</v>
      </c>
      <c r="M1" s="3" t="s">
        <v>3</v>
      </c>
      <c r="N1" s="3" t="s">
        <v>4</v>
      </c>
      <c r="P1" s="5" t="s">
        <v>15</v>
      </c>
      <c r="R1" s="3" t="s">
        <v>6</v>
      </c>
    </row>
    <row r="2" spans="1:18" ht="20.100000000000001" customHeight="1" x14ac:dyDescent="0.25">
      <c r="A2" s="50" t="s">
        <v>52</v>
      </c>
      <c r="B2" s="51"/>
      <c r="C2" s="51"/>
      <c r="D2" s="51"/>
      <c r="E2" s="51"/>
      <c r="F2" s="51"/>
      <c r="G2" s="52"/>
      <c r="H2" s="22"/>
      <c r="I2" s="18"/>
    </row>
    <row r="3" spans="1:18" ht="20.100000000000001" customHeight="1" x14ac:dyDescent="0.25">
      <c r="A3" s="53"/>
      <c r="B3" s="54"/>
      <c r="C3" s="54"/>
      <c r="D3" s="54"/>
      <c r="E3" s="54"/>
      <c r="F3" s="54"/>
      <c r="G3" s="55"/>
      <c r="H3" s="22"/>
      <c r="I3" s="18"/>
    </row>
    <row r="4" spans="1:18" ht="20.100000000000001" customHeight="1" x14ac:dyDescent="0.25">
      <c r="A4" s="56"/>
      <c r="B4" s="57"/>
      <c r="C4" s="57"/>
      <c r="D4" s="57"/>
      <c r="E4" s="57"/>
      <c r="F4" s="57"/>
      <c r="G4" s="58"/>
      <c r="H4" s="22"/>
      <c r="I4" s="18"/>
    </row>
    <row r="5" spans="1:18" ht="20.100000000000001" customHeight="1" x14ac:dyDescent="0.25">
      <c r="A5" s="44" t="s">
        <v>44</v>
      </c>
      <c r="B5" s="45"/>
      <c r="C5" s="45"/>
      <c r="D5" s="45"/>
      <c r="E5" s="45"/>
      <c r="F5" s="45"/>
      <c r="G5" s="46"/>
      <c r="H5" s="22"/>
      <c r="I5" s="18"/>
    </row>
    <row r="6" spans="1:18" ht="20.100000000000001" customHeight="1" x14ac:dyDescent="0.25">
      <c r="A6" s="47"/>
      <c r="B6" s="48"/>
      <c r="C6" s="48"/>
      <c r="D6" s="48"/>
      <c r="E6" s="48"/>
      <c r="F6" s="48"/>
      <c r="G6" s="49"/>
      <c r="H6" s="22"/>
      <c r="I6" s="18"/>
    </row>
    <row r="7" spans="1:18" ht="24" customHeight="1" x14ac:dyDescent="0.25">
      <c r="A7" s="23" t="s">
        <v>45</v>
      </c>
      <c r="B7" s="24" t="s">
        <v>46</v>
      </c>
      <c r="C7" s="23" t="s">
        <v>47</v>
      </c>
      <c r="D7" s="24" t="s">
        <v>48</v>
      </c>
      <c r="E7" s="23" t="s">
        <v>49</v>
      </c>
      <c r="F7" s="36" t="s">
        <v>54</v>
      </c>
      <c r="G7" s="37" t="s">
        <v>55</v>
      </c>
      <c r="H7" s="34"/>
      <c r="I7" s="19"/>
    </row>
    <row r="8" spans="1:18" s="26" customFormat="1" ht="35.1" customHeight="1" x14ac:dyDescent="0.25">
      <c r="A8" s="24">
        <v>1</v>
      </c>
      <c r="B8" s="25" t="s">
        <v>56</v>
      </c>
      <c r="C8" s="25" t="s">
        <v>57</v>
      </c>
      <c r="D8" s="25">
        <v>2</v>
      </c>
      <c r="E8" s="25"/>
      <c r="F8" s="38">
        <v>4800</v>
      </c>
      <c r="G8" s="38">
        <f>D8*F8</f>
        <v>9600</v>
      </c>
      <c r="I8" s="27"/>
      <c r="J8" s="28"/>
      <c r="K8" s="29"/>
      <c r="M8" s="30"/>
      <c r="N8" s="30"/>
      <c r="P8" s="30"/>
    </row>
    <row r="9" spans="1:18" s="26" customFormat="1" ht="35.1" customHeight="1" x14ac:dyDescent="0.25">
      <c r="A9" s="23">
        <v>2</v>
      </c>
      <c r="B9" s="25" t="s">
        <v>58</v>
      </c>
      <c r="C9" s="25" t="s">
        <v>57</v>
      </c>
      <c r="D9" s="25">
        <v>2</v>
      </c>
      <c r="E9" s="25"/>
      <c r="F9" s="38">
        <v>7500</v>
      </c>
      <c r="G9" s="38">
        <f>D9*F9</f>
        <v>15000</v>
      </c>
      <c r="I9" s="28"/>
      <c r="J9" s="28"/>
      <c r="K9" s="31"/>
      <c r="M9" s="30"/>
      <c r="N9" s="30"/>
      <c r="P9" s="30"/>
    </row>
    <row r="10" spans="1:18" s="26" customFormat="1" ht="35.1" customHeight="1" x14ac:dyDescent="0.25">
      <c r="A10" s="24">
        <v>3</v>
      </c>
      <c r="B10" s="25" t="s">
        <v>60</v>
      </c>
      <c r="C10" s="25" t="s">
        <v>50</v>
      </c>
      <c r="D10" s="25">
        <v>1</v>
      </c>
      <c r="E10" s="25"/>
      <c r="F10" s="38">
        <v>5500</v>
      </c>
      <c r="G10" s="38">
        <f>D10*F10</f>
        <v>5500</v>
      </c>
      <c r="I10" s="28"/>
      <c r="J10" s="28"/>
      <c r="M10" s="30"/>
      <c r="N10" s="30"/>
      <c r="P10" s="30"/>
      <c r="Q10" s="32"/>
    </row>
    <row r="11" spans="1:18" s="26" customFormat="1" ht="35.1" customHeight="1" x14ac:dyDescent="0.25">
      <c r="A11" s="23">
        <v>4</v>
      </c>
      <c r="B11" s="25" t="s">
        <v>43</v>
      </c>
      <c r="C11" s="25" t="s">
        <v>50</v>
      </c>
      <c r="D11" s="25">
        <v>5</v>
      </c>
      <c r="E11" s="25"/>
      <c r="F11" s="38">
        <v>3500</v>
      </c>
      <c r="G11" s="38">
        <f>D11*F11</f>
        <v>17500</v>
      </c>
      <c r="I11" s="27"/>
      <c r="J11" s="28"/>
      <c r="K11" s="29"/>
      <c r="M11" s="30"/>
      <c r="N11" s="30"/>
      <c r="P11" s="30"/>
    </row>
    <row r="12" spans="1:18" s="26" customFormat="1" ht="35.1" customHeight="1" x14ac:dyDescent="0.25">
      <c r="A12" s="24">
        <v>5</v>
      </c>
      <c r="B12" s="25" t="s">
        <v>72</v>
      </c>
      <c r="C12" s="25" t="s">
        <v>51</v>
      </c>
      <c r="D12" s="25">
        <v>3</v>
      </c>
      <c r="E12" s="25"/>
      <c r="F12" s="38">
        <v>5500</v>
      </c>
      <c r="G12" s="38">
        <f>D12*F12</f>
        <v>16500</v>
      </c>
      <c r="I12" s="28"/>
      <c r="J12" s="28"/>
      <c r="M12" s="30"/>
      <c r="N12" s="30"/>
      <c r="P12" s="30"/>
    </row>
    <row r="13" spans="1:18" s="26" customFormat="1" ht="35.1" customHeight="1" x14ac:dyDescent="0.25">
      <c r="A13" s="23">
        <v>6</v>
      </c>
      <c r="B13" s="25" t="s">
        <v>42</v>
      </c>
      <c r="C13" s="25" t="s">
        <v>51</v>
      </c>
      <c r="D13" s="25">
        <v>5</v>
      </c>
      <c r="E13" s="25"/>
      <c r="F13" s="38">
        <v>3500</v>
      </c>
      <c r="G13" s="38">
        <f t="shared" ref="G13:G32" si="0">D13*F13</f>
        <v>17500</v>
      </c>
      <c r="I13" s="28"/>
      <c r="J13" s="28"/>
      <c r="K13" s="31"/>
      <c r="M13" s="30"/>
      <c r="N13" s="30"/>
      <c r="P13" s="30"/>
    </row>
    <row r="14" spans="1:18" s="26" customFormat="1" ht="35.1" customHeight="1" x14ac:dyDescent="0.25">
      <c r="A14" s="24">
        <v>7</v>
      </c>
      <c r="B14" s="25" t="s">
        <v>25</v>
      </c>
      <c r="C14" s="25" t="s">
        <v>50</v>
      </c>
      <c r="D14" s="25">
        <v>1</v>
      </c>
      <c r="E14" s="25"/>
      <c r="F14" s="38">
        <v>3500</v>
      </c>
      <c r="G14" s="38">
        <f t="shared" si="0"/>
        <v>3500</v>
      </c>
      <c r="I14" s="28"/>
      <c r="J14" s="28"/>
      <c r="M14" s="30"/>
      <c r="N14" s="30"/>
      <c r="P14" s="30"/>
    </row>
    <row r="15" spans="1:18" s="26" customFormat="1" ht="35.1" customHeight="1" x14ac:dyDescent="0.25">
      <c r="A15" s="23">
        <v>8</v>
      </c>
      <c r="B15" s="25" t="s">
        <v>26</v>
      </c>
      <c r="C15" s="25" t="s">
        <v>51</v>
      </c>
      <c r="D15" s="25">
        <v>1</v>
      </c>
      <c r="E15" s="25"/>
      <c r="F15" s="38">
        <v>3500</v>
      </c>
      <c r="G15" s="38">
        <f t="shared" si="0"/>
        <v>3500</v>
      </c>
      <c r="I15" s="28"/>
      <c r="J15" s="28"/>
      <c r="M15" s="30"/>
      <c r="N15" s="30"/>
      <c r="P15" s="30"/>
      <c r="Q15" s="32"/>
    </row>
    <row r="16" spans="1:18" s="26" customFormat="1" ht="35.1" customHeight="1" x14ac:dyDescent="0.25">
      <c r="A16" s="24">
        <v>9</v>
      </c>
      <c r="B16" s="25" t="s">
        <v>35</v>
      </c>
      <c r="C16" s="25" t="s">
        <v>50</v>
      </c>
      <c r="D16" s="25">
        <v>1</v>
      </c>
      <c r="E16" s="25"/>
      <c r="F16" s="38">
        <v>3800</v>
      </c>
      <c r="G16" s="38">
        <f t="shared" si="0"/>
        <v>3800</v>
      </c>
      <c r="I16" s="28"/>
      <c r="J16" s="28"/>
      <c r="K16" s="32"/>
      <c r="M16" s="30"/>
      <c r="N16" s="30"/>
      <c r="P16" s="30"/>
    </row>
    <row r="17" spans="1:16" s="26" customFormat="1" ht="35.1" customHeight="1" x14ac:dyDescent="0.25">
      <c r="A17" s="23">
        <v>10</v>
      </c>
      <c r="B17" s="25" t="s">
        <v>40</v>
      </c>
      <c r="C17" s="25" t="s">
        <v>51</v>
      </c>
      <c r="D17" s="25">
        <v>1</v>
      </c>
      <c r="E17" s="25"/>
      <c r="F17" s="38">
        <v>3800</v>
      </c>
      <c r="G17" s="38">
        <f t="shared" si="0"/>
        <v>3800</v>
      </c>
      <c r="I17" s="28"/>
      <c r="J17" s="28"/>
      <c r="K17" s="32"/>
      <c r="M17" s="30"/>
      <c r="N17" s="30"/>
      <c r="P17" s="30"/>
    </row>
    <row r="18" spans="1:16" s="26" customFormat="1" ht="35.1" customHeight="1" x14ac:dyDescent="0.25">
      <c r="A18" s="24">
        <v>11</v>
      </c>
      <c r="B18" s="25" t="s">
        <v>23</v>
      </c>
      <c r="C18" s="25" t="s">
        <v>51</v>
      </c>
      <c r="D18" s="25">
        <v>3</v>
      </c>
      <c r="E18" s="25"/>
      <c r="F18" s="38">
        <v>3700</v>
      </c>
      <c r="G18" s="38">
        <f t="shared" si="0"/>
        <v>11100</v>
      </c>
      <c r="I18" s="28"/>
      <c r="J18" s="28"/>
      <c r="M18" s="30"/>
      <c r="N18" s="30"/>
      <c r="P18" s="30"/>
    </row>
    <row r="19" spans="1:16" s="26" customFormat="1" ht="35.1" customHeight="1" x14ac:dyDescent="0.25">
      <c r="A19" s="23">
        <v>12</v>
      </c>
      <c r="B19" s="25" t="s">
        <v>24</v>
      </c>
      <c r="C19" s="25" t="s">
        <v>51</v>
      </c>
      <c r="D19" s="25">
        <v>1</v>
      </c>
      <c r="E19" s="25"/>
      <c r="F19" s="38">
        <v>4000</v>
      </c>
      <c r="G19" s="38">
        <f t="shared" si="0"/>
        <v>4000</v>
      </c>
      <c r="I19" s="28"/>
      <c r="J19" s="28"/>
      <c r="K19" s="33"/>
      <c r="M19" s="30"/>
      <c r="N19" s="30"/>
      <c r="P19" s="30"/>
    </row>
    <row r="20" spans="1:16" s="26" customFormat="1" ht="35.1" customHeight="1" x14ac:dyDescent="0.25">
      <c r="A20" s="24">
        <v>13</v>
      </c>
      <c r="B20" s="25" t="s">
        <v>12</v>
      </c>
      <c r="C20" s="25" t="s">
        <v>50</v>
      </c>
      <c r="D20" s="25">
        <v>4</v>
      </c>
      <c r="E20" s="25"/>
      <c r="F20" s="38">
        <v>3000</v>
      </c>
      <c r="G20" s="38">
        <f t="shared" si="0"/>
        <v>12000</v>
      </c>
      <c r="I20" s="28"/>
      <c r="J20" s="28"/>
      <c r="K20" s="31"/>
      <c r="M20" s="30"/>
      <c r="N20" s="30"/>
      <c r="P20" s="30"/>
    </row>
    <row r="21" spans="1:16" s="26" customFormat="1" ht="35.1" customHeight="1" x14ac:dyDescent="0.25">
      <c r="A21" s="23">
        <v>14</v>
      </c>
      <c r="B21" s="25" t="s">
        <v>13</v>
      </c>
      <c r="C21" s="25" t="s">
        <v>51</v>
      </c>
      <c r="D21" s="25">
        <v>2</v>
      </c>
      <c r="E21" s="25"/>
      <c r="F21" s="38">
        <v>2800</v>
      </c>
      <c r="G21" s="38">
        <f t="shared" si="0"/>
        <v>5600</v>
      </c>
      <c r="I21" s="28"/>
      <c r="J21" s="28"/>
      <c r="K21" s="31"/>
      <c r="M21" s="30"/>
      <c r="N21" s="30"/>
      <c r="P21" s="30"/>
    </row>
    <row r="22" spans="1:16" s="26" customFormat="1" ht="35.1" customHeight="1" x14ac:dyDescent="0.25">
      <c r="A22" s="24">
        <v>15</v>
      </c>
      <c r="B22" s="25" t="s">
        <v>14</v>
      </c>
      <c r="C22" s="25" t="s">
        <v>50</v>
      </c>
      <c r="D22" s="25">
        <v>2</v>
      </c>
      <c r="E22" s="25"/>
      <c r="F22" s="38">
        <v>2800</v>
      </c>
      <c r="G22" s="38">
        <f t="shared" si="0"/>
        <v>5600</v>
      </c>
      <c r="I22" s="28"/>
      <c r="J22" s="28"/>
      <c r="K22" s="29"/>
      <c r="M22" s="30"/>
      <c r="N22" s="30"/>
      <c r="P22" s="30"/>
    </row>
    <row r="23" spans="1:16" s="26" customFormat="1" ht="35.1" customHeight="1" x14ac:dyDescent="0.25">
      <c r="A23" s="23">
        <v>16</v>
      </c>
      <c r="B23" s="25" t="s">
        <v>36</v>
      </c>
      <c r="C23" s="25" t="s">
        <v>50</v>
      </c>
      <c r="D23" s="25">
        <v>2</v>
      </c>
      <c r="E23" s="25"/>
      <c r="F23" s="38">
        <v>2800</v>
      </c>
      <c r="G23" s="38">
        <f t="shared" si="0"/>
        <v>5600</v>
      </c>
      <c r="I23" s="28"/>
      <c r="J23" s="28"/>
      <c r="M23" s="30"/>
      <c r="N23" s="30"/>
      <c r="P23" s="30"/>
    </row>
    <row r="24" spans="1:16" s="26" customFormat="1" ht="35.1" customHeight="1" x14ac:dyDescent="0.25">
      <c r="A24" s="24">
        <v>17</v>
      </c>
      <c r="B24" s="25" t="s">
        <v>73</v>
      </c>
      <c r="C24" s="25" t="s">
        <v>51</v>
      </c>
      <c r="D24" s="25">
        <v>1</v>
      </c>
      <c r="E24" s="25"/>
      <c r="F24" s="38">
        <v>3700</v>
      </c>
      <c r="G24" s="38">
        <f t="shared" si="0"/>
        <v>3700</v>
      </c>
      <c r="I24" s="28"/>
      <c r="J24" s="28"/>
      <c r="M24" s="30"/>
      <c r="N24" s="30"/>
      <c r="P24" s="30"/>
    </row>
    <row r="25" spans="1:16" s="26" customFormat="1" ht="35.1" customHeight="1" x14ac:dyDescent="0.25">
      <c r="A25" s="23">
        <v>18</v>
      </c>
      <c r="B25" s="25" t="s">
        <v>61</v>
      </c>
      <c r="C25" s="25" t="s">
        <v>51</v>
      </c>
      <c r="D25" s="25">
        <v>1</v>
      </c>
      <c r="E25" s="25"/>
      <c r="F25" s="38">
        <v>3500</v>
      </c>
      <c r="G25" s="38">
        <f t="shared" si="0"/>
        <v>3500</v>
      </c>
      <c r="I25" s="28"/>
      <c r="J25" s="28"/>
      <c r="K25" s="32"/>
      <c r="M25" s="30"/>
      <c r="N25" s="30"/>
      <c r="P25" s="30"/>
    </row>
    <row r="26" spans="1:16" s="26" customFormat="1" ht="35.1" customHeight="1" x14ac:dyDescent="0.25">
      <c r="A26" s="24">
        <v>19</v>
      </c>
      <c r="B26" s="25" t="s">
        <v>62</v>
      </c>
      <c r="C26" s="25" t="s">
        <v>50</v>
      </c>
      <c r="D26" s="25">
        <v>1</v>
      </c>
      <c r="E26" s="25"/>
      <c r="F26" s="38">
        <v>3700</v>
      </c>
      <c r="G26" s="38">
        <f t="shared" si="0"/>
        <v>3700</v>
      </c>
      <c r="I26" s="28"/>
      <c r="J26" s="28"/>
      <c r="K26" s="32"/>
      <c r="M26" s="30"/>
      <c r="N26" s="30"/>
      <c r="P26" s="30"/>
    </row>
    <row r="27" spans="1:16" s="26" customFormat="1" ht="35.1" customHeight="1" x14ac:dyDescent="0.25">
      <c r="A27" s="23">
        <v>20</v>
      </c>
      <c r="B27" s="25" t="s">
        <v>63</v>
      </c>
      <c r="C27" s="25" t="s">
        <v>50</v>
      </c>
      <c r="D27" s="25">
        <v>1</v>
      </c>
      <c r="E27" s="25"/>
      <c r="F27" s="38">
        <v>3700</v>
      </c>
      <c r="G27" s="38">
        <f t="shared" si="0"/>
        <v>3700</v>
      </c>
      <c r="I27" s="28"/>
      <c r="J27" s="28"/>
      <c r="M27" s="30"/>
      <c r="N27" s="30"/>
      <c r="P27" s="30"/>
    </row>
    <row r="28" spans="1:16" s="26" customFormat="1" ht="35.1" customHeight="1" x14ac:dyDescent="0.25">
      <c r="A28" s="24">
        <v>21</v>
      </c>
      <c r="B28" s="25" t="s">
        <v>64</v>
      </c>
      <c r="C28" s="25" t="s">
        <v>50</v>
      </c>
      <c r="D28" s="25">
        <v>1</v>
      </c>
      <c r="E28" s="25" t="s">
        <v>65</v>
      </c>
      <c r="F28" s="38">
        <v>2800</v>
      </c>
      <c r="G28" s="38">
        <f t="shared" si="0"/>
        <v>2800</v>
      </c>
      <c r="I28" s="28"/>
      <c r="J28" s="28"/>
      <c r="K28" s="33"/>
      <c r="M28" s="30"/>
      <c r="N28" s="30"/>
      <c r="P28" s="30"/>
    </row>
    <row r="29" spans="1:16" s="26" customFormat="1" ht="35.1" customHeight="1" x14ac:dyDescent="0.25">
      <c r="A29" s="23">
        <v>22</v>
      </c>
      <c r="B29" s="25" t="s">
        <v>66</v>
      </c>
      <c r="C29" s="25" t="s">
        <v>50</v>
      </c>
      <c r="D29" s="25">
        <v>1</v>
      </c>
      <c r="E29" s="25"/>
      <c r="F29" s="38">
        <v>3500</v>
      </c>
      <c r="G29" s="38">
        <f t="shared" si="0"/>
        <v>3500</v>
      </c>
      <c r="I29" s="28"/>
      <c r="J29" s="28"/>
      <c r="K29" s="31"/>
      <c r="M29" s="30"/>
      <c r="N29" s="30"/>
      <c r="P29" s="30"/>
    </row>
    <row r="30" spans="1:16" s="26" customFormat="1" ht="35.1" customHeight="1" x14ac:dyDescent="0.25">
      <c r="A30" s="24">
        <v>23</v>
      </c>
      <c r="B30" s="25" t="s">
        <v>67</v>
      </c>
      <c r="C30" s="25" t="s">
        <v>51</v>
      </c>
      <c r="D30" s="25">
        <v>2</v>
      </c>
      <c r="E30" s="25"/>
      <c r="F30" s="38">
        <v>3500</v>
      </c>
      <c r="G30" s="38">
        <f t="shared" si="0"/>
        <v>7000</v>
      </c>
      <c r="I30" s="28"/>
      <c r="J30" s="28"/>
      <c r="K30" s="31"/>
      <c r="M30" s="30"/>
      <c r="N30" s="30"/>
      <c r="P30" s="30"/>
    </row>
    <row r="31" spans="1:16" s="26" customFormat="1" ht="35.1" customHeight="1" x14ac:dyDescent="0.25">
      <c r="A31" s="23">
        <v>24</v>
      </c>
      <c r="B31" s="25" t="s">
        <v>68</v>
      </c>
      <c r="C31" s="25" t="s">
        <v>50</v>
      </c>
      <c r="D31" s="25">
        <v>1</v>
      </c>
      <c r="E31" s="25"/>
      <c r="F31" s="38">
        <v>2300</v>
      </c>
      <c r="G31" s="38">
        <f t="shared" si="0"/>
        <v>2300</v>
      </c>
      <c r="I31" s="28"/>
      <c r="J31" s="28"/>
      <c r="K31" s="29"/>
      <c r="M31" s="30"/>
      <c r="N31" s="30"/>
      <c r="P31" s="30"/>
    </row>
    <row r="32" spans="1:16" s="26" customFormat="1" ht="35.1" customHeight="1" x14ac:dyDescent="0.25">
      <c r="A32" s="24">
        <v>25</v>
      </c>
      <c r="B32" s="25" t="s">
        <v>71</v>
      </c>
      <c r="C32" s="25" t="s">
        <v>50</v>
      </c>
      <c r="D32" s="25">
        <v>1</v>
      </c>
      <c r="E32" s="25"/>
      <c r="F32" s="38">
        <v>1800</v>
      </c>
      <c r="G32" s="38">
        <f t="shared" si="0"/>
        <v>1800</v>
      </c>
      <c r="I32" s="28"/>
      <c r="J32" s="28"/>
      <c r="M32" s="30"/>
      <c r="N32" s="30"/>
      <c r="P32" s="30"/>
    </row>
    <row r="33" spans="1:18" s="26" customFormat="1" ht="35.1" customHeight="1" x14ac:dyDescent="0.25">
      <c r="A33" s="23">
        <v>26</v>
      </c>
      <c r="B33" s="25" t="s">
        <v>37</v>
      </c>
      <c r="C33" s="25" t="s">
        <v>50</v>
      </c>
      <c r="D33" s="25">
        <v>1</v>
      </c>
      <c r="E33" s="25"/>
      <c r="F33" s="38">
        <v>2000</v>
      </c>
      <c r="G33" s="38">
        <f>D33*F33</f>
        <v>2000</v>
      </c>
      <c r="I33" s="28"/>
      <c r="J33" s="28"/>
      <c r="M33" s="30"/>
      <c r="N33" s="30"/>
      <c r="P33" s="30"/>
    </row>
    <row r="34" spans="1:18" s="26" customFormat="1" ht="35.1" customHeight="1" x14ac:dyDescent="0.25">
      <c r="A34" s="24">
        <v>27</v>
      </c>
      <c r="B34" s="25" t="s">
        <v>38</v>
      </c>
      <c r="C34" s="25" t="s">
        <v>50</v>
      </c>
      <c r="D34" s="25">
        <v>1</v>
      </c>
      <c r="E34" s="25"/>
      <c r="F34" s="38">
        <v>1800</v>
      </c>
      <c r="G34" s="38">
        <f>D34*F34</f>
        <v>1800</v>
      </c>
      <c r="I34" s="28"/>
      <c r="J34" s="32"/>
      <c r="M34" s="30"/>
      <c r="N34" s="30"/>
      <c r="P34" s="30"/>
    </row>
    <row r="35" spans="1:18" s="26" customFormat="1" ht="35.1" customHeight="1" x14ac:dyDescent="0.25">
      <c r="A35" s="23">
        <v>28</v>
      </c>
      <c r="B35" s="25" t="s">
        <v>41</v>
      </c>
      <c r="C35" s="25" t="s">
        <v>50</v>
      </c>
      <c r="D35" s="25">
        <v>1</v>
      </c>
      <c r="E35" s="25"/>
      <c r="F35" s="38">
        <v>1800</v>
      </c>
      <c r="G35" s="38">
        <f>D35*F35</f>
        <v>1800</v>
      </c>
      <c r="I35" s="28"/>
      <c r="J35" s="32"/>
      <c r="M35" s="30"/>
      <c r="N35" s="30"/>
      <c r="P35" s="30"/>
    </row>
    <row r="36" spans="1:18" s="26" customFormat="1" ht="35.1" customHeight="1" x14ac:dyDescent="0.25">
      <c r="A36" s="24">
        <v>29</v>
      </c>
      <c r="B36" s="25" t="s">
        <v>69</v>
      </c>
      <c r="C36" s="25" t="s">
        <v>50</v>
      </c>
      <c r="D36" s="25">
        <v>1</v>
      </c>
      <c r="E36" s="25" t="s">
        <v>70</v>
      </c>
      <c r="F36" s="38">
        <v>1200</v>
      </c>
      <c r="G36" s="38">
        <f>D36*F36</f>
        <v>1200</v>
      </c>
      <c r="I36" s="28"/>
      <c r="J36" s="28"/>
      <c r="M36" s="30"/>
      <c r="N36" s="30"/>
      <c r="P36" s="30"/>
    </row>
    <row r="37" spans="1:18" ht="20.100000000000001" customHeight="1" x14ac:dyDescent="0.25">
      <c r="A37" s="41" t="s">
        <v>27</v>
      </c>
      <c r="B37" s="41"/>
      <c r="C37" s="41"/>
      <c r="D37" s="42">
        <f>SUM(D11:D32)</f>
        <v>41</v>
      </c>
      <c r="E37" s="41"/>
      <c r="F37" s="41"/>
      <c r="G37" s="42">
        <f>SUM(G8:G36)</f>
        <v>178900</v>
      </c>
      <c r="I37" s="20"/>
      <c r="K37" s="21"/>
    </row>
    <row r="38" spans="1:18" ht="20.100000000000001" customHeight="1" x14ac:dyDescent="0.25">
      <c r="A38" s="41"/>
      <c r="B38" s="41"/>
      <c r="C38" s="41"/>
      <c r="D38" s="42"/>
      <c r="E38" s="41"/>
      <c r="F38" s="41"/>
      <c r="G38" s="42"/>
      <c r="I38" s="20"/>
    </row>
    <row r="39" spans="1:18" s="26" customFormat="1" ht="35.1" customHeight="1" x14ac:dyDescent="0.25">
      <c r="A39" s="23">
        <v>30</v>
      </c>
      <c r="B39" s="25" t="s">
        <v>59</v>
      </c>
      <c r="C39" s="25" t="s">
        <v>51</v>
      </c>
      <c r="D39" s="25">
        <v>1</v>
      </c>
      <c r="E39" s="25"/>
      <c r="F39" s="38">
        <v>17000</v>
      </c>
      <c r="G39" s="40">
        <f>D39*F39</f>
        <v>17000</v>
      </c>
      <c r="I39" s="28"/>
      <c r="J39" s="28"/>
      <c r="M39" s="30"/>
      <c r="N39" s="30"/>
      <c r="P39" s="30"/>
    </row>
    <row r="40" spans="1:18" ht="21" customHeight="1" x14ac:dyDescent="0.35">
      <c r="B40" s="4"/>
      <c r="G40" s="39"/>
      <c r="I40" s="17" t="s">
        <v>27</v>
      </c>
      <c r="J40" s="4">
        <f>SUM(J11:J34)</f>
        <v>0</v>
      </c>
      <c r="K40" s="17" t="s">
        <v>28</v>
      </c>
      <c r="M40" s="2"/>
      <c r="N40" s="2"/>
      <c r="P40" s="2" t="s">
        <v>18</v>
      </c>
      <c r="Q40" t="s">
        <v>8</v>
      </c>
      <c r="R40" s="2"/>
    </row>
    <row r="41" spans="1:18" ht="23.25" x14ac:dyDescent="0.35">
      <c r="B41" s="4"/>
      <c r="G41" s="6"/>
      <c r="I41" s="4"/>
      <c r="J41" s="4"/>
      <c r="M41" s="2"/>
      <c r="N41" s="2"/>
      <c r="P41" s="2"/>
      <c r="Q41" t="s">
        <v>9</v>
      </c>
      <c r="R41" t="s">
        <v>7</v>
      </c>
    </row>
    <row r="42" spans="1:18" ht="23.25" x14ac:dyDescent="0.35">
      <c r="B42" s="10" t="s">
        <v>39</v>
      </c>
      <c r="G42" s="6"/>
      <c r="I42" s="4"/>
      <c r="J42" s="4"/>
      <c r="M42" s="2"/>
      <c r="N42" s="2"/>
      <c r="P42" s="2"/>
      <c r="Q42" t="s">
        <v>10</v>
      </c>
    </row>
    <row r="43" spans="1:18" ht="23.25" x14ac:dyDescent="0.35">
      <c r="B43" s="10" t="s">
        <v>33</v>
      </c>
      <c r="G43" s="6"/>
      <c r="I43" s="4"/>
      <c r="J43" s="4"/>
      <c r="M43" s="2"/>
      <c r="N43" s="2"/>
      <c r="P43" s="2"/>
      <c r="Q43" t="s">
        <v>11</v>
      </c>
    </row>
    <row r="44" spans="1:18" ht="23.25" x14ac:dyDescent="0.35">
      <c r="B44" s="10" t="s">
        <v>31</v>
      </c>
      <c r="G44" s="6"/>
      <c r="I44" s="4"/>
      <c r="J44" s="4"/>
      <c r="M44" s="2"/>
      <c r="N44" s="2"/>
      <c r="P44" s="2"/>
    </row>
    <row r="45" spans="1:18" ht="23.25" x14ac:dyDescent="0.35">
      <c r="B45" s="10" t="s">
        <v>32</v>
      </c>
      <c r="G45" s="6"/>
      <c r="I45" s="4"/>
      <c r="J45" s="4"/>
      <c r="M45" s="2"/>
      <c r="N45" s="2"/>
      <c r="P45" s="2"/>
      <c r="R45" s="2"/>
    </row>
    <row r="46" spans="1:18" ht="23.25" x14ac:dyDescent="0.35">
      <c r="B46" s="10" t="s">
        <v>34</v>
      </c>
      <c r="G46" s="6"/>
      <c r="I46" s="4"/>
      <c r="J46" s="4"/>
      <c r="M46" s="2"/>
      <c r="N46" s="2"/>
      <c r="P46" s="2"/>
      <c r="R46" s="2"/>
    </row>
    <row r="47" spans="1:18" ht="23.25" x14ac:dyDescent="0.35">
      <c r="B47" s="4"/>
      <c r="G47" s="6"/>
      <c r="I47" s="4"/>
      <c r="J47" s="4"/>
      <c r="M47" s="2"/>
      <c r="N47" s="2"/>
      <c r="P47" s="2"/>
      <c r="R47" s="2"/>
    </row>
    <row r="48" spans="1:18" ht="23.25" x14ac:dyDescent="0.35">
      <c r="B48" s="4"/>
      <c r="G48" s="6"/>
      <c r="I48" s="4"/>
      <c r="J48" s="4"/>
      <c r="M48" s="2"/>
      <c r="N48" s="2"/>
      <c r="P48" s="2"/>
      <c r="R48" s="2"/>
    </row>
    <row r="49" spans="1:18" ht="23.25" x14ac:dyDescent="0.35">
      <c r="B49" s="4"/>
      <c r="G49" s="6"/>
      <c r="I49" s="4"/>
      <c r="J49" s="4"/>
      <c r="M49" s="2"/>
      <c r="N49" s="2"/>
      <c r="P49" s="2"/>
      <c r="R49" s="2"/>
    </row>
    <row r="50" spans="1:18" ht="23.25" x14ac:dyDescent="0.35">
      <c r="G50" s="6"/>
      <c r="I50" s="4"/>
      <c r="J50" s="4"/>
      <c r="M50" s="2"/>
      <c r="N50" s="2"/>
      <c r="P50" s="2"/>
      <c r="R50" s="2"/>
    </row>
    <row r="51" spans="1:18" ht="23.25" x14ac:dyDescent="0.35">
      <c r="B51" s="4"/>
      <c r="G51" s="6"/>
      <c r="I51" s="4"/>
      <c r="J51" s="4"/>
      <c r="M51" s="2"/>
      <c r="N51" s="2"/>
      <c r="P51" s="2"/>
      <c r="R51" s="2"/>
    </row>
    <row r="52" spans="1:18" ht="23.25" x14ac:dyDescent="0.35">
      <c r="B52" s="4"/>
      <c r="G52" s="6"/>
      <c r="I52" s="4"/>
      <c r="J52" s="4"/>
      <c r="M52" s="2"/>
      <c r="N52" s="2"/>
      <c r="P52" s="2"/>
      <c r="R52" s="2"/>
    </row>
    <row r="53" spans="1:18" ht="23.25" x14ac:dyDescent="0.35">
      <c r="B53" s="4"/>
      <c r="G53" s="6"/>
      <c r="H53" s="1"/>
      <c r="I53" s="4"/>
      <c r="J53" s="4"/>
      <c r="M53" s="2"/>
      <c r="N53" s="2"/>
      <c r="P53" s="2"/>
    </row>
    <row r="54" spans="1:18" ht="23.25" x14ac:dyDescent="0.35">
      <c r="A54" s="4"/>
      <c r="B54" s="4"/>
      <c r="G54" s="6"/>
      <c r="H54" s="4"/>
      <c r="I54" s="4"/>
      <c r="L54" s="2"/>
      <c r="M54" s="2"/>
      <c r="O54" s="2"/>
      <c r="Q54" s="2"/>
    </row>
    <row r="55" spans="1:18" ht="23.25" x14ac:dyDescent="0.35">
      <c r="B55" s="4"/>
      <c r="G55" s="6"/>
      <c r="H55" s="4"/>
      <c r="I55" s="4"/>
      <c r="L55" s="2"/>
      <c r="M55" s="2"/>
      <c r="O55" s="2"/>
      <c r="Q55" s="2"/>
    </row>
    <row r="56" spans="1:18" ht="23.25" x14ac:dyDescent="0.35">
      <c r="B56" s="4"/>
      <c r="G56" s="6"/>
      <c r="H56" s="4"/>
      <c r="I56" s="4"/>
      <c r="L56" s="2"/>
      <c r="M56" s="2"/>
      <c r="O56" s="2"/>
      <c r="Q56" s="2"/>
    </row>
    <row r="57" spans="1:18" ht="23.25" x14ac:dyDescent="0.35">
      <c r="B57" s="4"/>
      <c r="G57" s="6"/>
      <c r="H57" s="4"/>
      <c r="I57" s="4"/>
      <c r="L57" s="2"/>
      <c r="M57" s="2"/>
      <c r="O57" s="2"/>
      <c r="Q57" s="2"/>
    </row>
    <row r="58" spans="1:18" ht="21" x14ac:dyDescent="0.35">
      <c r="B58" s="4"/>
      <c r="G58" s="4"/>
      <c r="H58" s="4"/>
      <c r="I58" s="4"/>
      <c r="L58" s="2"/>
      <c r="M58" s="2"/>
      <c r="O58" s="2"/>
      <c r="Q58" s="2"/>
    </row>
    <row r="59" spans="1:18" ht="21" x14ac:dyDescent="0.35">
      <c r="B59" s="4"/>
      <c r="G59" s="4"/>
      <c r="H59" s="4"/>
      <c r="I59" s="4"/>
      <c r="L59" s="2"/>
      <c r="M59" s="2"/>
      <c r="O59" s="2"/>
      <c r="Q59" s="2"/>
    </row>
    <row r="60" spans="1:18" ht="21" x14ac:dyDescent="0.35">
      <c r="B60" s="4"/>
      <c r="G60" s="4"/>
      <c r="H60" s="4"/>
      <c r="I60" s="4"/>
      <c r="L60" s="2"/>
      <c r="M60" s="4"/>
      <c r="O60" s="2"/>
      <c r="Q60" s="2"/>
    </row>
    <row r="61" spans="1:18" ht="21" x14ac:dyDescent="0.35">
      <c r="B61" s="4"/>
      <c r="G61" s="4"/>
      <c r="H61" s="4"/>
      <c r="I61" s="4"/>
      <c r="L61" s="2"/>
      <c r="M61" s="2"/>
      <c r="O61" s="2"/>
      <c r="Q61" s="2"/>
    </row>
    <row r="62" spans="1:18" ht="21" x14ac:dyDescent="0.35">
      <c r="B62" s="4"/>
      <c r="G62" s="4"/>
      <c r="H62" s="4"/>
      <c r="I62" s="4"/>
      <c r="L62" s="2"/>
      <c r="M62" s="2"/>
      <c r="O62" s="2"/>
      <c r="Q62" s="2"/>
    </row>
    <row r="63" spans="1:18" ht="21" x14ac:dyDescent="0.35">
      <c r="B63" s="4"/>
      <c r="G63" s="4"/>
      <c r="H63" s="4"/>
      <c r="I63" s="4"/>
      <c r="L63" s="2"/>
      <c r="M63" s="2"/>
      <c r="O63" s="2"/>
      <c r="Q63" s="2"/>
    </row>
    <row r="64" spans="1:18" ht="21" x14ac:dyDescent="0.35">
      <c r="B64" s="4"/>
      <c r="G64" s="4"/>
      <c r="H64" s="4"/>
      <c r="I64" s="4"/>
      <c r="L64" s="2"/>
      <c r="M64" s="2"/>
      <c r="O64" s="2"/>
      <c r="Q64" s="2"/>
    </row>
    <row r="65" spans="2:17" ht="21" x14ac:dyDescent="0.35">
      <c r="B65" s="4"/>
      <c r="G65" s="4"/>
      <c r="H65" s="4"/>
      <c r="I65" s="4"/>
      <c r="L65" s="2"/>
      <c r="M65" s="2"/>
      <c r="O65" s="2"/>
      <c r="Q65" s="2"/>
    </row>
    <row r="66" spans="2:17" ht="21" x14ac:dyDescent="0.35">
      <c r="B66" s="4"/>
      <c r="G66" s="4"/>
      <c r="H66" s="4"/>
      <c r="I66" s="4"/>
      <c r="L66" s="2"/>
      <c r="M66" s="2"/>
      <c r="O66" s="2"/>
      <c r="Q66" s="2"/>
    </row>
    <row r="67" spans="2:17" ht="21" x14ac:dyDescent="0.35">
      <c r="B67" s="4"/>
      <c r="G67" s="4"/>
      <c r="H67" s="4"/>
      <c r="I67" s="4"/>
      <c r="L67" s="2"/>
      <c r="M67" s="2"/>
      <c r="O67" s="2"/>
      <c r="Q67" s="2"/>
    </row>
    <row r="68" spans="2:17" ht="21" x14ac:dyDescent="0.35">
      <c r="B68" s="4"/>
      <c r="G68" s="4"/>
      <c r="H68" s="4"/>
      <c r="I68" s="4"/>
      <c r="L68" s="2"/>
      <c r="M68" s="2"/>
      <c r="O68" s="2"/>
      <c r="Q68" s="2"/>
    </row>
    <row r="69" spans="2:17" ht="21" x14ac:dyDescent="0.35">
      <c r="B69" s="4"/>
      <c r="G69" s="4"/>
      <c r="H69" s="4"/>
      <c r="I69" s="4"/>
      <c r="L69" s="2"/>
      <c r="M69" s="2"/>
      <c r="O69" s="2"/>
      <c r="Q69" s="2"/>
    </row>
    <row r="70" spans="2:17" ht="21" x14ac:dyDescent="0.35">
      <c r="B70" s="4"/>
      <c r="G70" s="4"/>
      <c r="H70" s="4"/>
      <c r="I70" s="4"/>
      <c r="L70" s="2"/>
      <c r="M70" s="2"/>
      <c r="O70" s="2"/>
    </row>
    <row r="71" spans="2:17" ht="21" x14ac:dyDescent="0.35">
      <c r="B71" s="4"/>
      <c r="G71" s="4"/>
      <c r="H71" s="4"/>
      <c r="I71" s="4"/>
      <c r="L71" s="2"/>
      <c r="M71" s="2"/>
      <c r="O71" s="2"/>
    </row>
    <row r="72" spans="2:17" ht="21" x14ac:dyDescent="0.35">
      <c r="B72" s="4"/>
      <c r="G72" s="4"/>
      <c r="H72" s="4"/>
      <c r="I72" s="4"/>
      <c r="L72" s="2"/>
      <c r="M72" s="2"/>
      <c r="O72" s="2"/>
    </row>
    <row r="73" spans="2:17" ht="21" x14ac:dyDescent="0.35">
      <c r="B73" s="4"/>
      <c r="G73" s="4"/>
      <c r="H73" s="4"/>
      <c r="I73" s="4"/>
      <c r="L73" s="2"/>
      <c r="M73" s="2"/>
      <c r="O73" s="2"/>
    </row>
    <row r="74" spans="2:17" ht="21" x14ac:dyDescent="0.35">
      <c r="B74" s="4"/>
      <c r="G74" s="4"/>
      <c r="H74" s="4"/>
      <c r="I74" s="4"/>
      <c r="L74" s="2"/>
      <c r="M74" s="2"/>
      <c r="O74" s="2"/>
    </row>
    <row r="75" spans="2:17" ht="21" x14ac:dyDescent="0.35">
      <c r="G75" s="4"/>
      <c r="H75" s="4"/>
      <c r="I75" s="4"/>
      <c r="L75" s="2"/>
      <c r="M75" s="2"/>
      <c r="O75" s="2"/>
    </row>
    <row r="76" spans="2:17" ht="21" x14ac:dyDescent="0.35">
      <c r="G76" s="4"/>
      <c r="H76" s="4"/>
      <c r="I76" s="2"/>
      <c r="J76" s="4"/>
      <c r="L76" s="2"/>
      <c r="M76" s="2"/>
      <c r="O76" s="2"/>
    </row>
    <row r="77" spans="2:17" ht="21" x14ac:dyDescent="0.35">
      <c r="G77" s="4"/>
      <c r="H77" s="4"/>
      <c r="I77" s="4"/>
      <c r="J77" s="4"/>
      <c r="L77" s="2"/>
      <c r="M77" s="2"/>
      <c r="O77" s="2"/>
    </row>
    <row r="78" spans="2:17" ht="21" x14ac:dyDescent="0.35">
      <c r="G78" s="4"/>
      <c r="H78" s="4"/>
      <c r="I78" s="4"/>
      <c r="J78" s="4"/>
      <c r="L78" s="2"/>
      <c r="M78" s="2"/>
      <c r="O78" s="2"/>
    </row>
    <row r="79" spans="2:17" ht="21" x14ac:dyDescent="0.35">
      <c r="G79" s="4"/>
      <c r="H79" s="4"/>
      <c r="I79" s="4"/>
      <c r="J79" s="4"/>
      <c r="L79" s="2"/>
      <c r="M79" s="2"/>
      <c r="O79" s="2"/>
    </row>
    <row r="80" spans="2:17" ht="21" x14ac:dyDescent="0.35">
      <c r="H80" s="4"/>
      <c r="I80" s="4"/>
      <c r="J80" s="4"/>
      <c r="M80" s="2"/>
      <c r="N80" s="2"/>
      <c r="P80" s="2"/>
    </row>
    <row r="81" spans="2:18" ht="18.75" x14ac:dyDescent="0.3">
      <c r="B81" s="8"/>
      <c r="K81" s="2"/>
      <c r="M81" s="2"/>
      <c r="N81" s="2"/>
    </row>
    <row r="82" spans="2:18" ht="21" x14ac:dyDescent="0.35">
      <c r="B82" s="2"/>
      <c r="G82" s="4"/>
      <c r="N82" s="4"/>
      <c r="R82" s="2"/>
    </row>
    <row r="83" spans="2:18" ht="18.75" x14ac:dyDescent="0.3">
      <c r="B83" s="2"/>
    </row>
    <row r="84" spans="2:18" ht="18.75" x14ac:dyDescent="0.3">
      <c r="B84" s="2"/>
    </row>
    <row r="85" spans="2:18" ht="18.75" x14ac:dyDescent="0.3">
      <c r="B85" s="2"/>
    </row>
    <row r="86" spans="2:18" ht="21" x14ac:dyDescent="0.35">
      <c r="B86" s="2"/>
      <c r="G86" s="12"/>
      <c r="J86" s="11"/>
      <c r="K86" s="10"/>
      <c r="N86" s="4"/>
      <c r="Q86" s="11"/>
    </row>
    <row r="87" spans="2:18" ht="18.75" x14ac:dyDescent="0.3">
      <c r="B87" s="2"/>
    </row>
    <row r="88" spans="2:18" ht="18.75" x14ac:dyDescent="0.3">
      <c r="B88" s="2"/>
    </row>
    <row r="89" spans="2:18" ht="18.75" x14ac:dyDescent="0.3">
      <c r="B89" s="2"/>
    </row>
    <row r="90" spans="2:18" ht="18.75" x14ac:dyDescent="0.3">
      <c r="B90" s="2"/>
    </row>
    <row r="96" spans="2:18" ht="15.75" x14ac:dyDescent="0.25">
      <c r="J96" s="8"/>
    </row>
    <row r="98" spans="2:20" ht="18.75" x14ac:dyDescent="0.3">
      <c r="H98" s="7"/>
      <c r="I98" s="7"/>
      <c r="L98" s="9"/>
    </row>
    <row r="100" spans="2:20" ht="21" x14ac:dyDescent="0.35">
      <c r="B100" s="10"/>
    </row>
    <row r="101" spans="2:20" ht="18.75" x14ac:dyDescent="0.3">
      <c r="B101" s="2"/>
    </row>
    <row r="102" spans="2:20" ht="18.75" x14ac:dyDescent="0.3">
      <c r="B102" s="2"/>
      <c r="T102" s="7"/>
    </row>
    <row r="103" spans="2:20" ht="18.75" x14ac:dyDescent="0.3">
      <c r="B103" s="2"/>
    </row>
    <row r="104" spans="2:20" ht="18.75" x14ac:dyDescent="0.3">
      <c r="D104" s="2"/>
    </row>
    <row r="105" spans="2:20" ht="18.75" x14ac:dyDescent="0.3">
      <c r="B105" s="2"/>
    </row>
    <row r="106" spans="2:20" ht="18.75" x14ac:dyDescent="0.3">
      <c r="B106" s="2"/>
      <c r="E106" s="2"/>
      <c r="F106" s="2"/>
      <c r="G106" s="2"/>
    </row>
    <row r="107" spans="2:20" ht="18.75" x14ac:dyDescent="0.3">
      <c r="B107" s="2"/>
    </row>
    <row r="114" spans="5:7" ht="21" x14ac:dyDescent="0.35">
      <c r="E114" s="4"/>
    </row>
    <row r="118" spans="5:7" ht="18.75" x14ac:dyDescent="0.3">
      <c r="E118" s="2"/>
      <c r="G118" s="11"/>
    </row>
    <row r="129" spans="5:5" ht="18.75" x14ac:dyDescent="0.3">
      <c r="E129" t="s">
        <v>29</v>
      </c>
    </row>
    <row r="131" spans="5:5" ht="18.75" x14ac:dyDescent="0.3">
      <c r="E131" s="11" t="s">
        <v>30</v>
      </c>
    </row>
    <row r="133" spans="5:5" ht="18.75" x14ac:dyDescent="0.3">
      <c r="E133" s="11" t="s">
        <v>16</v>
      </c>
    </row>
    <row r="135" spans="5:5" ht="18.75" x14ac:dyDescent="0.3">
      <c r="E135" s="11" t="s">
        <v>17</v>
      </c>
    </row>
    <row r="137" spans="5:5" ht="21" x14ac:dyDescent="0.35">
      <c r="E137" s="15" t="s">
        <v>21</v>
      </c>
    </row>
    <row r="139" spans="5:5" ht="23.25" x14ac:dyDescent="0.35">
      <c r="E139" s="16" t="s">
        <v>22</v>
      </c>
    </row>
    <row r="142" spans="5:5" ht="18.75" x14ac:dyDescent="0.3">
      <c r="E142" s="14" t="s">
        <v>19</v>
      </c>
    </row>
    <row r="143" spans="5:5" x14ac:dyDescent="0.25">
      <c r="E143" s="13" t="s">
        <v>20</v>
      </c>
    </row>
  </sheetData>
  <mergeCells count="7">
    <mergeCell ref="A37:C38"/>
    <mergeCell ref="D37:D38"/>
    <mergeCell ref="A1:E1"/>
    <mergeCell ref="A5:G6"/>
    <mergeCell ref="A2:G4"/>
    <mergeCell ref="E37:F38"/>
    <mergeCell ref="G37:G38"/>
  </mergeCells>
  <pageMargins left="0.7" right="0.7" top="0.75" bottom="0.75" header="0.3" footer="0.3"/>
  <pageSetup paperSize="9" scale="41" fitToHeight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</dc:creator>
  <cp:lastModifiedBy>hp</cp:lastModifiedBy>
  <cp:lastPrinted>2023-07-08T09:39:01Z</cp:lastPrinted>
  <dcterms:created xsi:type="dcterms:W3CDTF">2023-01-03T13:23:28Z</dcterms:created>
  <dcterms:modified xsi:type="dcterms:W3CDTF">2023-07-08T09:41:32Z</dcterms:modified>
</cp:coreProperties>
</file>