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5125" windowHeight="12435"/>
  </bookViews>
  <sheets>
    <sheet name="Sheet1" sheetId="1" r:id="rId1"/>
    <sheet name="Sheet2" sheetId="2" r:id="rId2"/>
  </sheets>
  <definedNames>
    <definedName name="_xlnm.Print_Area" localSheetId="0">Sheet1!$E$73:$J$147</definedName>
    <definedName name="_xlnm.Print_Area" localSheetId="1">Sheet2!$E$11:$K$52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14" i="1"/>
  <c r="L63" i="1" l="1"/>
  <c r="H99" i="1"/>
  <c r="H63" i="1" l="1"/>
  <c r="K51" i="2" l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7" i="2"/>
  <c r="H51" i="2" l="1"/>
  <c r="H88" i="2" l="1"/>
</calcChain>
</file>

<file path=xl/sharedStrings.xml><?xml version="1.0" encoding="utf-8"?>
<sst xmlns="http://schemas.openxmlformats.org/spreadsheetml/2006/main" count="306" uniqueCount="141">
  <si>
    <r>
      <rPr>
        <b/>
        <sz val="28"/>
        <color theme="4"/>
        <rFont val="Calibri"/>
        <family val="2"/>
        <scheme val="minor"/>
      </rPr>
      <t>شركه خيزران الذهبي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 xml:space="preserve">لتجاره معدات المطابخ والمطاعم </t>
    </r>
  </si>
  <si>
    <t>محمد غياث بكري باع  -   العنوان : الصناعيه رقم 4  -  الشارقه  -  الامارات العربيه المتحده     جوال : 00971567774654</t>
  </si>
  <si>
    <t>NO</t>
  </si>
  <si>
    <t xml:space="preserve">Machine </t>
  </si>
  <si>
    <t>GRUPI</t>
  </si>
  <si>
    <t>number</t>
  </si>
  <si>
    <t>NOTE</t>
  </si>
  <si>
    <t>2GR</t>
  </si>
  <si>
    <t>1GR</t>
  </si>
  <si>
    <t>TOTAL</t>
  </si>
  <si>
    <t>SEMI</t>
  </si>
  <si>
    <t>3GR</t>
  </si>
  <si>
    <t>FUTRUMAT RIMINI</t>
  </si>
  <si>
    <t>ASTORIA DORA</t>
  </si>
  <si>
    <t>COMPACT</t>
  </si>
  <si>
    <t>SAN MARCO E85</t>
  </si>
  <si>
    <t>FAEMA CLASICE OLD MODEL LEVA</t>
  </si>
  <si>
    <t xml:space="preserve">FUTRUMAT ARIETA </t>
  </si>
  <si>
    <t>FUTRUMAT ARIETA LEVA</t>
  </si>
  <si>
    <t>BRAZILIA</t>
  </si>
  <si>
    <t>FURUMAT RIMINI</t>
  </si>
  <si>
    <t>FUTRUMAT OTTIMA</t>
  </si>
  <si>
    <t>SAN MARCO S105</t>
  </si>
  <si>
    <t>MIRCAVY MANCAS</t>
  </si>
  <si>
    <t>VFA EXPRESS</t>
  </si>
  <si>
    <t>LACIMBALI M28</t>
  </si>
  <si>
    <t>EXPOBAR</t>
  </si>
  <si>
    <t>SEMI-COMPACT</t>
  </si>
  <si>
    <t>الماكينات المتبقية خارج الليست السابق بعد الفرز  بتاريخ19\10\2022</t>
  </si>
  <si>
    <t>NUMBER</t>
  </si>
  <si>
    <t xml:space="preserve">NOTE </t>
  </si>
  <si>
    <t>f64 outo</t>
  </si>
  <si>
    <t>f83 outo</t>
  </si>
  <si>
    <t>f64manual</t>
  </si>
  <si>
    <t>mazzer outo small</t>
  </si>
  <si>
    <t xml:space="preserve">mazzer 650 </t>
  </si>
  <si>
    <t>MAZZER</t>
  </si>
  <si>
    <t>MAZZER JOULY 900W</t>
  </si>
  <si>
    <t>MAZZER ONDIMAND</t>
  </si>
  <si>
    <t>FEAMA</t>
  </si>
  <si>
    <t>MAKABER</t>
  </si>
  <si>
    <t>ROSSI ONDIMAND</t>
  </si>
  <si>
    <t>KOMBAC K8</t>
  </si>
  <si>
    <t>LA CIMBALI</t>
  </si>
  <si>
    <t>CASADIO</t>
  </si>
  <si>
    <t>RONICA</t>
  </si>
  <si>
    <t xml:space="preserve">FEAMA </t>
  </si>
  <si>
    <t>MAZZER 650</t>
  </si>
  <si>
    <t>CONIL</t>
  </si>
  <si>
    <t>MACAP</t>
  </si>
  <si>
    <t>EUROCA</t>
  </si>
  <si>
    <t>SANTTOS</t>
  </si>
  <si>
    <t>COMBAC K3</t>
  </si>
  <si>
    <t>ZERO</t>
  </si>
  <si>
    <t>LASPASIALI</t>
  </si>
  <si>
    <t>NOVA SIMONALI</t>
  </si>
  <si>
    <t>LA SANMARCCO</t>
  </si>
  <si>
    <t>FIORANZATO F64</t>
  </si>
  <si>
    <t>QRAMMER</t>
  </si>
  <si>
    <t xml:space="preserve">LA SAN MARCCO </t>
  </si>
  <si>
    <t>MAZZER 900</t>
  </si>
  <si>
    <t>LA SPAZIALE S9</t>
  </si>
  <si>
    <t>LA SPAZIALE S5</t>
  </si>
  <si>
    <t>LA SPAZIALE S40</t>
  </si>
  <si>
    <t>LA SPAZIALE S8</t>
  </si>
  <si>
    <t>FAEMA SMART</t>
  </si>
  <si>
    <t>LA SPAZIALE S3</t>
  </si>
  <si>
    <t xml:space="preserve">WEGA ATLAS </t>
  </si>
  <si>
    <t>FAEMA EMBLEMA</t>
  </si>
  <si>
    <t>LACIMBALI M39</t>
  </si>
  <si>
    <t>ASTORIA P4Y</t>
  </si>
  <si>
    <t>WEGA ATLAS</t>
  </si>
  <si>
    <t>ASTORIA CLORIA</t>
  </si>
  <si>
    <t>AUTO+DISPLAE</t>
  </si>
  <si>
    <t>WEGA VILA</t>
  </si>
  <si>
    <t>WEGA ORION</t>
  </si>
  <si>
    <t>ASTORIA CALYPSO</t>
  </si>
  <si>
    <t>CONTI CC100</t>
  </si>
  <si>
    <t>CONTI XONE</t>
  </si>
  <si>
    <t>ASTORIA PERLA</t>
  </si>
  <si>
    <t>LACIMBALI M22</t>
  </si>
  <si>
    <t xml:space="preserve">RANICLO EPOCA </t>
  </si>
  <si>
    <t>WEGA MININOVA CLASSE</t>
  </si>
  <si>
    <t>RANICLO CLASS 7</t>
  </si>
  <si>
    <t>WEGA POLARIS</t>
  </si>
  <si>
    <t>LACIMBALI M24</t>
  </si>
  <si>
    <t>LACIMBALI M29</t>
  </si>
  <si>
    <t>2GRE</t>
  </si>
  <si>
    <t>WEGA SPHERA</t>
  </si>
  <si>
    <t>RANICLO CLASS 5</t>
  </si>
  <si>
    <t>USB NERO 220</t>
  </si>
  <si>
    <t>CLASSEC</t>
  </si>
  <si>
    <t>RANICLO CLASS 9</t>
  </si>
  <si>
    <t>USB</t>
  </si>
  <si>
    <t>WEGA NEW PLORAIS</t>
  </si>
  <si>
    <t>WEGA PLOARIS CROM</t>
  </si>
  <si>
    <t>LEVA CLASS</t>
  </si>
  <si>
    <t xml:space="preserve">LACIMBALI M100 </t>
  </si>
  <si>
    <t>DOSATRON</t>
  </si>
  <si>
    <t>suprema</t>
  </si>
  <si>
    <t>new faec</t>
  </si>
  <si>
    <t>new</t>
  </si>
  <si>
    <t>ليست اليونان الجديد</t>
  </si>
  <si>
    <t>astoria p4u</t>
  </si>
  <si>
    <t>3gr</t>
  </si>
  <si>
    <t>wega vela</t>
  </si>
  <si>
    <t>2gr</t>
  </si>
  <si>
    <t>laspizali new ek</t>
  </si>
  <si>
    <t>la san marco e85</t>
  </si>
  <si>
    <t>laspizali s3</t>
  </si>
  <si>
    <t>exbobar belogia</t>
  </si>
  <si>
    <t>laspizali s9</t>
  </si>
  <si>
    <t>astoria gloria</t>
  </si>
  <si>
    <t xml:space="preserve">astoria SETTANTA </t>
  </si>
  <si>
    <t>astoria PERLA</t>
  </si>
  <si>
    <t>laspizali s8</t>
  </si>
  <si>
    <t>laspizali s5</t>
  </si>
  <si>
    <t>laspizali s2</t>
  </si>
  <si>
    <t>sanremo virona rs</t>
  </si>
  <si>
    <t>laspizali</t>
  </si>
  <si>
    <t>wega atlas</t>
  </si>
  <si>
    <t>astoria storm</t>
  </si>
  <si>
    <t xml:space="preserve"> Κ6 MANUAL</t>
  </si>
  <si>
    <t>Κ5</t>
  </si>
  <si>
    <t xml:space="preserve"> Κ5</t>
  </si>
  <si>
    <t>Κ6 MANUAL</t>
  </si>
  <si>
    <t xml:space="preserve"> SM/92T</t>
  </si>
  <si>
    <t>FIORENZATO</t>
  </si>
  <si>
    <t xml:space="preserve"> MAYOR-M</t>
  </si>
  <si>
    <t>SM97/A 230V</t>
  </si>
  <si>
    <t xml:space="preserve"> Κ3 TOUCH 58mm</t>
  </si>
  <si>
    <t xml:space="preserve"> FIORENZATO</t>
  </si>
  <si>
    <t xml:space="preserve"> Κ10 FRESH</t>
  </si>
  <si>
    <t xml:space="preserve"> MAYOR-M SP HAUSBRANDT</t>
  </si>
  <si>
    <t>MACAP ΜΧ</t>
  </si>
  <si>
    <t xml:space="preserve"> DALLA CORTE DC II GCS-M</t>
  </si>
  <si>
    <t xml:space="preserve"> DALLA CORTE DC ΙΙ GCS</t>
  </si>
  <si>
    <t>MAYOR-M SP HAUSBRANDT</t>
  </si>
  <si>
    <t>coffee machine</t>
  </si>
  <si>
    <t>coffee grinder</t>
  </si>
  <si>
    <t>astoria  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</si>
</sst>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28"/>
      <color theme="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20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sz val="11"/>
      <name val="Arial"/>
      <family val="2"/>
      <charset val="16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90">
    <xf numFmtId="0" fontId="0" fillId="0" borderId="0" xfId="0"/>
    <xf numFmtId="0" fontId="8" fillId="8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0" fillId="4" borderId="13" xfId="3" applyFont="1" applyBorder="1" applyAlignment="1">
      <alignment horizontal="center" vertical="center"/>
    </xf>
    <xf numFmtId="0" fontId="11" fillId="5" borderId="13" xfId="4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9" fillId="11" borderId="14" xfId="1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0" fillId="0" borderId="0" xfId="0" applyBorder="1"/>
    <xf numFmtId="0" fontId="0" fillId="10" borderId="0" xfId="0" applyFill="1" applyBorder="1"/>
    <xf numFmtId="0" fontId="15" fillId="10" borderId="1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0" borderId="0" xfId="0" applyFont="1" applyAlignment="1"/>
    <xf numFmtId="0" fontId="0" fillId="0" borderId="14" xfId="0" applyBorder="1"/>
    <xf numFmtId="0" fontId="15" fillId="10" borderId="14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14" fillId="2" borderId="21" xfId="1" applyFont="1" applyBorder="1" applyAlignment="1">
      <alignment horizontal="center" vertical="center"/>
    </xf>
    <xf numFmtId="0" fontId="14" fillId="2" borderId="18" xfId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10" borderId="0" xfId="0" applyFont="1" applyFill="1" applyBorder="1" applyAlignment="1">
      <alignment horizontal="center" vertical="center"/>
    </xf>
    <xf numFmtId="0" fontId="12" fillId="3" borderId="19" xfId="2" applyFont="1" applyBorder="1" applyAlignment="1">
      <alignment horizontal="center" vertical="center"/>
    </xf>
    <xf numFmtId="0" fontId="12" fillId="3" borderId="20" xfId="2" applyFont="1" applyBorder="1" applyAlignment="1">
      <alignment horizontal="center" vertical="center"/>
    </xf>
    <xf numFmtId="0" fontId="12" fillId="3" borderId="16" xfId="2" applyFont="1" applyBorder="1" applyAlignment="1">
      <alignment horizontal="center" vertical="center"/>
    </xf>
    <xf numFmtId="0" fontId="12" fillId="3" borderId="17" xfId="2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5" fillId="12" borderId="33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3" fillId="9" borderId="23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 wrapText="1"/>
    </xf>
    <xf numFmtId="0" fontId="13" fillId="9" borderId="26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12" fillId="3" borderId="14" xfId="2" applyFont="1" applyBorder="1" applyAlignment="1">
      <alignment horizontal="center" vertical="center"/>
    </xf>
    <xf numFmtId="0" fontId="14" fillId="2" borderId="14" xfId="1" applyFont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6" fillId="2" borderId="14" xfId="1" applyFont="1" applyBorder="1" applyAlignment="1">
      <alignment horizontal="center" vertic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836238</xdr:colOff>
      <xdr:row>21</xdr:row>
      <xdr:rowOff>67234</xdr:rowOff>
    </xdr:from>
    <xdr:to>
      <xdr:col>5</xdr:col>
      <xdr:colOff>2241176</xdr:colOff>
      <xdr:row>21</xdr:row>
      <xdr:rowOff>1940486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6150" y="16528675"/>
          <a:ext cx="1404938" cy="1873252"/>
        </a:xfrm>
        <a:prstGeom prst="rect">
          <a:avLst/>
        </a:prstGeom>
      </xdr:spPr>
    </xdr:pic>
    <xdr:clientData/>
  </xdr:twoCellAnchor>
  <xdr:oneCellAnchor>
    <xdr:from>
      <xdr:col>5</xdr:col>
      <xdr:colOff>733981</xdr:colOff>
      <xdr:row>16</xdr:row>
      <xdr:rowOff>29414</xdr:rowOff>
    </xdr:from>
    <xdr:ext cx="1596842" cy="1815564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3893" y="3581679"/>
          <a:ext cx="1596842" cy="1815564"/>
        </a:xfrm>
        <a:prstGeom prst="rect">
          <a:avLst/>
        </a:prstGeom>
      </xdr:spPr>
    </xdr:pic>
    <xdr:clientData/>
  </xdr:oneCellAnchor>
  <xdr:oneCellAnchor>
    <xdr:from>
      <xdr:col>5</xdr:col>
      <xdr:colOff>812754</xdr:colOff>
      <xdr:row>17</xdr:row>
      <xdr:rowOff>22842</xdr:rowOff>
    </xdr:from>
    <xdr:ext cx="1506864" cy="1702864"/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2666" y="5726636"/>
          <a:ext cx="1506864" cy="1702864"/>
        </a:xfrm>
        <a:prstGeom prst="rect">
          <a:avLst/>
        </a:prstGeom>
      </xdr:spPr>
    </xdr:pic>
    <xdr:clientData/>
  </xdr:oneCellAnchor>
  <xdr:oneCellAnchor>
    <xdr:from>
      <xdr:col>5</xdr:col>
      <xdr:colOff>781221</xdr:colOff>
      <xdr:row>18</xdr:row>
      <xdr:rowOff>44822</xdr:rowOff>
    </xdr:from>
    <xdr:ext cx="1560809" cy="1871383"/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1133" y="7900146"/>
          <a:ext cx="1560809" cy="1871383"/>
        </a:xfrm>
        <a:prstGeom prst="rect">
          <a:avLst/>
        </a:prstGeom>
      </xdr:spPr>
    </xdr:pic>
    <xdr:clientData/>
  </xdr:oneCellAnchor>
  <xdr:oneCellAnchor>
    <xdr:from>
      <xdr:col>5</xdr:col>
      <xdr:colOff>735464</xdr:colOff>
      <xdr:row>19</xdr:row>
      <xdr:rowOff>93881</xdr:rowOff>
    </xdr:from>
    <xdr:ext cx="1438477" cy="1917970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5376" y="10100734"/>
          <a:ext cx="1438477" cy="1917970"/>
        </a:xfrm>
        <a:prstGeom prst="rect">
          <a:avLst/>
        </a:prstGeom>
      </xdr:spPr>
    </xdr:pic>
    <xdr:clientData/>
  </xdr:oneCellAnchor>
  <xdr:oneCellAnchor>
    <xdr:from>
      <xdr:col>5</xdr:col>
      <xdr:colOff>702280</xdr:colOff>
      <xdr:row>20</xdr:row>
      <xdr:rowOff>84580</xdr:rowOff>
    </xdr:from>
    <xdr:ext cx="1482867" cy="1831626"/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2192" y="14394492"/>
          <a:ext cx="1482867" cy="1831626"/>
        </a:xfrm>
        <a:prstGeom prst="rect">
          <a:avLst/>
        </a:prstGeom>
      </xdr:spPr>
    </xdr:pic>
    <xdr:clientData/>
  </xdr:oneCellAnchor>
  <xdr:oneCellAnchor>
    <xdr:from>
      <xdr:col>5</xdr:col>
      <xdr:colOff>668150</xdr:colOff>
      <xdr:row>27</xdr:row>
      <xdr:rowOff>100851</xdr:rowOff>
    </xdr:from>
    <xdr:ext cx="1427350" cy="1903133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8062" y="33774527"/>
          <a:ext cx="1427350" cy="1903133"/>
        </a:xfrm>
        <a:prstGeom prst="rect">
          <a:avLst/>
        </a:prstGeom>
      </xdr:spPr>
    </xdr:pic>
    <xdr:clientData/>
  </xdr:oneCellAnchor>
  <xdr:oneCellAnchor>
    <xdr:from>
      <xdr:col>5</xdr:col>
      <xdr:colOff>630179</xdr:colOff>
      <xdr:row>29</xdr:row>
      <xdr:rowOff>112058</xdr:rowOff>
    </xdr:from>
    <xdr:ext cx="1454114" cy="1938819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0091" y="31634205"/>
          <a:ext cx="1454114" cy="1938819"/>
        </a:xfrm>
        <a:prstGeom prst="rect">
          <a:avLst/>
        </a:prstGeom>
      </xdr:spPr>
    </xdr:pic>
    <xdr:clientData/>
  </xdr:oneCellAnchor>
  <xdr:oneCellAnchor>
    <xdr:from>
      <xdr:col>5</xdr:col>
      <xdr:colOff>680754</xdr:colOff>
      <xdr:row>22</xdr:row>
      <xdr:rowOff>74237</xdr:rowOff>
    </xdr:from>
    <xdr:ext cx="1504392" cy="1841969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666" y="16535678"/>
          <a:ext cx="1504392" cy="1841969"/>
        </a:xfrm>
        <a:prstGeom prst="rect">
          <a:avLst/>
        </a:prstGeom>
      </xdr:spPr>
    </xdr:pic>
    <xdr:clientData/>
  </xdr:oneCellAnchor>
  <xdr:oneCellAnchor>
    <xdr:from>
      <xdr:col>5</xdr:col>
      <xdr:colOff>736397</xdr:colOff>
      <xdr:row>23</xdr:row>
      <xdr:rowOff>56030</xdr:rowOff>
    </xdr:from>
    <xdr:ext cx="1515985" cy="1893793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6309" y="18669001"/>
          <a:ext cx="1515985" cy="1893793"/>
        </a:xfrm>
        <a:prstGeom prst="rect">
          <a:avLst/>
        </a:prstGeom>
      </xdr:spPr>
    </xdr:pic>
    <xdr:clientData/>
  </xdr:oneCellAnchor>
  <xdr:oneCellAnchor>
    <xdr:from>
      <xdr:col>5</xdr:col>
      <xdr:colOff>701847</xdr:colOff>
      <xdr:row>24</xdr:row>
      <xdr:rowOff>149909</xdr:rowOff>
    </xdr:from>
    <xdr:ext cx="1315212" cy="1753615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759" y="27368997"/>
          <a:ext cx="1315212" cy="1753615"/>
        </a:xfrm>
        <a:prstGeom prst="rect">
          <a:avLst/>
        </a:prstGeom>
      </xdr:spPr>
    </xdr:pic>
    <xdr:clientData/>
  </xdr:oneCellAnchor>
  <xdr:oneCellAnchor>
    <xdr:from>
      <xdr:col>5</xdr:col>
      <xdr:colOff>740101</xdr:colOff>
      <xdr:row>25</xdr:row>
      <xdr:rowOff>173513</xdr:rowOff>
    </xdr:from>
    <xdr:ext cx="1321781" cy="1762374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0013" y="29544131"/>
          <a:ext cx="1321781" cy="1762374"/>
        </a:xfrm>
        <a:prstGeom prst="rect">
          <a:avLst/>
        </a:prstGeom>
      </xdr:spPr>
    </xdr:pic>
    <xdr:clientData/>
  </xdr:oneCellAnchor>
  <xdr:oneCellAnchor>
    <xdr:from>
      <xdr:col>5</xdr:col>
      <xdr:colOff>676258</xdr:colOff>
      <xdr:row>28</xdr:row>
      <xdr:rowOff>212911</xdr:rowOff>
    </xdr:from>
    <xdr:ext cx="1363212" cy="1817616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170" y="36038117"/>
          <a:ext cx="1363212" cy="1817616"/>
        </a:xfrm>
        <a:prstGeom prst="rect">
          <a:avLst/>
        </a:prstGeom>
      </xdr:spPr>
    </xdr:pic>
    <xdr:clientData/>
  </xdr:oneCellAnchor>
  <xdr:oneCellAnchor>
    <xdr:from>
      <xdr:col>5</xdr:col>
      <xdr:colOff>679869</xdr:colOff>
      <xdr:row>26</xdr:row>
      <xdr:rowOff>106991</xdr:rowOff>
    </xdr:from>
    <xdr:ext cx="1382014" cy="1842685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9781" y="31629138"/>
          <a:ext cx="1382014" cy="1842685"/>
        </a:xfrm>
        <a:prstGeom prst="rect">
          <a:avLst/>
        </a:prstGeom>
      </xdr:spPr>
    </xdr:pic>
    <xdr:clientData/>
  </xdr:oneCellAnchor>
  <xdr:oneCellAnchor>
    <xdr:from>
      <xdr:col>5</xdr:col>
      <xdr:colOff>746591</xdr:colOff>
      <xdr:row>36</xdr:row>
      <xdr:rowOff>201705</xdr:rowOff>
    </xdr:from>
    <xdr:ext cx="1259262" cy="1679015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6503" y="53239146"/>
          <a:ext cx="1259262" cy="1679015"/>
        </a:xfrm>
        <a:prstGeom prst="rect">
          <a:avLst/>
        </a:prstGeom>
      </xdr:spPr>
    </xdr:pic>
    <xdr:clientData/>
  </xdr:oneCellAnchor>
  <xdr:oneCellAnchor>
    <xdr:from>
      <xdr:col>5</xdr:col>
      <xdr:colOff>672986</xdr:colOff>
      <xdr:row>30</xdr:row>
      <xdr:rowOff>74237</xdr:rowOff>
    </xdr:from>
    <xdr:ext cx="1153571" cy="1883382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98" y="40202502"/>
          <a:ext cx="1153571" cy="1883382"/>
        </a:xfrm>
        <a:prstGeom prst="rect">
          <a:avLst/>
        </a:prstGeom>
      </xdr:spPr>
    </xdr:pic>
    <xdr:clientData/>
  </xdr:oneCellAnchor>
  <xdr:oneCellAnchor>
    <xdr:from>
      <xdr:col>5</xdr:col>
      <xdr:colOff>678282</xdr:colOff>
      <xdr:row>31</xdr:row>
      <xdr:rowOff>235755</xdr:rowOff>
    </xdr:from>
    <xdr:ext cx="1148276" cy="1531034"/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8194" y="42515549"/>
          <a:ext cx="1148276" cy="1531034"/>
        </a:xfrm>
        <a:prstGeom prst="rect">
          <a:avLst/>
        </a:prstGeom>
      </xdr:spPr>
    </xdr:pic>
    <xdr:clientData/>
  </xdr:oneCellAnchor>
  <xdr:oneCellAnchor>
    <xdr:from>
      <xdr:col>5</xdr:col>
      <xdr:colOff>635543</xdr:colOff>
      <xdr:row>32</xdr:row>
      <xdr:rowOff>134472</xdr:rowOff>
    </xdr:from>
    <xdr:ext cx="1415133" cy="1886843"/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5455" y="44565796"/>
          <a:ext cx="1415133" cy="1886843"/>
        </a:xfrm>
        <a:prstGeom prst="rect">
          <a:avLst/>
        </a:prstGeom>
      </xdr:spPr>
    </xdr:pic>
    <xdr:clientData/>
  </xdr:oneCellAnchor>
  <xdr:oneCellAnchor>
    <xdr:from>
      <xdr:col>5</xdr:col>
      <xdr:colOff>735666</xdr:colOff>
      <xdr:row>33</xdr:row>
      <xdr:rowOff>127500</xdr:rowOff>
    </xdr:from>
    <xdr:ext cx="1214157" cy="1833530"/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5578" y="46710353"/>
          <a:ext cx="1214157" cy="1833530"/>
        </a:xfrm>
        <a:prstGeom prst="rect">
          <a:avLst/>
        </a:prstGeom>
      </xdr:spPr>
    </xdr:pic>
    <xdr:clientData/>
  </xdr:oneCellAnchor>
  <xdr:oneCellAnchor>
    <xdr:from>
      <xdr:col>5</xdr:col>
      <xdr:colOff>728895</xdr:colOff>
      <xdr:row>34</xdr:row>
      <xdr:rowOff>229543</xdr:rowOff>
    </xdr:from>
    <xdr:ext cx="1176104" cy="1568138"/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807" y="48963925"/>
          <a:ext cx="1176104" cy="1568138"/>
        </a:xfrm>
        <a:prstGeom prst="rect">
          <a:avLst/>
        </a:prstGeom>
      </xdr:spPr>
    </xdr:pic>
    <xdr:clientData/>
  </xdr:oneCellAnchor>
  <xdr:oneCellAnchor>
    <xdr:from>
      <xdr:col>5</xdr:col>
      <xdr:colOff>642639</xdr:colOff>
      <xdr:row>37</xdr:row>
      <xdr:rowOff>212910</xdr:rowOff>
    </xdr:from>
    <xdr:ext cx="1295977" cy="1727969"/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2551" y="55401881"/>
          <a:ext cx="1295977" cy="1727969"/>
        </a:xfrm>
        <a:prstGeom prst="rect">
          <a:avLst/>
        </a:prstGeom>
      </xdr:spPr>
    </xdr:pic>
    <xdr:clientData/>
  </xdr:oneCellAnchor>
  <xdr:oneCellAnchor>
    <xdr:from>
      <xdr:col>5</xdr:col>
      <xdr:colOff>758310</xdr:colOff>
      <xdr:row>35</xdr:row>
      <xdr:rowOff>196638</xdr:rowOff>
    </xdr:from>
    <xdr:ext cx="1191514" cy="1588685"/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222" y="51082550"/>
          <a:ext cx="1191514" cy="1588685"/>
        </a:xfrm>
        <a:prstGeom prst="rect">
          <a:avLst/>
        </a:prstGeom>
      </xdr:spPr>
    </xdr:pic>
    <xdr:clientData/>
  </xdr:oneCellAnchor>
  <xdr:oneCellAnchor>
    <xdr:from>
      <xdr:col>5</xdr:col>
      <xdr:colOff>701767</xdr:colOff>
      <xdr:row>44</xdr:row>
      <xdr:rowOff>380997</xdr:rowOff>
    </xdr:from>
    <xdr:ext cx="1079968" cy="1439959"/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679" y="70630673"/>
          <a:ext cx="1079968" cy="1439959"/>
        </a:xfrm>
        <a:prstGeom prst="rect">
          <a:avLst/>
        </a:prstGeom>
      </xdr:spPr>
    </xdr:pic>
    <xdr:clientData/>
  </xdr:oneCellAnchor>
  <xdr:oneCellAnchor>
    <xdr:from>
      <xdr:col>5</xdr:col>
      <xdr:colOff>680754</xdr:colOff>
      <xdr:row>38</xdr:row>
      <xdr:rowOff>107855</xdr:rowOff>
    </xdr:from>
    <xdr:ext cx="1381128" cy="1841504"/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666" y="57448355"/>
          <a:ext cx="1381128" cy="1841504"/>
        </a:xfrm>
        <a:prstGeom prst="rect">
          <a:avLst/>
        </a:prstGeom>
      </xdr:spPr>
    </xdr:pic>
    <xdr:clientData/>
  </xdr:oneCellAnchor>
  <xdr:oneCellAnchor>
    <xdr:from>
      <xdr:col>5</xdr:col>
      <xdr:colOff>958429</xdr:colOff>
      <xdr:row>39</xdr:row>
      <xdr:rowOff>302990</xdr:rowOff>
    </xdr:from>
    <xdr:ext cx="1215512" cy="1620685"/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341" y="59795019"/>
          <a:ext cx="1215512" cy="1620685"/>
        </a:xfrm>
        <a:prstGeom prst="rect">
          <a:avLst/>
        </a:prstGeom>
      </xdr:spPr>
    </xdr:pic>
    <xdr:clientData/>
  </xdr:oneCellAnchor>
  <xdr:oneCellAnchor>
    <xdr:from>
      <xdr:col>5</xdr:col>
      <xdr:colOff>545897</xdr:colOff>
      <xdr:row>40</xdr:row>
      <xdr:rowOff>156883</xdr:rowOff>
    </xdr:from>
    <xdr:ext cx="1392720" cy="1856962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5809" y="61800442"/>
          <a:ext cx="1392720" cy="1856962"/>
        </a:xfrm>
        <a:prstGeom prst="rect">
          <a:avLst/>
        </a:prstGeom>
      </xdr:spPr>
    </xdr:pic>
    <xdr:clientData/>
  </xdr:oneCellAnchor>
  <xdr:oneCellAnchor>
    <xdr:from>
      <xdr:col>5</xdr:col>
      <xdr:colOff>578580</xdr:colOff>
      <xdr:row>41</xdr:row>
      <xdr:rowOff>194733</xdr:rowOff>
    </xdr:from>
    <xdr:ext cx="1236771" cy="1649029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8492" y="63989821"/>
          <a:ext cx="1236771" cy="1649029"/>
        </a:xfrm>
        <a:prstGeom prst="rect">
          <a:avLst/>
        </a:prstGeom>
      </xdr:spPr>
    </xdr:pic>
    <xdr:clientData/>
  </xdr:oneCellAnchor>
  <xdr:oneCellAnchor>
    <xdr:from>
      <xdr:col>5</xdr:col>
      <xdr:colOff>572013</xdr:colOff>
      <xdr:row>42</xdr:row>
      <xdr:rowOff>173513</xdr:rowOff>
    </xdr:from>
    <xdr:ext cx="1355398" cy="1807200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925" y="66120131"/>
          <a:ext cx="1355398" cy="1807200"/>
        </a:xfrm>
        <a:prstGeom prst="rect">
          <a:avLst/>
        </a:prstGeom>
      </xdr:spPr>
    </xdr:pic>
    <xdr:clientData/>
  </xdr:oneCellAnchor>
  <xdr:oneCellAnchor>
    <xdr:from>
      <xdr:col>5</xdr:col>
      <xdr:colOff>679867</xdr:colOff>
      <xdr:row>43</xdr:row>
      <xdr:rowOff>151815</xdr:rowOff>
    </xdr:from>
    <xdr:ext cx="1292368" cy="1723160"/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9779" y="68249962"/>
          <a:ext cx="1292368" cy="1723160"/>
        </a:xfrm>
        <a:prstGeom prst="rect">
          <a:avLst/>
        </a:prstGeom>
      </xdr:spPr>
    </xdr:pic>
    <xdr:clientData/>
  </xdr:oneCellAnchor>
  <xdr:oneCellAnchor>
    <xdr:from>
      <xdr:col>5</xdr:col>
      <xdr:colOff>795618</xdr:colOff>
      <xdr:row>45</xdr:row>
      <xdr:rowOff>320200</xdr:rowOff>
    </xdr:from>
    <xdr:ext cx="1079968" cy="1315029"/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5530" y="72721406"/>
          <a:ext cx="1079968" cy="1315029"/>
        </a:xfrm>
        <a:prstGeom prst="rect">
          <a:avLst/>
        </a:prstGeom>
      </xdr:spPr>
    </xdr:pic>
    <xdr:clientData/>
  </xdr:oneCellAnchor>
  <xdr:oneCellAnchor>
    <xdr:from>
      <xdr:col>5</xdr:col>
      <xdr:colOff>851647</xdr:colOff>
      <xdr:row>46</xdr:row>
      <xdr:rowOff>397677</xdr:rowOff>
    </xdr:from>
    <xdr:ext cx="1079968" cy="1079968"/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559" y="74950412"/>
          <a:ext cx="1079968" cy="107996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49"/>
  <sheetViews>
    <sheetView tabSelected="1" topLeftCell="D1" workbookViewId="0">
      <selection activeCell="K62" sqref="K62"/>
    </sheetView>
  </sheetViews>
  <sheetFormatPr defaultRowHeight="15" x14ac:dyDescent="0.25"/>
  <cols>
    <col min="4" max="4" width="9.85546875" customWidth="1"/>
    <col min="5" max="5" width="7.140625" customWidth="1"/>
    <col min="6" max="6" width="44" customWidth="1"/>
    <col min="7" max="7" width="12.7109375" customWidth="1"/>
    <col min="8" max="8" width="12" customWidth="1"/>
    <col min="9" max="9" width="15" customWidth="1"/>
    <col min="10" max="10" width="15.28515625" customWidth="1"/>
    <col min="11" max="11" width="12.7109375" customWidth="1"/>
    <col min="12" max="12" width="16.42578125" customWidth="1"/>
  </cols>
  <sheetData>
    <row r="4" spans="4:12" x14ac:dyDescent="0.25">
      <c r="D4" s="22"/>
      <c r="E4" s="22"/>
      <c r="F4" s="22"/>
      <c r="G4" s="22"/>
      <c r="H4" s="22"/>
      <c r="I4" s="22"/>
      <c r="J4" s="22"/>
      <c r="K4" s="22"/>
    </row>
    <row r="5" spans="4:12" x14ac:dyDescent="0.25">
      <c r="D5" s="22"/>
      <c r="E5" s="22"/>
      <c r="F5" s="22"/>
      <c r="G5" s="22"/>
      <c r="H5" s="22"/>
      <c r="I5" s="22"/>
      <c r="J5" s="22"/>
      <c r="K5" s="22"/>
    </row>
    <row r="6" spans="4:12" x14ac:dyDescent="0.25">
      <c r="D6" s="22"/>
      <c r="E6" s="43"/>
      <c r="F6" s="43"/>
      <c r="G6" s="43"/>
      <c r="H6" s="43"/>
      <c r="I6" s="43"/>
      <c r="J6" s="43"/>
      <c r="K6" s="22"/>
    </row>
    <row r="7" spans="4:12" ht="15.75" thickBot="1" x14ac:dyDescent="0.3">
      <c r="D7" s="22"/>
      <c r="E7" s="43"/>
      <c r="F7" s="43"/>
      <c r="G7" s="43"/>
      <c r="H7" s="43"/>
      <c r="I7" s="43"/>
      <c r="J7" s="43"/>
      <c r="K7" s="22"/>
    </row>
    <row r="8" spans="4:12" ht="15" customHeight="1" x14ac:dyDescent="0.25">
      <c r="E8" s="48" t="s">
        <v>0</v>
      </c>
      <c r="F8" s="49"/>
      <c r="G8" s="49"/>
      <c r="H8" s="49"/>
      <c r="I8" s="49"/>
      <c r="J8" s="50"/>
    </row>
    <row r="9" spans="4:12" x14ac:dyDescent="0.25">
      <c r="E9" s="51"/>
      <c r="F9" s="52"/>
      <c r="G9" s="52"/>
      <c r="H9" s="52"/>
      <c r="I9" s="52"/>
      <c r="J9" s="53"/>
    </row>
    <row r="10" spans="4:12" ht="15.75" thickBot="1" x14ac:dyDescent="0.3">
      <c r="E10" s="54"/>
      <c r="F10" s="55"/>
      <c r="G10" s="55"/>
      <c r="H10" s="55"/>
      <c r="I10" s="55"/>
      <c r="J10" s="56"/>
    </row>
    <row r="11" spans="4:12" x14ac:dyDescent="0.25">
      <c r="E11" s="57" t="s">
        <v>1</v>
      </c>
      <c r="F11" s="58"/>
      <c r="G11" s="58"/>
      <c r="H11" s="58"/>
      <c r="I11" s="58"/>
      <c r="J11" s="59"/>
    </row>
    <row r="12" spans="4:12" ht="15.75" thickBot="1" x14ac:dyDescent="0.3">
      <c r="E12" s="60"/>
      <c r="F12" s="61"/>
      <c r="G12" s="61"/>
      <c r="H12" s="61"/>
      <c r="I12" s="61"/>
      <c r="J12" s="62"/>
    </row>
    <row r="13" spans="4:12" x14ac:dyDescent="0.25">
      <c r="E13" s="1" t="s">
        <v>2</v>
      </c>
      <c r="F13" s="19" t="s">
        <v>3</v>
      </c>
      <c r="G13" s="18" t="s">
        <v>4</v>
      </c>
      <c r="H13" s="19" t="s">
        <v>5</v>
      </c>
      <c r="I13" s="18" t="s">
        <v>6</v>
      </c>
      <c r="J13" s="19"/>
      <c r="K13" s="18"/>
      <c r="L13" s="19"/>
    </row>
    <row r="14" spans="4:12" x14ac:dyDescent="0.25">
      <c r="E14" s="23">
        <v>1</v>
      </c>
      <c r="F14" s="29" t="s">
        <v>66</v>
      </c>
      <c r="G14" s="29" t="s">
        <v>7</v>
      </c>
      <c r="H14" s="29">
        <v>7</v>
      </c>
      <c r="I14" s="29"/>
      <c r="J14" s="29"/>
      <c r="K14" s="28">
        <v>2300</v>
      </c>
      <c r="L14" s="28">
        <f>H14*K14</f>
        <v>16100</v>
      </c>
    </row>
    <row r="15" spans="4:12" x14ac:dyDescent="0.25">
      <c r="E15" s="23">
        <v>2</v>
      </c>
      <c r="F15" s="29" t="s">
        <v>62</v>
      </c>
      <c r="G15" s="29" t="s">
        <v>7</v>
      </c>
      <c r="H15" s="29">
        <v>1</v>
      </c>
      <c r="I15" s="29" t="s">
        <v>14</v>
      </c>
      <c r="J15" s="29"/>
      <c r="K15" s="28">
        <v>2800</v>
      </c>
      <c r="L15" s="28">
        <f t="shared" ref="L15:L61" si="0">H15*K15</f>
        <v>2800</v>
      </c>
    </row>
    <row r="16" spans="4:12" x14ac:dyDescent="0.25">
      <c r="E16" s="23">
        <v>3</v>
      </c>
      <c r="F16" s="29" t="s">
        <v>62</v>
      </c>
      <c r="G16" s="29" t="s">
        <v>7</v>
      </c>
      <c r="H16" s="29">
        <v>5</v>
      </c>
      <c r="I16" s="30"/>
      <c r="J16" s="30"/>
      <c r="K16" s="28">
        <v>3600</v>
      </c>
      <c r="L16" s="28">
        <f t="shared" si="0"/>
        <v>18000</v>
      </c>
    </row>
    <row r="17" spans="5:12" x14ac:dyDescent="0.25">
      <c r="E17" s="23">
        <v>4</v>
      </c>
      <c r="F17" s="29" t="s">
        <v>62</v>
      </c>
      <c r="G17" s="29" t="s">
        <v>11</v>
      </c>
      <c r="H17" s="29">
        <v>5</v>
      </c>
      <c r="I17" s="30"/>
      <c r="J17" s="30"/>
      <c r="K17" s="28">
        <v>3500</v>
      </c>
      <c r="L17" s="28">
        <f t="shared" si="0"/>
        <v>17500</v>
      </c>
    </row>
    <row r="18" spans="5:12" x14ac:dyDescent="0.25">
      <c r="E18" s="23">
        <v>5</v>
      </c>
      <c r="F18" s="29" t="s">
        <v>64</v>
      </c>
      <c r="G18" s="29" t="s">
        <v>7</v>
      </c>
      <c r="H18" s="29">
        <v>13</v>
      </c>
      <c r="I18" s="30"/>
      <c r="J18" s="30"/>
      <c r="K18" s="28">
        <v>4000</v>
      </c>
      <c r="L18" s="28">
        <f t="shared" si="0"/>
        <v>52000</v>
      </c>
    </row>
    <row r="19" spans="5:12" x14ac:dyDescent="0.25">
      <c r="E19" s="23">
        <v>6</v>
      </c>
      <c r="F19" s="29" t="s">
        <v>64</v>
      </c>
      <c r="G19" s="29" t="s">
        <v>11</v>
      </c>
      <c r="H19" s="29">
        <v>10</v>
      </c>
      <c r="I19" s="30"/>
      <c r="J19" s="30"/>
      <c r="K19" s="28">
        <v>4000</v>
      </c>
      <c r="L19" s="28">
        <f t="shared" si="0"/>
        <v>40000</v>
      </c>
    </row>
    <row r="20" spans="5:12" x14ac:dyDescent="0.25">
      <c r="E20" s="23">
        <v>7</v>
      </c>
      <c r="F20" s="29" t="s">
        <v>61</v>
      </c>
      <c r="G20" s="29" t="s">
        <v>7</v>
      </c>
      <c r="H20" s="29">
        <v>2</v>
      </c>
      <c r="I20" s="30"/>
      <c r="J20" s="30"/>
      <c r="K20" s="28">
        <v>4000</v>
      </c>
      <c r="L20" s="28">
        <f t="shared" si="0"/>
        <v>8000</v>
      </c>
    </row>
    <row r="21" spans="5:12" x14ac:dyDescent="0.25">
      <c r="E21" s="23">
        <v>8</v>
      </c>
      <c r="F21" s="29" t="s">
        <v>63</v>
      </c>
      <c r="G21" s="29" t="s">
        <v>7</v>
      </c>
      <c r="H21" s="29">
        <v>1</v>
      </c>
      <c r="I21" s="31" t="s">
        <v>99</v>
      </c>
      <c r="J21" s="30"/>
      <c r="K21" s="28">
        <v>5700</v>
      </c>
      <c r="L21" s="28">
        <f t="shared" si="0"/>
        <v>5700</v>
      </c>
    </row>
    <row r="22" spans="5:12" x14ac:dyDescent="0.25">
      <c r="E22" s="23">
        <v>9</v>
      </c>
      <c r="F22" s="5" t="s">
        <v>63</v>
      </c>
      <c r="G22" s="5" t="s">
        <v>11</v>
      </c>
      <c r="H22" s="5">
        <v>4</v>
      </c>
      <c r="I22" s="5" t="s">
        <v>99</v>
      </c>
      <c r="J22" s="5"/>
      <c r="K22" s="28">
        <v>5700</v>
      </c>
      <c r="L22" s="28">
        <f t="shared" si="0"/>
        <v>22800</v>
      </c>
    </row>
    <row r="23" spans="5:12" x14ac:dyDescent="0.25">
      <c r="E23" s="23">
        <v>10</v>
      </c>
      <c r="F23" s="5" t="s">
        <v>80</v>
      </c>
      <c r="G23" s="5" t="s">
        <v>7</v>
      </c>
      <c r="H23" s="5">
        <v>2</v>
      </c>
      <c r="I23" s="5"/>
      <c r="J23" s="5"/>
      <c r="K23" s="28">
        <v>3500</v>
      </c>
      <c r="L23" s="28">
        <f t="shared" si="0"/>
        <v>7000</v>
      </c>
    </row>
    <row r="24" spans="5:12" x14ac:dyDescent="0.25">
      <c r="E24" s="23">
        <v>11</v>
      </c>
      <c r="F24" s="5" t="s">
        <v>86</v>
      </c>
      <c r="G24" s="5" t="s">
        <v>7</v>
      </c>
      <c r="H24" s="5">
        <v>1</v>
      </c>
      <c r="I24" s="5"/>
      <c r="J24" s="5"/>
      <c r="K24" s="28">
        <v>3500</v>
      </c>
      <c r="L24" s="28">
        <f t="shared" si="0"/>
        <v>3500</v>
      </c>
    </row>
    <row r="25" spans="5:12" x14ac:dyDescent="0.25">
      <c r="E25" s="23">
        <v>12</v>
      </c>
      <c r="F25" s="5" t="s">
        <v>85</v>
      </c>
      <c r="G25" s="5" t="s">
        <v>7</v>
      </c>
      <c r="H25" s="5">
        <v>2</v>
      </c>
      <c r="I25" s="5"/>
      <c r="J25" s="5"/>
      <c r="K25" s="28">
        <v>4000</v>
      </c>
      <c r="L25" s="28">
        <f t="shared" si="0"/>
        <v>8000</v>
      </c>
    </row>
    <row r="26" spans="5:12" x14ac:dyDescent="0.25">
      <c r="E26" s="23">
        <v>13</v>
      </c>
      <c r="F26" s="5" t="s">
        <v>85</v>
      </c>
      <c r="G26" s="5" t="s">
        <v>11</v>
      </c>
      <c r="H26" s="5">
        <v>1</v>
      </c>
      <c r="I26" s="5"/>
      <c r="J26" s="5"/>
      <c r="K26" s="28">
        <v>4000</v>
      </c>
      <c r="L26" s="28">
        <f t="shared" si="0"/>
        <v>4000</v>
      </c>
    </row>
    <row r="27" spans="5:12" x14ac:dyDescent="0.25">
      <c r="E27" s="23">
        <v>14</v>
      </c>
      <c r="F27" s="5" t="s">
        <v>69</v>
      </c>
      <c r="G27" s="5" t="s">
        <v>11</v>
      </c>
      <c r="H27" s="5">
        <v>1</v>
      </c>
      <c r="I27" s="5" t="s">
        <v>91</v>
      </c>
      <c r="J27" s="5"/>
      <c r="K27" s="28">
        <v>4500</v>
      </c>
      <c r="L27" s="28">
        <f t="shared" si="0"/>
        <v>4500</v>
      </c>
    </row>
    <row r="28" spans="5:12" x14ac:dyDescent="0.25">
      <c r="E28" s="23">
        <v>15</v>
      </c>
      <c r="F28" s="5" t="s">
        <v>69</v>
      </c>
      <c r="G28" s="5" t="s">
        <v>7</v>
      </c>
      <c r="H28" s="5">
        <v>1</v>
      </c>
      <c r="I28" s="5"/>
      <c r="J28" s="5"/>
      <c r="K28" s="28">
        <v>5000</v>
      </c>
      <c r="L28" s="28">
        <f t="shared" si="0"/>
        <v>5000</v>
      </c>
    </row>
    <row r="29" spans="5:12" x14ac:dyDescent="0.25">
      <c r="E29" s="23">
        <v>16</v>
      </c>
      <c r="F29" s="5" t="s">
        <v>97</v>
      </c>
      <c r="G29" s="5" t="s">
        <v>11</v>
      </c>
      <c r="H29" s="5">
        <v>2</v>
      </c>
      <c r="I29" s="5" t="s">
        <v>98</v>
      </c>
      <c r="J29" s="5"/>
      <c r="K29" s="28"/>
      <c r="L29" s="28">
        <f t="shared" si="0"/>
        <v>0</v>
      </c>
    </row>
    <row r="30" spans="5:12" x14ac:dyDescent="0.25">
      <c r="E30" s="23">
        <v>17</v>
      </c>
      <c r="F30" s="5" t="s">
        <v>68</v>
      </c>
      <c r="G30" s="5" t="s">
        <v>11</v>
      </c>
      <c r="H30" s="5">
        <v>1</v>
      </c>
      <c r="I30" s="5"/>
      <c r="J30" s="5"/>
      <c r="K30" s="28">
        <v>5000</v>
      </c>
      <c r="L30" s="28">
        <f t="shared" si="0"/>
        <v>5000</v>
      </c>
    </row>
    <row r="31" spans="5:12" x14ac:dyDescent="0.25">
      <c r="E31" s="23">
        <v>18</v>
      </c>
      <c r="F31" s="5" t="s">
        <v>65</v>
      </c>
      <c r="G31" s="5" t="s">
        <v>7</v>
      </c>
      <c r="H31" s="5">
        <v>2</v>
      </c>
      <c r="I31" s="5"/>
      <c r="J31" s="5"/>
      <c r="K31" s="28">
        <v>2000</v>
      </c>
      <c r="L31" s="28">
        <f t="shared" si="0"/>
        <v>4000</v>
      </c>
    </row>
    <row r="32" spans="5:12" x14ac:dyDescent="0.25">
      <c r="E32" s="23">
        <v>19</v>
      </c>
      <c r="F32" s="5" t="s">
        <v>65</v>
      </c>
      <c r="G32" s="5" t="s">
        <v>8</v>
      </c>
      <c r="H32" s="5">
        <v>1</v>
      </c>
      <c r="I32" s="5"/>
      <c r="J32" s="5"/>
      <c r="K32" s="28"/>
      <c r="L32" s="28">
        <f t="shared" si="0"/>
        <v>0</v>
      </c>
    </row>
    <row r="33" spans="5:12" x14ac:dyDescent="0.25">
      <c r="E33" s="23">
        <v>20</v>
      </c>
      <c r="F33" s="5" t="s">
        <v>82</v>
      </c>
      <c r="G33" s="5" t="s">
        <v>8</v>
      </c>
      <c r="H33" s="5">
        <v>1</v>
      </c>
      <c r="I33" s="5"/>
      <c r="J33" s="5"/>
      <c r="K33" s="28"/>
      <c r="L33" s="28">
        <f t="shared" si="0"/>
        <v>0</v>
      </c>
    </row>
    <row r="34" spans="5:12" x14ac:dyDescent="0.25">
      <c r="E34" s="23">
        <v>21</v>
      </c>
      <c r="F34" s="5" t="s">
        <v>82</v>
      </c>
      <c r="G34" s="5" t="s">
        <v>87</v>
      </c>
      <c r="H34" s="5">
        <v>2</v>
      </c>
      <c r="I34" s="5"/>
      <c r="J34" s="5"/>
      <c r="K34" s="28"/>
      <c r="L34" s="28">
        <f t="shared" si="0"/>
        <v>0</v>
      </c>
    </row>
    <row r="35" spans="5:12" x14ac:dyDescent="0.25">
      <c r="E35" s="23">
        <v>22</v>
      </c>
      <c r="F35" s="5" t="s">
        <v>140</v>
      </c>
      <c r="G35" s="5" t="s">
        <v>7</v>
      </c>
      <c r="H35" s="5">
        <v>10</v>
      </c>
      <c r="I35" s="5"/>
      <c r="J35" s="5"/>
      <c r="K35" s="28">
        <v>2500</v>
      </c>
      <c r="L35" s="28">
        <f t="shared" si="0"/>
        <v>25000</v>
      </c>
    </row>
    <row r="36" spans="5:12" x14ac:dyDescent="0.25">
      <c r="E36" s="23">
        <v>23</v>
      </c>
      <c r="F36" s="5" t="s">
        <v>88</v>
      </c>
      <c r="G36" s="5" t="s">
        <v>11</v>
      </c>
      <c r="H36" s="5">
        <v>1</v>
      </c>
      <c r="I36" s="5" t="s">
        <v>100</v>
      </c>
      <c r="J36" s="5"/>
      <c r="K36" s="28">
        <v>3500</v>
      </c>
      <c r="L36" s="28">
        <f t="shared" si="0"/>
        <v>3500</v>
      </c>
    </row>
    <row r="37" spans="5:12" x14ac:dyDescent="0.25">
      <c r="E37" s="23">
        <v>24</v>
      </c>
      <c r="F37" s="5" t="s">
        <v>75</v>
      </c>
      <c r="G37" s="5" t="s">
        <v>7</v>
      </c>
      <c r="H37" s="5">
        <v>2</v>
      </c>
      <c r="I37" s="5"/>
      <c r="J37" s="5"/>
      <c r="K37" s="28">
        <v>3500</v>
      </c>
      <c r="L37" s="28">
        <f t="shared" si="0"/>
        <v>7000</v>
      </c>
    </row>
    <row r="38" spans="5:12" x14ac:dyDescent="0.25">
      <c r="E38" s="23">
        <v>25</v>
      </c>
      <c r="F38" s="5" t="s">
        <v>74</v>
      </c>
      <c r="G38" s="5" t="s">
        <v>7</v>
      </c>
      <c r="H38" s="5">
        <v>5</v>
      </c>
      <c r="I38" s="5" t="s">
        <v>101</v>
      </c>
      <c r="J38" s="5"/>
      <c r="K38" s="28">
        <v>3700</v>
      </c>
      <c r="L38" s="28">
        <f t="shared" si="0"/>
        <v>18500</v>
      </c>
    </row>
    <row r="39" spans="5:12" x14ac:dyDescent="0.25">
      <c r="E39" s="23">
        <v>26</v>
      </c>
      <c r="F39" s="5" t="s">
        <v>74</v>
      </c>
      <c r="G39" s="5" t="s">
        <v>11</v>
      </c>
      <c r="H39" s="5">
        <v>1</v>
      </c>
      <c r="I39" s="5"/>
      <c r="J39" s="5"/>
      <c r="K39" s="28">
        <v>3700</v>
      </c>
      <c r="L39" s="28">
        <f t="shared" si="0"/>
        <v>3700</v>
      </c>
    </row>
    <row r="40" spans="5:12" x14ac:dyDescent="0.25">
      <c r="E40" s="23">
        <v>27</v>
      </c>
      <c r="F40" s="5" t="s">
        <v>71</v>
      </c>
      <c r="G40" s="5" t="s">
        <v>7</v>
      </c>
      <c r="H40" s="5">
        <v>2</v>
      </c>
      <c r="I40" s="5" t="s">
        <v>14</v>
      </c>
      <c r="J40" s="5"/>
      <c r="K40" s="28">
        <v>2500</v>
      </c>
      <c r="L40" s="28">
        <f t="shared" si="0"/>
        <v>5000</v>
      </c>
    </row>
    <row r="41" spans="5:12" x14ac:dyDescent="0.25">
      <c r="E41" s="23">
        <v>28</v>
      </c>
      <c r="F41" s="5" t="s">
        <v>71</v>
      </c>
      <c r="G41" s="5" t="s">
        <v>7</v>
      </c>
      <c r="H41" s="5">
        <v>10</v>
      </c>
      <c r="I41" s="5"/>
      <c r="J41" s="5"/>
      <c r="K41" s="28"/>
      <c r="L41" s="28">
        <f t="shared" si="0"/>
        <v>0</v>
      </c>
    </row>
    <row r="42" spans="5:12" x14ac:dyDescent="0.25">
      <c r="E42" s="23">
        <v>29</v>
      </c>
      <c r="F42" s="5" t="s">
        <v>67</v>
      </c>
      <c r="G42" s="5" t="s">
        <v>11</v>
      </c>
      <c r="H42" s="5">
        <v>1</v>
      </c>
      <c r="I42" s="5"/>
      <c r="J42" s="5"/>
      <c r="K42" s="28"/>
      <c r="L42" s="28">
        <f t="shared" si="0"/>
        <v>0</v>
      </c>
    </row>
    <row r="43" spans="5:12" x14ac:dyDescent="0.25">
      <c r="E43" s="23">
        <v>30</v>
      </c>
      <c r="F43" s="5" t="s">
        <v>94</v>
      </c>
      <c r="G43" s="5" t="s">
        <v>7</v>
      </c>
      <c r="H43" s="5">
        <v>2</v>
      </c>
      <c r="I43" s="5"/>
      <c r="J43" s="5"/>
      <c r="K43" s="28">
        <v>4500</v>
      </c>
      <c r="L43" s="28">
        <f t="shared" si="0"/>
        <v>9000</v>
      </c>
    </row>
    <row r="44" spans="5:12" x14ac:dyDescent="0.25">
      <c r="E44" s="23">
        <v>31</v>
      </c>
      <c r="F44" s="5" t="s">
        <v>94</v>
      </c>
      <c r="G44" s="5" t="s">
        <v>11</v>
      </c>
      <c r="H44" s="5">
        <v>1</v>
      </c>
      <c r="I44" s="5"/>
      <c r="J44" s="5"/>
      <c r="K44" s="28">
        <v>4500</v>
      </c>
      <c r="L44" s="28">
        <f t="shared" si="0"/>
        <v>4500</v>
      </c>
    </row>
    <row r="45" spans="5:12" x14ac:dyDescent="0.25">
      <c r="E45" s="23">
        <v>32</v>
      </c>
      <c r="F45" s="5" t="s">
        <v>95</v>
      </c>
      <c r="G45" s="5" t="s">
        <v>7</v>
      </c>
      <c r="H45" s="5">
        <v>1</v>
      </c>
      <c r="I45" s="5"/>
      <c r="J45" s="5"/>
      <c r="K45" s="28">
        <v>3500</v>
      </c>
      <c r="L45" s="28">
        <f t="shared" si="0"/>
        <v>3500</v>
      </c>
    </row>
    <row r="46" spans="5:12" x14ac:dyDescent="0.25">
      <c r="E46" s="23">
        <v>33</v>
      </c>
      <c r="F46" s="5" t="s">
        <v>84</v>
      </c>
      <c r="G46" s="5" t="s">
        <v>11</v>
      </c>
      <c r="H46" s="5">
        <v>1</v>
      </c>
      <c r="I46" s="5"/>
      <c r="J46" s="5"/>
      <c r="K46" s="28">
        <v>3500</v>
      </c>
      <c r="L46" s="28">
        <f t="shared" si="0"/>
        <v>3500</v>
      </c>
    </row>
    <row r="47" spans="5:12" x14ac:dyDescent="0.25">
      <c r="E47" s="23">
        <v>34</v>
      </c>
      <c r="F47" s="5" t="s">
        <v>70</v>
      </c>
      <c r="G47" s="5" t="s">
        <v>7</v>
      </c>
      <c r="H47" s="5">
        <v>1</v>
      </c>
      <c r="I47" s="5"/>
      <c r="J47" s="5"/>
      <c r="K47" s="28">
        <v>5000</v>
      </c>
      <c r="L47" s="28">
        <f t="shared" si="0"/>
        <v>5000</v>
      </c>
    </row>
    <row r="48" spans="5:12" x14ac:dyDescent="0.25">
      <c r="E48" s="23">
        <v>35</v>
      </c>
      <c r="F48" s="5" t="s">
        <v>79</v>
      </c>
      <c r="G48" s="5" t="s">
        <v>7</v>
      </c>
      <c r="H48" s="5">
        <v>1</v>
      </c>
      <c r="I48" s="5"/>
      <c r="J48" s="5"/>
      <c r="K48" s="28">
        <v>3800</v>
      </c>
      <c r="L48" s="28">
        <f t="shared" si="0"/>
        <v>3800</v>
      </c>
    </row>
    <row r="49" spans="5:12" x14ac:dyDescent="0.25">
      <c r="E49" s="23">
        <v>36</v>
      </c>
      <c r="F49" s="5" t="s">
        <v>72</v>
      </c>
      <c r="G49" s="5" t="s">
        <v>7</v>
      </c>
      <c r="H49" s="5">
        <v>1</v>
      </c>
      <c r="I49" s="5"/>
      <c r="J49" s="5"/>
      <c r="K49" s="28">
        <v>3800</v>
      </c>
      <c r="L49" s="28">
        <f t="shared" si="0"/>
        <v>3800</v>
      </c>
    </row>
    <row r="50" spans="5:12" x14ac:dyDescent="0.25">
      <c r="E50" s="23">
        <v>37</v>
      </c>
      <c r="F50" s="5" t="s">
        <v>72</v>
      </c>
      <c r="G50" s="5" t="s">
        <v>7</v>
      </c>
      <c r="H50" s="5">
        <v>4</v>
      </c>
      <c r="I50" s="5" t="s">
        <v>73</v>
      </c>
      <c r="J50" s="5"/>
      <c r="K50" s="28">
        <v>4000</v>
      </c>
      <c r="L50" s="28">
        <f t="shared" si="0"/>
        <v>16000</v>
      </c>
    </row>
    <row r="51" spans="5:12" x14ac:dyDescent="0.25">
      <c r="E51" s="23">
        <v>38</v>
      </c>
      <c r="F51" s="5" t="s">
        <v>72</v>
      </c>
      <c r="G51" s="5" t="s">
        <v>11</v>
      </c>
      <c r="H51" s="5">
        <v>7</v>
      </c>
      <c r="I51" s="5" t="s">
        <v>73</v>
      </c>
      <c r="J51" s="5"/>
      <c r="K51" s="28">
        <v>3800</v>
      </c>
      <c r="L51" s="28">
        <f t="shared" si="0"/>
        <v>26600</v>
      </c>
    </row>
    <row r="52" spans="5:12" x14ac:dyDescent="0.25">
      <c r="E52" s="23">
        <v>39</v>
      </c>
      <c r="F52" s="5" t="s">
        <v>76</v>
      </c>
      <c r="G52" s="5" t="s">
        <v>7</v>
      </c>
      <c r="H52" s="5">
        <v>3</v>
      </c>
      <c r="I52" s="5" t="s">
        <v>14</v>
      </c>
      <c r="J52" s="5"/>
      <c r="K52" s="28">
        <v>3000</v>
      </c>
      <c r="L52" s="28">
        <f t="shared" si="0"/>
        <v>9000</v>
      </c>
    </row>
    <row r="53" spans="5:12" x14ac:dyDescent="0.25">
      <c r="E53" s="23">
        <v>40</v>
      </c>
      <c r="F53" s="5" t="s">
        <v>76</v>
      </c>
      <c r="G53" s="5" t="s">
        <v>7</v>
      </c>
      <c r="H53" s="5">
        <v>11</v>
      </c>
      <c r="I53" s="5"/>
      <c r="J53" s="5"/>
      <c r="K53" s="28">
        <v>3500</v>
      </c>
      <c r="L53" s="28">
        <f t="shared" si="0"/>
        <v>38500</v>
      </c>
    </row>
    <row r="54" spans="5:12" x14ac:dyDescent="0.25">
      <c r="E54" s="23">
        <v>41</v>
      </c>
      <c r="F54" s="5" t="s">
        <v>76</v>
      </c>
      <c r="G54" s="5" t="s">
        <v>11</v>
      </c>
      <c r="H54" s="5">
        <v>6</v>
      </c>
      <c r="I54" s="5"/>
      <c r="J54" s="5"/>
      <c r="K54" s="28">
        <v>3500</v>
      </c>
      <c r="L54" s="28">
        <f t="shared" si="0"/>
        <v>21000</v>
      </c>
    </row>
    <row r="55" spans="5:12" x14ac:dyDescent="0.25">
      <c r="E55" s="23">
        <v>42</v>
      </c>
      <c r="F55" s="5" t="s">
        <v>92</v>
      </c>
      <c r="G55" s="5" t="s">
        <v>7</v>
      </c>
      <c r="H55" s="5">
        <v>1</v>
      </c>
      <c r="I55" s="5" t="s">
        <v>93</v>
      </c>
      <c r="J55" s="5"/>
      <c r="K55" s="28">
        <v>4000</v>
      </c>
      <c r="L55" s="28">
        <f t="shared" si="0"/>
        <v>4000</v>
      </c>
    </row>
    <row r="56" spans="5:12" x14ac:dyDescent="0.25">
      <c r="E56" s="23">
        <v>43</v>
      </c>
      <c r="F56" s="5" t="s">
        <v>83</v>
      </c>
      <c r="G56" s="5" t="s">
        <v>7</v>
      </c>
      <c r="H56" s="5">
        <v>3</v>
      </c>
      <c r="I56" s="5"/>
      <c r="J56" s="5"/>
      <c r="K56" s="28">
        <v>3400</v>
      </c>
      <c r="L56" s="28">
        <f t="shared" si="0"/>
        <v>10200</v>
      </c>
    </row>
    <row r="57" spans="5:12" x14ac:dyDescent="0.25">
      <c r="E57" s="23">
        <v>44</v>
      </c>
      <c r="F57" s="5" t="s">
        <v>89</v>
      </c>
      <c r="G57" s="5" t="s">
        <v>7</v>
      </c>
      <c r="H57" s="5">
        <v>2</v>
      </c>
      <c r="I57" s="5" t="s">
        <v>90</v>
      </c>
      <c r="J57" s="5"/>
      <c r="K57" s="28"/>
      <c r="L57" s="28">
        <f t="shared" si="0"/>
        <v>0</v>
      </c>
    </row>
    <row r="58" spans="5:12" x14ac:dyDescent="0.25">
      <c r="E58" s="23">
        <v>45</v>
      </c>
      <c r="F58" s="5" t="s">
        <v>89</v>
      </c>
      <c r="G58" s="5" t="s">
        <v>11</v>
      </c>
      <c r="H58" s="5">
        <v>1</v>
      </c>
      <c r="I58" s="5" t="s">
        <v>90</v>
      </c>
      <c r="J58" s="5"/>
      <c r="K58" s="28"/>
      <c r="L58" s="28">
        <f t="shared" si="0"/>
        <v>0</v>
      </c>
    </row>
    <row r="59" spans="5:12" x14ac:dyDescent="0.25">
      <c r="E59" s="23">
        <v>46</v>
      </c>
      <c r="F59" s="5" t="s">
        <v>81</v>
      </c>
      <c r="G59" s="5" t="s">
        <v>7</v>
      </c>
      <c r="H59" s="5">
        <v>1</v>
      </c>
      <c r="I59" s="5"/>
      <c r="J59" s="5"/>
      <c r="K59" s="28">
        <v>2500</v>
      </c>
      <c r="L59" s="28">
        <f t="shared" si="0"/>
        <v>2500</v>
      </c>
    </row>
    <row r="60" spans="5:12" x14ac:dyDescent="0.25">
      <c r="E60" s="23">
        <v>47</v>
      </c>
      <c r="F60" s="5" t="s">
        <v>15</v>
      </c>
      <c r="G60" s="5" t="s">
        <v>11</v>
      </c>
      <c r="H60" s="5">
        <v>1</v>
      </c>
      <c r="I60" s="5" t="s">
        <v>96</v>
      </c>
      <c r="J60" s="5"/>
      <c r="K60" s="28"/>
      <c r="L60" s="28">
        <f t="shared" si="0"/>
        <v>0</v>
      </c>
    </row>
    <row r="61" spans="5:12" x14ac:dyDescent="0.25">
      <c r="E61" s="23">
        <v>48</v>
      </c>
      <c r="F61" s="5" t="s">
        <v>77</v>
      </c>
      <c r="G61" s="5" t="s">
        <v>7</v>
      </c>
      <c r="H61" s="5">
        <v>9</v>
      </c>
      <c r="I61" s="5"/>
      <c r="J61" s="5"/>
      <c r="K61" s="28">
        <v>3300</v>
      </c>
      <c r="L61" s="28">
        <f t="shared" si="0"/>
        <v>29700</v>
      </c>
    </row>
    <row r="62" spans="5:12" x14ac:dyDescent="0.25">
      <c r="E62" s="23">
        <v>49</v>
      </c>
      <c r="F62" s="5" t="s">
        <v>78</v>
      </c>
      <c r="G62" s="5" t="s">
        <v>7</v>
      </c>
      <c r="H62" s="5">
        <v>3</v>
      </c>
      <c r="I62" s="5"/>
      <c r="J62" s="5"/>
      <c r="K62" s="28">
        <v>4000</v>
      </c>
      <c r="L62" s="28">
        <f>H62*K62</f>
        <v>12000</v>
      </c>
    </row>
    <row r="63" spans="5:12" x14ac:dyDescent="0.25">
      <c r="E63" s="44" t="s">
        <v>9</v>
      </c>
      <c r="F63" s="45"/>
      <c r="G63" s="45"/>
      <c r="H63" s="32">
        <f>SUM(H14:H62)</f>
        <v>157</v>
      </c>
      <c r="I63" s="44"/>
      <c r="J63" s="45"/>
      <c r="K63" s="45"/>
      <c r="L63" s="32">
        <f>SUM(L14:L62)</f>
        <v>489200</v>
      </c>
    </row>
    <row r="64" spans="5:12" ht="15.75" thickBot="1" x14ac:dyDescent="0.3">
      <c r="E64" s="46"/>
      <c r="F64" s="47"/>
      <c r="G64" s="47"/>
      <c r="H64" s="33"/>
      <c r="I64" s="46"/>
      <c r="J64" s="47"/>
      <c r="K64" s="47"/>
      <c r="L64" s="33"/>
    </row>
    <row r="71" spans="5:10" ht="18.75" x14ac:dyDescent="0.3">
      <c r="E71" s="34" t="s">
        <v>102</v>
      </c>
      <c r="F71" s="34"/>
      <c r="G71" s="34"/>
      <c r="H71" s="34"/>
      <c r="I71" s="34"/>
      <c r="J71" s="34"/>
    </row>
    <row r="72" spans="5:10" ht="15.75" thickBot="1" x14ac:dyDescent="0.3"/>
    <row r="73" spans="5:10" ht="15" customHeight="1" x14ac:dyDescent="0.25">
      <c r="E73" s="48" t="s">
        <v>0</v>
      </c>
      <c r="F73" s="49"/>
      <c r="G73" s="49"/>
      <c r="H73" s="49"/>
      <c r="I73" s="49"/>
      <c r="J73" s="50"/>
    </row>
    <row r="74" spans="5:10" x14ac:dyDescent="0.25">
      <c r="E74" s="51"/>
      <c r="F74" s="52"/>
      <c r="G74" s="52"/>
      <c r="H74" s="52"/>
      <c r="I74" s="52"/>
      <c r="J74" s="53"/>
    </row>
    <row r="75" spans="5:10" x14ac:dyDescent="0.25">
      <c r="E75" s="51"/>
      <c r="F75" s="52"/>
      <c r="G75" s="52"/>
      <c r="H75" s="52"/>
      <c r="I75" s="52"/>
      <c r="J75" s="53"/>
    </row>
    <row r="76" spans="5:10" x14ac:dyDescent="0.25">
      <c r="E76" s="68" t="s">
        <v>1</v>
      </c>
      <c r="F76" s="64"/>
      <c r="G76" s="64"/>
      <c r="H76" s="64"/>
      <c r="I76" s="64"/>
      <c r="J76" s="69"/>
    </row>
    <row r="77" spans="5:10" x14ac:dyDescent="0.25">
      <c r="E77" s="68"/>
      <c r="F77" s="64"/>
      <c r="G77" s="64"/>
      <c r="H77" s="64"/>
      <c r="I77" s="64"/>
      <c r="J77" s="69"/>
    </row>
    <row r="78" spans="5:10" ht="22.5" customHeight="1" thickBot="1" x14ac:dyDescent="0.3">
      <c r="E78" s="65" t="s">
        <v>138</v>
      </c>
      <c r="F78" s="66"/>
      <c r="G78" s="66"/>
      <c r="H78" s="66"/>
      <c r="I78" s="66"/>
      <c r="J78" s="67"/>
    </row>
    <row r="79" spans="5:10" x14ac:dyDescent="0.25">
      <c r="E79" s="1" t="s">
        <v>2</v>
      </c>
      <c r="F79" s="2" t="s">
        <v>3</v>
      </c>
      <c r="G79" s="3" t="s">
        <v>4</v>
      </c>
      <c r="H79" s="2" t="s">
        <v>5</v>
      </c>
      <c r="I79" s="3" t="s">
        <v>6</v>
      </c>
      <c r="J79" s="4"/>
    </row>
    <row r="80" spans="5:10" x14ac:dyDescent="0.25">
      <c r="E80" s="24">
        <v>1</v>
      </c>
      <c r="F80" s="25" t="s">
        <v>103</v>
      </c>
      <c r="G80" s="25" t="s">
        <v>104</v>
      </c>
      <c r="H80" s="25">
        <v>4</v>
      </c>
      <c r="I80" s="25"/>
      <c r="J80" s="26"/>
    </row>
    <row r="81" spans="5:10" x14ac:dyDescent="0.25">
      <c r="E81" s="24">
        <v>2</v>
      </c>
      <c r="F81" s="25" t="s">
        <v>103</v>
      </c>
      <c r="G81" s="25" t="s">
        <v>106</v>
      </c>
      <c r="H81" s="25">
        <v>2</v>
      </c>
      <c r="I81" s="25"/>
      <c r="J81" s="26"/>
    </row>
    <row r="82" spans="5:10" x14ac:dyDescent="0.25">
      <c r="E82" s="24">
        <v>3</v>
      </c>
      <c r="F82" s="25" t="s">
        <v>113</v>
      </c>
      <c r="G82" s="25" t="s">
        <v>104</v>
      </c>
      <c r="H82" s="25">
        <v>2</v>
      </c>
      <c r="I82" s="25"/>
      <c r="J82" s="26"/>
    </row>
    <row r="83" spans="5:10" x14ac:dyDescent="0.25">
      <c r="E83" s="24">
        <v>4</v>
      </c>
      <c r="F83" s="25" t="s">
        <v>114</v>
      </c>
      <c r="G83" s="25" t="s">
        <v>104</v>
      </c>
      <c r="H83" s="25">
        <v>8</v>
      </c>
      <c r="I83" s="25"/>
      <c r="J83" s="26"/>
    </row>
    <row r="84" spans="5:10" x14ac:dyDescent="0.25">
      <c r="E84" s="24">
        <v>5</v>
      </c>
      <c r="F84" s="25" t="s">
        <v>112</v>
      </c>
      <c r="G84" s="25" t="s">
        <v>104</v>
      </c>
      <c r="H84" s="25">
        <v>29</v>
      </c>
      <c r="I84" s="25"/>
      <c r="J84" s="26"/>
    </row>
    <row r="85" spans="5:10" x14ac:dyDescent="0.25">
      <c r="E85" s="24">
        <v>6</v>
      </c>
      <c r="F85" s="25" t="s">
        <v>120</v>
      </c>
      <c r="G85" s="25" t="s">
        <v>104</v>
      </c>
      <c r="H85" s="25">
        <v>2</v>
      </c>
      <c r="I85" s="25"/>
      <c r="J85" s="26"/>
    </row>
    <row r="86" spans="5:10" x14ac:dyDescent="0.25">
      <c r="E86" s="24">
        <v>7</v>
      </c>
      <c r="F86" s="25" t="s">
        <v>105</v>
      </c>
      <c r="G86" s="25" t="s">
        <v>104</v>
      </c>
      <c r="H86" s="25">
        <v>1</v>
      </c>
      <c r="I86" s="25"/>
      <c r="J86" s="26"/>
    </row>
    <row r="87" spans="5:10" x14ac:dyDescent="0.25">
      <c r="E87" s="24">
        <v>8</v>
      </c>
      <c r="F87" s="25" t="s">
        <v>116</v>
      </c>
      <c r="G87" s="25" t="s">
        <v>106</v>
      </c>
      <c r="H87" s="25">
        <v>1</v>
      </c>
      <c r="I87" s="25"/>
      <c r="J87" s="26"/>
    </row>
    <row r="88" spans="5:10" x14ac:dyDescent="0.25">
      <c r="E88" s="24">
        <v>9</v>
      </c>
      <c r="F88" s="25" t="s">
        <v>116</v>
      </c>
      <c r="G88" s="25" t="s">
        <v>104</v>
      </c>
      <c r="H88" s="25">
        <v>2</v>
      </c>
      <c r="I88" s="25"/>
      <c r="J88" s="26"/>
    </row>
    <row r="89" spans="5:10" x14ac:dyDescent="0.25">
      <c r="E89" s="24">
        <v>10</v>
      </c>
      <c r="F89" s="25" t="s">
        <v>117</v>
      </c>
      <c r="G89" s="25" t="s">
        <v>104</v>
      </c>
      <c r="H89" s="25">
        <v>1</v>
      </c>
      <c r="I89" s="25"/>
      <c r="J89" s="26"/>
    </row>
    <row r="90" spans="5:10" x14ac:dyDescent="0.25">
      <c r="E90" s="24">
        <v>11</v>
      </c>
      <c r="F90" s="25" t="s">
        <v>115</v>
      </c>
      <c r="G90" s="25" t="s">
        <v>104</v>
      </c>
      <c r="H90" s="25">
        <v>9</v>
      </c>
      <c r="I90" s="25"/>
      <c r="J90" s="26"/>
    </row>
    <row r="91" spans="5:10" x14ac:dyDescent="0.25">
      <c r="E91" s="24">
        <v>12</v>
      </c>
      <c r="F91" s="25" t="s">
        <v>111</v>
      </c>
      <c r="G91" s="25" t="s">
        <v>104</v>
      </c>
      <c r="H91" s="25">
        <v>12</v>
      </c>
      <c r="I91" s="25"/>
      <c r="J91" s="26"/>
    </row>
    <row r="92" spans="5:10" x14ac:dyDescent="0.25">
      <c r="E92" s="24">
        <v>13</v>
      </c>
      <c r="F92" s="25" t="s">
        <v>119</v>
      </c>
      <c r="G92" s="25" t="s">
        <v>104</v>
      </c>
      <c r="H92" s="25">
        <v>2</v>
      </c>
      <c r="I92" s="25"/>
      <c r="J92" s="26"/>
    </row>
    <row r="93" spans="5:10" x14ac:dyDescent="0.25">
      <c r="E93" s="24">
        <v>14</v>
      </c>
      <c r="F93" s="25" t="s">
        <v>107</v>
      </c>
      <c r="G93" s="25" t="s">
        <v>106</v>
      </c>
      <c r="H93" s="25">
        <v>9</v>
      </c>
      <c r="I93" s="25"/>
      <c r="J93" s="26"/>
    </row>
    <row r="94" spans="5:10" x14ac:dyDescent="0.25">
      <c r="E94" s="24">
        <v>15</v>
      </c>
      <c r="F94" s="25" t="s">
        <v>109</v>
      </c>
      <c r="G94" s="25" t="s">
        <v>106</v>
      </c>
      <c r="H94" s="25">
        <v>9</v>
      </c>
      <c r="I94" s="25"/>
      <c r="J94" s="26"/>
    </row>
    <row r="95" spans="5:10" x14ac:dyDescent="0.25">
      <c r="E95" s="24">
        <v>16</v>
      </c>
      <c r="F95" s="25" t="s">
        <v>108</v>
      </c>
      <c r="G95" s="25" t="s">
        <v>106</v>
      </c>
      <c r="H95" s="25">
        <v>2</v>
      </c>
      <c r="I95" s="25"/>
      <c r="J95" s="26"/>
    </row>
    <row r="96" spans="5:10" x14ac:dyDescent="0.25">
      <c r="E96" s="24">
        <v>17</v>
      </c>
      <c r="F96" s="25" t="s">
        <v>110</v>
      </c>
      <c r="G96" s="25" t="s">
        <v>106</v>
      </c>
      <c r="H96" s="25">
        <v>1</v>
      </c>
      <c r="I96" s="25"/>
      <c r="J96" s="26"/>
    </row>
    <row r="97" spans="5:10" x14ac:dyDescent="0.25">
      <c r="E97" s="24">
        <v>18</v>
      </c>
      <c r="F97" s="25" t="s">
        <v>118</v>
      </c>
      <c r="G97" s="25" t="s">
        <v>104</v>
      </c>
      <c r="H97" s="25">
        <v>4</v>
      </c>
      <c r="I97" s="25"/>
      <c r="J97" s="26"/>
    </row>
    <row r="98" spans="5:10" ht="15.75" thickBot="1" x14ac:dyDescent="0.3">
      <c r="E98" s="24">
        <v>19</v>
      </c>
      <c r="F98" s="25" t="s">
        <v>121</v>
      </c>
      <c r="G98" s="25" t="s">
        <v>104</v>
      </c>
      <c r="H98" s="25">
        <v>10</v>
      </c>
      <c r="I98" s="25"/>
      <c r="J98" s="26"/>
    </row>
    <row r="99" spans="5:10" x14ac:dyDescent="0.25">
      <c r="E99" s="37"/>
      <c r="F99" s="38"/>
      <c r="G99" s="39"/>
      <c r="H99" s="35">
        <f>SUM(H80:H98)</f>
        <v>110</v>
      </c>
    </row>
    <row r="100" spans="5:10" ht="15.75" thickBot="1" x14ac:dyDescent="0.3">
      <c r="E100" s="40"/>
      <c r="F100" s="41"/>
      <c r="G100" s="42"/>
      <c r="H100" s="36"/>
    </row>
    <row r="104" spans="5:10" ht="15" customHeight="1" x14ac:dyDescent="0.25">
      <c r="E104" s="63" t="s">
        <v>0</v>
      </c>
      <c r="F104" s="63"/>
      <c r="G104" s="63"/>
      <c r="H104" s="63"/>
      <c r="I104" s="63"/>
      <c r="J104" s="63"/>
    </row>
    <row r="105" spans="5:10" x14ac:dyDescent="0.25">
      <c r="E105" s="63"/>
      <c r="F105" s="63"/>
      <c r="G105" s="63"/>
      <c r="H105" s="63"/>
      <c r="I105" s="63"/>
      <c r="J105" s="63"/>
    </row>
    <row r="106" spans="5:10" x14ac:dyDescent="0.25">
      <c r="E106" s="63"/>
      <c r="F106" s="63"/>
      <c r="G106" s="63"/>
      <c r="H106" s="63"/>
      <c r="I106" s="63"/>
      <c r="J106" s="63"/>
    </row>
    <row r="107" spans="5:10" x14ac:dyDescent="0.25">
      <c r="E107" s="64" t="s">
        <v>1</v>
      </c>
      <c r="F107" s="64"/>
      <c r="G107" s="64"/>
      <c r="H107" s="64"/>
      <c r="I107" s="64"/>
      <c r="J107" s="64"/>
    </row>
    <row r="108" spans="5:10" x14ac:dyDescent="0.25">
      <c r="E108" s="64"/>
      <c r="F108" s="64"/>
      <c r="G108" s="64"/>
      <c r="H108" s="64"/>
      <c r="I108" s="64"/>
      <c r="J108" s="64"/>
    </row>
    <row r="109" spans="5:10" ht="22.5" customHeight="1" x14ac:dyDescent="0.25">
      <c r="E109" s="65" t="s">
        <v>139</v>
      </c>
      <c r="F109" s="66"/>
      <c r="G109" s="66"/>
      <c r="H109" s="66"/>
      <c r="I109" s="66"/>
      <c r="J109" s="67"/>
    </row>
    <row r="110" spans="5:10" x14ac:dyDescent="0.25">
      <c r="E110" s="18" t="s">
        <v>2</v>
      </c>
      <c r="F110" s="19" t="s">
        <v>3</v>
      </c>
      <c r="G110" s="18" t="s">
        <v>4</v>
      </c>
      <c r="H110" s="19" t="s">
        <v>5</v>
      </c>
      <c r="I110" s="18" t="s">
        <v>6</v>
      </c>
      <c r="J110" s="19"/>
    </row>
    <row r="111" spans="5:10" x14ac:dyDescent="0.25">
      <c r="E111" s="25">
        <v>1</v>
      </c>
      <c r="F111" s="25" t="s">
        <v>122</v>
      </c>
      <c r="G111" s="25"/>
      <c r="H111" s="25"/>
      <c r="I111" s="25"/>
      <c r="J111" s="25"/>
    </row>
    <row r="112" spans="5:10" x14ac:dyDescent="0.25">
      <c r="E112" s="25">
        <v>2</v>
      </c>
      <c r="F112" s="25" t="s">
        <v>123</v>
      </c>
      <c r="G112" s="25"/>
      <c r="H112" s="25"/>
      <c r="I112" s="25"/>
      <c r="J112" s="25"/>
    </row>
    <row r="113" spans="5:10" x14ac:dyDescent="0.25">
      <c r="E113" s="25">
        <v>3</v>
      </c>
      <c r="F113" s="25" t="s">
        <v>124</v>
      </c>
      <c r="G113" s="25"/>
      <c r="H113" s="25"/>
      <c r="I113" s="25"/>
      <c r="J113" s="25"/>
    </row>
    <row r="114" spans="5:10" x14ac:dyDescent="0.25">
      <c r="E114" s="25">
        <v>4</v>
      </c>
      <c r="F114" s="25" t="s">
        <v>125</v>
      </c>
      <c r="G114" s="25"/>
      <c r="H114" s="25"/>
      <c r="I114" s="25"/>
      <c r="J114" s="25"/>
    </row>
    <row r="115" spans="5:10" x14ac:dyDescent="0.25">
      <c r="E115" s="25">
        <v>5</v>
      </c>
      <c r="F115" s="25" t="s">
        <v>124</v>
      </c>
      <c r="G115" s="25"/>
      <c r="H115" s="25"/>
      <c r="I115" s="25"/>
      <c r="J115" s="25"/>
    </row>
    <row r="116" spans="5:10" x14ac:dyDescent="0.25">
      <c r="E116" s="25">
        <v>6</v>
      </c>
      <c r="F116" s="25" t="s">
        <v>126</v>
      </c>
      <c r="G116" s="25"/>
      <c r="H116" s="25"/>
      <c r="I116" s="25"/>
      <c r="J116" s="25"/>
    </row>
    <row r="117" spans="5:10" x14ac:dyDescent="0.25">
      <c r="E117" s="25">
        <v>7</v>
      </c>
      <c r="F117" s="25" t="s">
        <v>126</v>
      </c>
      <c r="G117" s="25"/>
      <c r="H117" s="25"/>
      <c r="I117" s="25"/>
      <c r="J117" s="25"/>
    </row>
    <row r="118" spans="5:10" x14ac:dyDescent="0.25">
      <c r="E118" s="25">
        <v>8</v>
      </c>
      <c r="F118" s="25" t="s">
        <v>127</v>
      </c>
      <c r="G118" s="25"/>
      <c r="H118" s="25"/>
      <c r="I118" s="25"/>
      <c r="J118" s="25"/>
    </row>
    <row r="119" spans="5:10" x14ac:dyDescent="0.25">
      <c r="E119" s="25">
        <v>9</v>
      </c>
      <c r="F119" s="25" t="s">
        <v>127</v>
      </c>
      <c r="G119" s="25"/>
      <c r="H119" s="25"/>
      <c r="I119" s="25"/>
      <c r="J119" s="25"/>
    </row>
    <row r="120" spans="5:10" x14ac:dyDescent="0.25">
      <c r="E120" s="25">
        <v>10</v>
      </c>
      <c r="F120" s="25" t="s">
        <v>127</v>
      </c>
      <c r="G120" s="25"/>
      <c r="H120" s="25"/>
      <c r="I120" s="25"/>
      <c r="J120" s="25"/>
    </row>
    <row r="121" spans="5:10" x14ac:dyDescent="0.25">
      <c r="E121" s="25">
        <v>11</v>
      </c>
      <c r="F121" s="25" t="s">
        <v>127</v>
      </c>
      <c r="G121" s="25"/>
      <c r="H121" s="25"/>
      <c r="I121" s="25"/>
      <c r="J121" s="25"/>
    </row>
    <row r="122" spans="5:10" x14ac:dyDescent="0.25">
      <c r="E122" s="25">
        <v>12</v>
      </c>
      <c r="F122" s="25" t="s">
        <v>127</v>
      </c>
      <c r="G122" s="25"/>
      <c r="H122" s="25"/>
      <c r="I122" s="25"/>
      <c r="J122" s="25"/>
    </row>
    <row r="123" spans="5:10" x14ac:dyDescent="0.25">
      <c r="E123" s="25">
        <v>13</v>
      </c>
      <c r="F123" s="25" t="s">
        <v>127</v>
      </c>
      <c r="G123" s="25"/>
      <c r="H123" s="25"/>
      <c r="I123" s="25"/>
      <c r="J123" s="25"/>
    </row>
    <row r="124" spans="5:10" x14ac:dyDescent="0.25">
      <c r="E124" s="25">
        <v>14</v>
      </c>
      <c r="F124" s="25" t="s">
        <v>127</v>
      </c>
      <c r="G124" s="25"/>
      <c r="H124" s="25"/>
      <c r="I124" s="25"/>
      <c r="J124" s="25"/>
    </row>
    <row r="125" spans="5:10" x14ac:dyDescent="0.25">
      <c r="E125" s="25">
        <v>15</v>
      </c>
      <c r="F125" s="25" t="s">
        <v>127</v>
      </c>
      <c r="G125" s="25"/>
      <c r="H125" s="25"/>
      <c r="I125" s="25"/>
      <c r="J125" s="25"/>
    </row>
    <row r="126" spans="5:10" x14ac:dyDescent="0.25">
      <c r="E126" s="25">
        <v>16</v>
      </c>
      <c r="F126" s="25" t="s">
        <v>127</v>
      </c>
      <c r="G126" s="25"/>
      <c r="H126" s="25"/>
      <c r="I126" s="25"/>
      <c r="J126" s="25"/>
    </row>
    <row r="127" spans="5:10" x14ac:dyDescent="0.25">
      <c r="E127" s="25">
        <v>17</v>
      </c>
      <c r="F127" s="25" t="s">
        <v>127</v>
      </c>
      <c r="G127" s="25"/>
      <c r="H127" s="25"/>
      <c r="I127" s="25"/>
      <c r="J127" s="25"/>
    </row>
    <row r="128" spans="5:10" x14ac:dyDescent="0.25">
      <c r="E128" s="25">
        <v>18</v>
      </c>
      <c r="F128" s="25" t="s">
        <v>127</v>
      </c>
      <c r="G128" s="25"/>
      <c r="H128" s="25"/>
      <c r="I128" s="25"/>
      <c r="J128" s="25"/>
    </row>
    <row r="129" spans="5:10" x14ac:dyDescent="0.25">
      <c r="E129" s="25">
        <v>19</v>
      </c>
      <c r="F129" s="25" t="s">
        <v>128</v>
      </c>
      <c r="G129" s="25"/>
      <c r="H129" s="25"/>
      <c r="I129" s="25"/>
      <c r="J129" s="25"/>
    </row>
    <row r="130" spans="5:10" x14ac:dyDescent="0.25">
      <c r="E130" s="25">
        <v>20</v>
      </c>
      <c r="F130" s="25" t="s">
        <v>129</v>
      </c>
      <c r="G130" s="25"/>
      <c r="H130" s="25"/>
      <c r="I130" s="25"/>
      <c r="J130" s="25"/>
    </row>
    <row r="131" spans="5:10" x14ac:dyDescent="0.25">
      <c r="E131" s="25">
        <v>21</v>
      </c>
      <c r="F131" s="25" t="s">
        <v>130</v>
      </c>
      <c r="G131" s="25"/>
      <c r="H131" s="25"/>
      <c r="I131" s="25"/>
      <c r="J131" s="25"/>
    </row>
    <row r="132" spans="5:10" x14ac:dyDescent="0.25">
      <c r="E132" s="25">
        <v>22</v>
      </c>
      <c r="F132" s="25" t="s">
        <v>130</v>
      </c>
      <c r="G132" s="25"/>
      <c r="H132" s="25"/>
      <c r="I132" s="25"/>
      <c r="J132" s="25"/>
    </row>
    <row r="133" spans="5:10" x14ac:dyDescent="0.25">
      <c r="E133" s="25">
        <v>23</v>
      </c>
      <c r="F133" s="25" t="s">
        <v>131</v>
      </c>
      <c r="G133" s="25"/>
      <c r="H133" s="25"/>
      <c r="I133" s="25"/>
      <c r="J133" s="25"/>
    </row>
    <row r="134" spans="5:10" x14ac:dyDescent="0.25">
      <c r="E134" s="25">
        <v>24</v>
      </c>
      <c r="F134" s="25" t="s">
        <v>131</v>
      </c>
      <c r="G134" s="25"/>
      <c r="H134" s="25"/>
      <c r="I134" s="25"/>
      <c r="J134" s="25"/>
    </row>
    <row r="135" spans="5:10" x14ac:dyDescent="0.25">
      <c r="E135" s="25">
        <v>25</v>
      </c>
      <c r="F135" s="25" t="s">
        <v>131</v>
      </c>
      <c r="G135" s="25"/>
      <c r="H135" s="25"/>
      <c r="I135" s="25"/>
      <c r="J135" s="25"/>
    </row>
    <row r="136" spans="5:10" x14ac:dyDescent="0.25">
      <c r="E136" s="25">
        <v>26</v>
      </c>
      <c r="F136" s="25" t="s">
        <v>132</v>
      </c>
      <c r="G136" s="25"/>
      <c r="H136" s="25"/>
      <c r="I136" s="25"/>
      <c r="J136" s="25"/>
    </row>
    <row r="137" spans="5:10" x14ac:dyDescent="0.25">
      <c r="E137" s="25">
        <v>27</v>
      </c>
      <c r="F137" s="25" t="s">
        <v>124</v>
      </c>
      <c r="G137" s="25"/>
      <c r="H137" s="25"/>
      <c r="I137" s="25"/>
      <c r="J137" s="25"/>
    </row>
    <row r="138" spans="5:10" x14ac:dyDescent="0.25">
      <c r="E138" s="25">
        <v>28</v>
      </c>
      <c r="F138" s="25" t="s">
        <v>133</v>
      </c>
      <c r="G138" s="25"/>
      <c r="H138" s="25"/>
      <c r="I138" s="25"/>
      <c r="J138" s="25"/>
    </row>
    <row r="139" spans="5:10" x14ac:dyDescent="0.25">
      <c r="E139" s="25">
        <v>29</v>
      </c>
      <c r="F139" s="25" t="s">
        <v>134</v>
      </c>
      <c r="G139" s="25"/>
      <c r="H139" s="25"/>
      <c r="I139" s="25"/>
      <c r="J139" s="25"/>
    </row>
    <row r="140" spans="5:10" x14ac:dyDescent="0.25">
      <c r="E140" s="25">
        <v>30</v>
      </c>
      <c r="F140" s="25" t="s">
        <v>130</v>
      </c>
      <c r="G140" s="25"/>
      <c r="H140" s="25"/>
      <c r="I140" s="25"/>
      <c r="J140" s="25"/>
    </row>
    <row r="141" spans="5:10" x14ac:dyDescent="0.25">
      <c r="E141" s="25">
        <v>31</v>
      </c>
      <c r="F141" s="25" t="s">
        <v>135</v>
      </c>
      <c r="G141" s="25"/>
      <c r="H141" s="25"/>
      <c r="I141" s="25"/>
      <c r="J141" s="25"/>
    </row>
    <row r="142" spans="5:10" x14ac:dyDescent="0.25">
      <c r="E142" s="25">
        <v>32</v>
      </c>
      <c r="F142" s="25" t="s">
        <v>136</v>
      </c>
      <c r="G142" s="25"/>
      <c r="H142" s="25"/>
      <c r="I142" s="25"/>
      <c r="J142" s="25"/>
    </row>
    <row r="143" spans="5:10" x14ac:dyDescent="0.25">
      <c r="E143" s="25">
        <v>33</v>
      </c>
      <c r="F143" s="25" t="s">
        <v>136</v>
      </c>
      <c r="G143" s="25"/>
      <c r="H143" s="25"/>
      <c r="I143" s="25"/>
      <c r="J143" s="25"/>
    </row>
    <row r="144" spans="5:10" x14ac:dyDescent="0.25">
      <c r="E144" s="25">
        <v>34</v>
      </c>
      <c r="F144" s="25" t="s">
        <v>131</v>
      </c>
      <c r="G144" s="25"/>
      <c r="H144" s="25"/>
      <c r="I144" s="25"/>
      <c r="J144" s="25"/>
    </row>
    <row r="145" spans="5:10" x14ac:dyDescent="0.25">
      <c r="E145" s="25">
        <v>35</v>
      </c>
      <c r="F145" s="25" t="s">
        <v>137</v>
      </c>
      <c r="G145" s="25"/>
      <c r="H145" s="25"/>
      <c r="I145" s="25"/>
      <c r="J145" s="25"/>
    </row>
    <row r="146" spans="5:10" x14ac:dyDescent="0.25">
      <c r="E146" s="25">
        <v>36</v>
      </c>
      <c r="F146" s="25" t="s">
        <v>130</v>
      </c>
      <c r="G146" s="25"/>
      <c r="H146" s="25"/>
      <c r="I146" s="25"/>
      <c r="J146" s="25"/>
    </row>
    <row r="147" spans="5:10" x14ac:dyDescent="0.25">
      <c r="E147" s="25">
        <v>37</v>
      </c>
      <c r="F147" s="25" t="s">
        <v>131</v>
      </c>
      <c r="G147" s="25"/>
      <c r="H147" s="25"/>
      <c r="I147" s="25"/>
      <c r="J147" s="25"/>
    </row>
    <row r="148" spans="5:10" s="27" customFormat="1" x14ac:dyDescent="0.25">
      <c r="E148"/>
      <c r="F148"/>
      <c r="G148"/>
      <c r="H148"/>
    </row>
    <row r="149" spans="5:10" s="27" customFormat="1" x14ac:dyDescent="0.25">
      <c r="E149"/>
      <c r="F149"/>
      <c r="G149"/>
      <c r="H149"/>
    </row>
  </sheetData>
  <mergeCells count="16">
    <mergeCell ref="E104:J106"/>
    <mergeCell ref="E107:J108"/>
    <mergeCell ref="E109:J109"/>
    <mergeCell ref="E78:J78"/>
    <mergeCell ref="E73:J75"/>
    <mergeCell ref="E76:J77"/>
    <mergeCell ref="L63:L64"/>
    <mergeCell ref="E71:J71"/>
    <mergeCell ref="H99:H100"/>
    <mergeCell ref="E99:G100"/>
    <mergeCell ref="E6:J7"/>
    <mergeCell ref="E63:G64"/>
    <mergeCell ref="H63:H64"/>
    <mergeCell ref="E8:J10"/>
    <mergeCell ref="E11:J12"/>
    <mergeCell ref="I63:K6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8:L89"/>
  <sheetViews>
    <sheetView topLeftCell="C1" zoomScale="85" zoomScaleNormal="85" workbookViewId="0">
      <selection activeCell="E11" sqref="E11:K52"/>
    </sheetView>
  </sheetViews>
  <sheetFormatPr defaultRowHeight="15" x14ac:dyDescent="0.25"/>
  <cols>
    <col min="5" max="5" width="6.85546875" customWidth="1"/>
    <col min="6" max="6" width="46" customWidth="1"/>
    <col min="7" max="7" width="12.85546875" customWidth="1"/>
    <col min="8" max="8" width="12.140625" customWidth="1"/>
    <col min="9" max="9" width="14.7109375" customWidth="1"/>
    <col min="10" max="10" width="11.5703125" customWidth="1"/>
    <col min="11" max="11" width="11.28515625" customWidth="1"/>
  </cols>
  <sheetData>
    <row r="8" spans="5:12" ht="20.100000000000001" customHeight="1" thickBot="1" x14ac:dyDescent="0.3"/>
    <row r="9" spans="5:12" ht="20.100000000000001" customHeight="1" x14ac:dyDescent="0.25">
      <c r="E9" s="70"/>
      <c r="F9" s="71"/>
      <c r="G9" s="71"/>
      <c r="H9" s="71"/>
      <c r="I9" s="71"/>
      <c r="J9" s="72"/>
    </row>
    <row r="10" spans="5:12" ht="20.100000000000001" customHeight="1" thickBot="1" x14ac:dyDescent="0.3">
      <c r="E10" s="73"/>
      <c r="F10" s="74"/>
      <c r="G10" s="74"/>
      <c r="H10" s="74"/>
      <c r="I10" s="74"/>
      <c r="J10" s="75"/>
    </row>
    <row r="11" spans="5:12" ht="20.100000000000001" customHeight="1" x14ac:dyDescent="0.25">
      <c r="E11" s="76" t="s">
        <v>0</v>
      </c>
      <c r="F11" s="77"/>
      <c r="G11" s="77"/>
      <c r="H11" s="77"/>
      <c r="I11" s="77"/>
      <c r="J11" s="78"/>
    </row>
    <row r="12" spans="5:12" ht="20.100000000000001" customHeight="1" x14ac:dyDescent="0.25">
      <c r="E12" s="79"/>
      <c r="F12" s="63"/>
      <c r="G12" s="63"/>
      <c r="H12" s="63"/>
      <c r="I12" s="63"/>
      <c r="J12" s="80"/>
    </row>
    <row r="13" spans="5:12" ht="20.100000000000001" customHeight="1" thickBot="1" x14ac:dyDescent="0.3">
      <c r="E13" s="81"/>
      <c r="F13" s="82"/>
      <c r="G13" s="82"/>
      <c r="H13" s="82"/>
      <c r="I13" s="82"/>
      <c r="J13" s="83"/>
    </row>
    <row r="14" spans="5:12" ht="20.100000000000001" customHeight="1" x14ac:dyDescent="0.25">
      <c r="E14" s="60" t="s">
        <v>1</v>
      </c>
      <c r="F14" s="61"/>
      <c r="G14" s="61"/>
      <c r="H14" s="61"/>
      <c r="I14" s="61"/>
      <c r="J14" s="62"/>
    </row>
    <row r="15" spans="5:12" ht="20.100000000000001" customHeight="1" thickBot="1" x14ac:dyDescent="0.3">
      <c r="E15" s="60"/>
      <c r="F15" s="61"/>
      <c r="G15" s="61"/>
      <c r="H15" s="61"/>
      <c r="I15" s="61"/>
      <c r="J15" s="62"/>
    </row>
    <row r="16" spans="5:12" ht="20.100000000000001" customHeight="1" x14ac:dyDescent="0.25">
      <c r="E16" s="18" t="s">
        <v>2</v>
      </c>
      <c r="F16" s="19" t="s">
        <v>3</v>
      </c>
      <c r="G16" s="18" t="s">
        <v>4</v>
      </c>
      <c r="H16" s="19" t="s">
        <v>29</v>
      </c>
      <c r="I16" s="18" t="s">
        <v>30</v>
      </c>
      <c r="J16" s="16"/>
      <c r="K16" s="4"/>
      <c r="L16" s="4"/>
    </row>
    <row r="17" spans="5:12" ht="170.1" customHeight="1" x14ac:dyDescent="0.25">
      <c r="E17" s="15">
        <v>1</v>
      </c>
      <c r="F17" s="20" t="s">
        <v>36</v>
      </c>
      <c r="G17" s="5"/>
      <c r="H17" s="5">
        <v>90</v>
      </c>
      <c r="I17" s="5"/>
      <c r="J17" s="17">
        <v>650</v>
      </c>
      <c r="K17" s="6">
        <f>H17*J17</f>
        <v>58500</v>
      </c>
      <c r="L17" s="6"/>
    </row>
    <row r="18" spans="5:12" ht="170.1" customHeight="1" x14ac:dyDescent="0.25">
      <c r="E18" s="15">
        <v>2</v>
      </c>
      <c r="F18" s="20" t="s">
        <v>37</v>
      </c>
      <c r="G18" s="5"/>
      <c r="H18" s="5">
        <v>36</v>
      </c>
      <c r="I18" s="5"/>
      <c r="J18" s="17">
        <v>900</v>
      </c>
      <c r="K18" s="6">
        <f t="shared" ref="K18:K50" si="0">H18*J18</f>
        <v>32400</v>
      </c>
      <c r="L18" s="6"/>
    </row>
    <row r="19" spans="5:12" ht="170.1" customHeight="1" x14ac:dyDescent="0.25">
      <c r="E19" s="15">
        <v>3</v>
      </c>
      <c r="F19" s="20" t="s">
        <v>38</v>
      </c>
      <c r="G19" s="5"/>
      <c r="H19" s="5">
        <v>9</v>
      </c>
      <c r="I19" s="5"/>
      <c r="J19" s="17">
        <v>1600</v>
      </c>
      <c r="K19" s="6">
        <f t="shared" si="0"/>
        <v>14400</v>
      </c>
      <c r="L19" s="6"/>
    </row>
    <row r="20" spans="5:12" ht="170.1" customHeight="1" x14ac:dyDescent="0.25">
      <c r="E20" s="15">
        <v>4</v>
      </c>
      <c r="F20" s="20" t="s">
        <v>39</v>
      </c>
      <c r="G20" s="5"/>
      <c r="H20" s="5">
        <v>16</v>
      </c>
      <c r="I20" s="5"/>
      <c r="J20" s="17">
        <v>700</v>
      </c>
      <c r="K20" s="6">
        <f t="shared" si="0"/>
        <v>11200</v>
      </c>
      <c r="L20" s="6"/>
    </row>
    <row r="21" spans="5:12" ht="170.1" customHeight="1" x14ac:dyDescent="0.25">
      <c r="E21" s="15">
        <v>5</v>
      </c>
      <c r="F21" s="20" t="s">
        <v>40</v>
      </c>
      <c r="G21" s="5"/>
      <c r="H21" s="5">
        <v>5</v>
      </c>
      <c r="I21" s="5"/>
      <c r="J21" s="17">
        <v>900</v>
      </c>
      <c r="K21" s="6">
        <f t="shared" si="0"/>
        <v>4500</v>
      </c>
      <c r="L21" s="6"/>
    </row>
    <row r="22" spans="5:12" ht="170.1" customHeight="1" x14ac:dyDescent="0.25">
      <c r="E22" s="15">
        <v>6</v>
      </c>
      <c r="F22" s="20" t="s">
        <v>41</v>
      </c>
      <c r="G22" s="5"/>
      <c r="H22" s="5">
        <v>1</v>
      </c>
      <c r="I22" s="5"/>
      <c r="J22" s="17">
        <v>1000</v>
      </c>
      <c r="K22" s="6">
        <f t="shared" si="0"/>
        <v>1000</v>
      </c>
      <c r="L22" s="6"/>
    </row>
    <row r="23" spans="5:12" ht="170.1" customHeight="1" x14ac:dyDescent="0.25">
      <c r="E23" s="15">
        <v>7</v>
      </c>
      <c r="F23" s="20" t="s">
        <v>42</v>
      </c>
      <c r="G23" s="5"/>
      <c r="H23" s="5">
        <v>14</v>
      </c>
      <c r="I23" s="5"/>
      <c r="J23" s="17">
        <v>1300</v>
      </c>
      <c r="K23" s="6">
        <f t="shared" si="0"/>
        <v>18200</v>
      </c>
      <c r="L23" s="6"/>
    </row>
    <row r="24" spans="5:12" ht="170.1" customHeight="1" x14ac:dyDescent="0.25">
      <c r="E24" s="15">
        <v>8</v>
      </c>
      <c r="F24" s="20" t="s">
        <v>43</v>
      </c>
      <c r="G24" s="5"/>
      <c r="H24" s="5">
        <v>1</v>
      </c>
      <c r="I24" s="5"/>
      <c r="J24" s="17">
        <v>1300</v>
      </c>
      <c r="K24" s="6">
        <f t="shared" si="0"/>
        <v>1300</v>
      </c>
      <c r="L24" s="6"/>
    </row>
    <row r="25" spans="5:12" ht="170.1" customHeight="1" x14ac:dyDescent="0.25">
      <c r="E25" s="15">
        <v>9</v>
      </c>
      <c r="F25" s="20" t="s">
        <v>44</v>
      </c>
      <c r="G25" s="5"/>
      <c r="H25" s="5">
        <v>2</v>
      </c>
      <c r="I25" s="5"/>
      <c r="J25" s="17">
        <v>1500</v>
      </c>
      <c r="K25" s="6">
        <f t="shared" si="0"/>
        <v>3000</v>
      </c>
      <c r="L25" s="6"/>
    </row>
    <row r="26" spans="5:12" ht="170.1" customHeight="1" x14ac:dyDescent="0.25">
      <c r="E26" s="15">
        <v>10</v>
      </c>
      <c r="F26" s="20" t="s">
        <v>45</v>
      </c>
      <c r="G26" s="5"/>
      <c r="H26" s="5">
        <v>1</v>
      </c>
      <c r="I26" s="5"/>
      <c r="J26" s="17">
        <v>1600</v>
      </c>
      <c r="K26" s="6">
        <f t="shared" si="0"/>
        <v>1600</v>
      </c>
      <c r="L26" s="6"/>
    </row>
    <row r="27" spans="5:12" ht="170.1" customHeight="1" x14ac:dyDescent="0.25">
      <c r="E27" s="15">
        <v>11</v>
      </c>
      <c r="F27" s="20" t="s">
        <v>46</v>
      </c>
      <c r="G27" s="5"/>
      <c r="H27" s="5">
        <v>5</v>
      </c>
      <c r="I27" s="5"/>
      <c r="J27" s="17">
        <v>700</v>
      </c>
      <c r="K27" s="6">
        <f t="shared" si="0"/>
        <v>3500</v>
      </c>
      <c r="L27" s="6"/>
    </row>
    <row r="28" spans="5:12" ht="170.1" customHeight="1" x14ac:dyDescent="0.25">
      <c r="E28" s="15">
        <v>12</v>
      </c>
      <c r="F28" s="20" t="s">
        <v>47</v>
      </c>
      <c r="G28" s="5"/>
      <c r="H28" s="5">
        <v>15</v>
      </c>
      <c r="I28" s="5"/>
      <c r="J28" s="17">
        <v>800</v>
      </c>
      <c r="K28" s="6">
        <f t="shared" si="0"/>
        <v>12000</v>
      </c>
      <c r="L28" s="6"/>
    </row>
    <row r="29" spans="5:12" ht="170.1" customHeight="1" x14ac:dyDescent="0.25">
      <c r="E29" s="15">
        <v>13</v>
      </c>
      <c r="F29" s="20" t="s">
        <v>48</v>
      </c>
      <c r="G29" s="5"/>
      <c r="H29" s="5">
        <v>3</v>
      </c>
      <c r="I29" s="5"/>
      <c r="J29" s="17">
        <v>1200</v>
      </c>
      <c r="K29" s="6">
        <f t="shared" si="0"/>
        <v>3600</v>
      </c>
      <c r="L29" s="6"/>
    </row>
    <row r="30" spans="5:12" ht="170.1" customHeight="1" x14ac:dyDescent="0.25">
      <c r="E30" s="15">
        <v>14</v>
      </c>
      <c r="F30" s="20" t="s">
        <v>49</v>
      </c>
      <c r="G30" s="5"/>
      <c r="H30" s="5">
        <v>6</v>
      </c>
      <c r="I30" s="5"/>
      <c r="J30" s="17">
        <v>1100</v>
      </c>
      <c r="K30" s="6">
        <f t="shared" si="0"/>
        <v>6600</v>
      </c>
      <c r="L30" s="6"/>
    </row>
    <row r="31" spans="5:12" ht="170.1" customHeight="1" x14ac:dyDescent="0.25">
      <c r="E31" s="15">
        <v>15</v>
      </c>
      <c r="F31" s="20" t="s">
        <v>50</v>
      </c>
      <c r="G31" s="5"/>
      <c r="H31" s="5">
        <v>2</v>
      </c>
      <c r="I31" s="5"/>
      <c r="J31" s="17">
        <v>1600</v>
      </c>
      <c r="K31" s="6">
        <f t="shared" si="0"/>
        <v>3200</v>
      </c>
      <c r="L31" s="6"/>
    </row>
    <row r="32" spans="5:12" ht="170.1" customHeight="1" x14ac:dyDescent="0.25">
      <c r="E32" s="15">
        <v>16</v>
      </c>
      <c r="F32" s="20" t="s">
        <v>51</v>
      </c>
      <c r="G32" s="5"/>
      <c r="H32" s="5">
        <v>3</v>
      </c>
      <c r="I32" s="5"/>
      <c r="J32" s="17">
        <v>1300</v>
      </c>
      <c r="K32" s="6">
        <f t="shared" si="0"/>
        <v>3900</v>
      </c>
      <c r="L32" s="6"/>
    </row>
    <row r="33" spans="5:12" ht="170.1" customHeight="1" x14ac:dyDescent="0.25">
      <c r="E33" s="15">
        <v>17</v>
      </c>
      <c r="F33" s="20" t="s">
        <v>52</v>
      </c>
      <c r="G33" s="5"/>
      <c r="H33" s="5">
        <v>1</v>
      </c>
      <c r="I33" s="5"/>
      <c r="J33" s="17">
        <v>600</v>
      </c>
      <c r="K33" s="6">
        <f t="shared" si="0"/>
        <v>600</v>
      </c>
      <c r="L33" s="6"/>
    </row>
    <row r="34" spans="5:12" ht="170.1" customHeight="1" x14ac:dyDescent="0.25">
      <c r="E34" s="15">
        <v>18</v>
      </c>
      <c r="F34" s="20" t="s">
        <v>53</v>
      </c>
      <c r="G34" s="5"/>
      <c r="H34" s="5">
        <v>2</v>
      </c>
      <c r="I34" s="5"/>
      <c r="J34" s="17">
        <v>1200</v>
      </c>
      <c r="K34" s="6">
        <f t="shared" si="0"/>
        <v>2400</v>
      </c>
      <c r="L34" s="6"/>
    </row>
    <row r="35" spans="5:12" ht="170.1" customHeight="1" x14ac:dyDescent="0.25">
      <c r="E35" s="15">
        <v>19</v>
      </c>
      <c r="F35" s="20" t="s">
        <v>54</v>
      </c>
      <c r="G35" s="5"/>
      <c r="H35" s="5">
        <v>2</v>
      </c>
      <c r="I35" s="5"/>
      <c r="J35" s="17">
        <v>500</v>
      </c>
      <c r="K35" s="6">
        <f t="shared" si="0"/>
        <v>1000</v>
      </c>
      <c r="L35" s="6"/>
    </row>
    <row r="36" spans="5:12" ht="170.1" customHeight="1" x14ac:dyDescent="0.25">
      <c r="E36" s="15">
        <v>20</v>
      </c>
      <c r="F36" s="20" t="s">
        <v>55</v>
      </c>
      <c r="G36" s="5"/>
      <c r="H36" s="5">
        <v>4</v>
      </c>
      <c r="I36" s="5"/>
      <c r="J36" s="17">
        <v>1300</v>
      </c>
      <c r="K36" s="6">
        <f t="shared" si="0"/>
        <v>5200</v>
      </c>
      <c r="L36" s="6"/>
    </row>
    <row r="37" spans="5:12" ht="170.1" customHeight="1" x14ac:dyDescent="0.25">
      <c r="E37" s="15">
        <v>21</v>
      </c>
      <c r="F37" s="20" t="s">
        <v>56</v>
      </c>
      <c r="G37" s="5"/>
      <c r="H37" s="5">
        <v>9</v>
      </c>
      <c r="I37" s="5"/>
      <c r="J37" s="17">
        <v>650</v>
      </c>
      <c r="K37" s="6">
        <f t="shared" si="0"/>
        <v>5850</v>
      </c>
      <c r="L37" s="6"/>
    </row>
    <row r="38" spans="5:12" ht="170.1" customHeight="1" x14ac:dyDescent="0.25">
      <c r="E38" s="15">
        <v>22</v>
      </c>
      <c r="F38" s="20" t="s">
        <v>39</v>
      </c>
      <c r="G38" s="5"/>
      <c r="H38" s="5">
        <v>3</v>
      </c>
      <c r="I38" s="5"/>
      <c r="J38" s="17">
        <v>700</v>
      </c>
      <c r="K38" s="6">
        <f t="shared" si="0"/>
        <v>2100</v>
      </c>
      <c r="L38" s="6"/>
    </row>
    <row r="39" spans="5:12" ht="170.1" customHeight="1" x14ac:dyDescent="0.25">
      <c r="E39" s="15">
        <v>23</v>
      </c>
      <c r="F39" s="20" t="s">
        <v>57</v>
      </c>
      <c r="G39" s="5"/>
      <c r="H39" s="5">
        <v>13</v>
      </c>
      <c r="I39" s="5"/>
      <c r="J39" s="17">
        <v>1600</v>
      </c>
      <c r="K39" s="6">
        <f t="shared" si="0"/>
        <v>20800</v>
      </c>
      <c r="L39" s="6"/>
    </row>
    <row r="40" spans="5:12" ht="170.1" customHeight="1" x14ac:dyDescent="0.25">
      <c r="E40" s="15">
        <v>24</v>
      </c>
      <c r="F40" s="20" t="s">
        <v>57</v>
      </c>
      <c r="G40" s="5"/>
      <c r="H40" s="5">
        <v>1</v>
      </c>
      <c r="I40" s="5"/>
      <c r="J40" s="17">
        <v>1000</v>
      </c>
      <c r="K40" s="6">
        <f t="shared" si="0"/>
        <v>1000</v>
      </c>
      <c r="L40" s="6"/>
    </row>
    <row r="41" spans="5:12" ht="170.1" customHeight="1" x14ac:dyDescent="0.25">
      <c r="E41" s="15">
        <v>25</v>
      </c>
      <c r="F41" s="20" t="s">
        <v>50</v>
      </c>
      <c r="G41" s="5"/>
      <c r="H41" s="5">
        <v>1</v>
      </c>
      <c r="I41" s="5"/>
      <c r="J41" s="17">
        <v>1200</v>
      </c>
      <c r="K41" s="6">
        <f t="shared" si="0"/>
        <v>1200</v>
      </c>
      <c r="L41" s="6"/>
    </row>
    <row r="42" spans="5:12" ht="170.1" customHeight="1" x14ac:dyDescent="0.25">
      <c r="E42" s="15">
        <v>26</v>
      </c>
      <c r="F42" s="20" t="s">
        <v>58</v>
      </c>
      <c r="G42" s="5"/>
      <c r="H42" s="5">
        <v>2</v>
      </c>
      <c r="I42" s="5"/>
      <c r="J42" s="17">
        <v>1200</v>
      </c>
      <c r="K42" s="6">
        <f t="shared" si="0"/>
        <v>2400</v>
      </c>
      <c r="L42" s="6"/>
    </row>
    <row r="43" spans="5:12" ht="170.1" customHeight="1" x14ac:dyDescent="0.25">
      <c r="E43" s="15">
        <v>27</v>
      </c>
      <c r="F43" s="20" t="s">
        <v>53</v>
      </c>
      <c r="G43" s="5"/>
      <c r="H43" s="5">
        <v>3</v>
      </c>
      <c r="I43" s="5"/>
      <c r="J43" s="17">
        <v>500</v>
      </c>
      <c r="K43" s="6">
        <f t="shared" si="0"/>
        <v>1500</v>
      </c>
      <c r="L43" s="6"/>
    </row>
    <row r="44" spans="5:12" ht="170.1" customHeight="1" x14ac:dyDescent="0.25">
      <c r="E44" s="15">
        <v>28</v>
      </c>
      <c r="F44" s="20" t="s">
        <v>59</v>
      </c>
      <c r="G44" s="5"/>
      <c r="H44" s="5">
        <v>5</v>
      </c>
      <c r="I44" s="5"/>
      <c r="J44" s="17">
        <v>1600</v>
      </c>
      <c r="K44" s="6">
        <f t="shared" si="0"/>
        <v>8000</v>
      </c>
      <c r="L44" s="6"/>
    </row>
    <row r="45" spans="5:12" ht="170.1" customHeight="1" x14ac:dyDescent="0.25">
      <c r="E45" s="15">
        <v>29</v>
      </c>
      <c r="F45" s="20" t="s">
        <v>60</v>
      </c>
      <c r="G45" s="5"/>
      <c r="H45" s="5">
        <v>1</v>
      </c>
      <c r="I45" s="5"/>
      <c r="J45" s="17">
        <v>1800</v>
      </c>
      <c r="K45" s="6">
        <f t="shared" si="0"/>
        <v>1800</v>
      </c>
      <c r="L45" s="6"/>
    </row>
    <row r="46" spans="5:12" ht="170.1" customHeight="1" x14ac:dyDescent="0.25">
      <c r="E46" s="15">
        <v>30</v>
      </c>
      <c r="F46" s="20" t="s">
        <v>35</v>
      </c>
      <c r="G46" s="5"/>
      <c r="H46" s="5">
        <v>41</v>
      </c>
      <c r="I46" s="5"/>
      <c r="J46" s="17">
        <v>750</v>
      </c>
      <c r="K46" s="6">
        <f t="shared" si="0"/>
        <v>30750</v>
      </c>
      <c r="L46" s="6"/>
    </row>
    <row r="47" spans="5:12" ht="170.1" customHeight="1" x14ac:dyDescent="0.25">
      <c r="E47" s="15">
        <v>31</v>
      </c>
      <c r="F47" s="20" t="s">
        <v>31</v>
      </c>
      <c r="G47" s="5"/>
      <c r="H47" s="5">
        <v>11</v>
      </c>
      <c r="I47" s="5"/>
      <c r="J47" s="17">
        <v>1700</v>
      </c>
      <c r="K47" s="6">
        <f t="shared" si="0"/>
        <v>18700</v>
      </c>
      <c r="L47" s="6"/>
    </row>
    <row r="48" spans="5:12" ht="170.1" customHeight="1" x14ac:dyDescent="0.25">
      <c r="E48" s="15">
        <v>32</v>
      </c>
      <c r="F48" s="20" t="s">
        <v>32</v>
      </c>
      <c r="G48" s="5"/>
      <c r="H48" s="5">
        <v>2</v>
      </c>
      <c r="I48" s="5"/>
      <c r="J48" s="17">
        <v>1500</v>
      </c>
      <c r="K48" s="6">
        <f t="shared" si="0"/>
        <v>3000</v>
      </c>
      <c r="L48" s="6"/>
    </row>
    <row r="49" spans="5:12" ht="170.1" customHeight="1" x14ac:dyDescent="0.25">
      <c r="E49" s="15">
        <v>33</v>
      </c>
      <c r="F49" s="20" t="s">
        <v>33</v>
      </c>
      <c r="G49" s="5"/>
      <c r="H49" s="5">
        <v>3</v>
      </c>
      <c r="I49" s="5"/>
      <c r="J49" s="17">
        <v>500</v>
      </c>
      <c r="K49" s="6">
        <f t="shared" si="0"/>
        <v>1500</v>
      </c>
      <c r="L49" s="6"/>
    </row>
    <row r="50" spans="5:12" ht="170.1" customHeight="1" x14ac:dyDescent="0.25">
      <c r="E50" s="15">
        <v>34</v>
      </c>
      <c r="F50" s="20" t="s">
        <v>34</v>
      </c>
      <c r="G50" s="5"/>
      <c r="H50" s="5">
        <v>4</v>
      </c>
      <c r="I50" s="5"/>
      <c r="J50" s="17">
        <v>500</v>
      </c>
      <c r="K50" s="6">
        <f t="shared" si="0"/>
        <v>2000</v>
      </c>
      <c r="L50" s="6"/>
    </row>
    <row r="51" spans="5:12" ht="18.75" customHeight="1" x14ac:dyDescent="0.25">
      <c r="E51" s="84" t="s">
        <v>9</v>
      </c>
      <c r="F51" s="84"/>
      <c r="G51" s="84"/>
      <c r="H51" s="85">
        <f>SUM(H17:H50)</f>
        <v>317</v>
      </c>
      <c r="I51" s="21"/>
      <c r="K51" s="14">
        <f>SUM(K17:K50)</f>
        <v>288700</v>
      </c>
      <c r="L51" s="14"/>
    </row>
    <row r="52" spans="5:12" ht="20.100000000000001" customHeight="1" x14ac:dyDescent="0.25">
      <c r="E52" s="84"/>
      <c r="F52" s="84"/>
      <c r="G52" s="84"/>
      <c r="H52" s="85"/>
      <c r="I52" s="21"/>
    </row>
    <row r="59" spans="5:12" ht="15.75" thickBot="1" x14ac:dyDescent="0.3"/>
    <row r="60" spans="5:12" x14ac:dyDescent="0.25">
      <c r="E60" s="70" t="s">
        <v>28</v>
      </c>
      <c r="F60" s="71"/>
      <c r="G60" s="71"/>
      <c r="H60" s="71"/>
      <c r="I60" s="71"/>
      <c r="J60" s="72"/>
    </row>
    <row r="61" spans="5:12" x14ac:dyDescent="0.25">
      <c r="E61" s="86"/>
      <c r="F61" s="87"/>
      <c r="G61" s="87"/>
      <c r="H61" s="87"/>
      <c r="I61" s="87"/>
      <c r="J61" s="88"/>
    </row>
    <row r="62" spans="5:12" x14ac:dyDescent="0.25">
      <c r="E62" s="51" t="s">
        <v>0</v>
      </c>
      <c r="F62" s="52"/>
      <c r="G62" s="52"/>
      <c r="H62" s="52"/>
      <c r="I62" s="52"/>
      <c r="J62" s="53"/>
    </row>
    <row r="63" spans="5:12" x14ac:dyDescent="0.25">
      <c r="E63" s="51"/>
      <c r="F63" s="52"/>
      <c r="G63" s="52"/>
      <c r="H63" s="52"/>
      <c r="I63" s="52"/>
      <c r="J63" s="53"/>
    </row>
    <row r="64" spans="5:12" ht="15.75" thickBot="1" x14ac:dyDescent="0.3">
      <c r="E64" s="54"/>
      <c r="F64" s="55"/>
      <c r="G64" s="55"/>
      <c r="H64" s="55"/>
      <c r="I64" s="55"/>
      <c r="J64" s="56"/>
    </row>
    <row r="65" spans="5:10" x14ac:dyDescent="0.25">
      <c r="E65" s="57" t="s">
        <v>1</v>
      </c>
      <c r="F65" s="58"/>
      <c r="G65" s="58"/>
      <c r="H65" s="58"/>
      <c r="I65" s="58"/>
      <c r="J65" s="59"/>
    </row>
    <row r="66" spans="5:10" ht="15.75" thickBot="1" x14ac:dyDescent="0.3">
      <c r="E66" s="60"/>
      <c r="F66" s="61"/>
      <c r="G66" s="61"/>
      <c r="H66" s="61"/>
      <c r="I66" s="61"/>
      <c r="J66" s="62"/>
    </row>
    <row r="67" spans="5:10" ht="20.100000000000001" customHeight="1" x14ac:dyDescent="0.25">
      <c r="E67" s="1" t="s">
        <v>2</v>
      </c>
      <c r="F67" s="2" t="s">
        <v>3</v>
      </c>
      <c r="G67" s="3" t="s">
        <v>4</v>
      </c>
      <c r="H67" s="2" t="s">
        <v>5</v>
      </c>
      <c r="I67" s="3" t="s">
        <v>6</v>
      </c>
      <c r="J67" s="4"/>
    </row>
    <row r="68" spans="5:10" ht="19.5" customHeight="1" x14ac:dyDescent="0.25">
      <c r="E68" s="10">
        <v>1</v>
      </c>
      <c r="F68" s="9" t="s">
        <v>16</v>
      </c>
      <c r="G68" s="5" t="s">
        <v>7</v>
      </c>
      <c r="H68" s="5">
        <v>1</v>
      </c>
      <c r="I68" s="5"/>
      <c r="J68" s="6"/>
    </row>
    <row r="69" spans="5:10" ht="20.100000000000001" customHeight="1" x14ac:dyDescent="0.25">
      <c r="E69" s="11">
        <v>2</v>
      </c>
      <c r="F69" s="9" t="s">
        <v>17</v>
      </c>
      <c r="G69" s="5" t="s">
        <v>7</v>
      </c>
      <c r="H69" s="5">
        <v>1</v>
      </c>
      <c r="I69" s="5" t="s">
        <v>10</v>
      </c>
      <c r="J69" s="6"/>
    </row>
    <row r="70" spans="5:10" ht="20.100000000000001" customHeight="1" x14ac:dyDescent="0.25">
      <c r="E70" s="10">
        <v>3</v>
      </c>
      <c r="F70" s="9" t="s">
        <v>18</v>
      </c>
      <c r="G70" s="5" t="s">
        <v>11</v>
      </c>
      <c r="H70" s="5">
        <v>1</v>
      </c>
      <c r="I70" s="5"/>
      <c r="J70" s="6"/>
    </row>
    <row r="71" spans="5:10" ht="20.100000000000001" customHeight="1" x14ac:dyDescent="0.25">
      <c r="E71" s="11">
        <v>4</v>
      </c>
      <c r="F71" s="9" t="s">
        <v>19</v>
      </c>
      <c r="G71" s="5" t="s">
        <v>7</v>
      </c>
      <c r="H71" s="5">
        <v>3</v>
      </c>
      <c r="I71" s="5" t="s">
        <v>10</v>
      </c>
      <c r="J71" s="6"/>
    </row>
    <row r="72" spans="5:10" ht="20.100000000000001" customHeight="1" x14ac:dyDescent="0.25">
      <c r="E72" s="10">
        <v>5</v>
      </c>
      <c r="F72" s="9" t="s">
        <v>20</v>
      </c>
      <c r="G72" s="5" t="s">
        <v>7</v>
      </c>
      <c r="H72" s="5">
        <v>2</v>
      </c>
      <c r="I72" s="5" t="s">
        <v>10</v>
      </c>
      <c r="J72" s="6"/>
    </row>
    <row r="73" spans="5:10" ht="20.100000000000001" customHeight="1" x14ac:dyDescent="0.25">
      <c r="E73" s="11">
        <v>6</v>
      </c>
      <c r="F73" s="9" t="s">
        <v>21</v>
      </c>
      <c r="G73" s="5" t="s">
        <v>7</v>
      </c>
      <c r="H73" s="5">
        <v>1</v>
      </c>
      <c r="I73" s="5" t="s">
        <v>10</v>
      </c>
      <c r="J73" s="6"/>
    </row>
    <row r="74" spans="5:10" ht="20.100000000000001" customHeight="1" x14ac:dyDescent="0.25">
      <c r="E74" s="10">
        <v>7</v>
      </c>
      <c r="F74" s="9" t="s">
        <v>13</v>
      </c>
      <c r="G74" s="5" t="s">
        <v>7</v>
      </c>
      <c r="H74" s="5">
        <v>2</v>
      </c>
      <c r="I74" s="5" t="s">
        <v>10</v>
      </c>
      <c r="J74" s="6"/>
    </row>
    <row r="75" spans="5:10" ht="20.100000000000001" customHeight="1" x14ac:dyDescent="0.25">
      <c r="E75" s="11">
        <v>8</v>
      </c>
      <c r="F75" s="9" t="s">
        <v>22</v>
      </c>
      <c r="G75" s="5" t="s">
        <v>7</v>
      </c>
      <c r="H75" s="5">
        <v>1</v>
      </c>
      <c r="I75" s="5" t="s">
        <v>10</v>
      </c>
      <c r="J75" s="6"/>
    </row>
    <row r="76" spans="5:10" ht="20.100000000000001" customHeight="1" x14ac:dyDescent="0.25">
      <c r="E76" s="10">
        <v>9</v>
      </c>
      <c r="F76" s="9" t="s">
        <v>15</v>
      </c>
      <c r="G76" s="5" t="s">
        <v>8</v>
      </c>
      <c r="H76" s="5">
        <v>1</v>
      </c>
      <c r="I76" s="5" t="s">
        <v>10</v>
      </c>
      <c r="J76" s="6"/>
    </row>
    <row r="77" spans="5:10" ht="20.100000000000001" customHeight="1" x14ac:dyDescent="0.25">
      <c r="E77" s="11">
        <v>10</v>
      </c>
      <c r="F77" s="9" t="s">
        <v>15</v>
      </c>
      <c r="G77" s="5" t="s">
        <v>7</v>
      </c>
      <c r="H77" s="5">
        <v>1</v>
      </c>
      <c r="I77" s="5" t="s">
        <v>10</v>
      </c>
      <c r="J77" s="6"/>
    </row>
    <row r="78" spans="5:10" ht="20.100000000000001" customHeight="1" x14ac:dyDescent="0.25">
      <c r="E78" s="10">
        <v>11</v>
      </c>
      <c r="F78" s="9" t="s">
        <v>23</v>
      </c>
      <c r="G78" s="5" t="s">
        <v>7</v>
      </c>
      <c r="H78" s="5">
        <v>1</v>
      </c>
      <c r="I78" s="5"/>
      <c r="J78" s="6"/>
    </row>
    <row r="79" spans="5:10" ht="20.100000000000001" customHeight="1" x14ac:dyDescent="0.25">
      <c r="E79" s="11">
        <v>12</v>
      </c>
      <c r="F79" s="9" t="s">
        <v>24</v>
      </c>
      <c r="G79" s="5" t="s">
        <v>7</v>
      </c>
      <c r="H79" s="5">
        <v>1</v>
      </c>
      <c r="I79" s="5" t="s">
        <v>14</v>
      </c>
      <c r="J79" s="6"/>
    </row>
    <row r="80" spans="5:10" ht="20.100000000000001" customHeight="1" x14ac:dyDescent="0.25">
      <c r="E80" s="10">
        <v>13</v>
      </c>
      <c r="F80" s="9" t="s">
        <v>25</v>
      </c>
      <c r="G80" s="5" t="s">
        <v>7</v>
      </c>
      <c r="H80" s="5">
        <v>1</v>
      </c>
      <c r="I80" s="5" t="s">
        <v>10</v>
      </c>
      <c r="J80" s="6"/>
    </row>
    <row r="81" spans="5:10" ht="20.100000000000001" customHeight="1" x14ac:dyDescent="0.25">
      <c r="E81" s="11">
        <v>14</v>
      </c>
      <c r="F81" s="9" t="s">
        <v>26</v>
      </c>
      <c r="G81" s="5" t="s">
        <v>7</v>
      </c>
      <c r="H81" s="5">
        <v>1</v>
      </c>
      <c r="I81" s="5" t="s">
        <v>27</v>
      </c>
      <c r="J81" s="6"/>
    </row>
    <row r="82" spans="5:10" ht="20.100000000000001" customHeight="1" x14ac:dyDescent="0.25">
      <c r="E82" s="10">
        <v>15</v>
      </c>
      <c r="F82" s="9" t="s">
        <v>12</v>
      </c>
      <c r="G82" s="5" t="s">
        <v>7</v>
      </c>
      <c r="H82" s="5">
        <v>1</v>
      </c>
      <c r="I82" s="5" t="s">
        <v>14</v>
      </c>
      <c r="J82" s="6"/>
    </row>
    <row r="83" spans="5:10" ht="20.100000000000001" customHeight="1" x14ac:dyDescent="0.25">
      <c r="E83" s="11">
        <v>16</v>
      </c>
      <c r="F83" s="9"/>
      <c r="G83" s="5"/>
      <c r="H83" s="5"/>
      <c r="I83" s="5"/>
      <c r="J83" s="6"/>
    </row>
    <row r="84" spans="5:10" ht="20.100000000000001" customHeight="1" x14ac:dyDescent="0.25">
      <c r="E84" s="10">
        <v>17</v>
      </c>
      <c r="F84" s="9"/>
      <c r="G84" s="5"/>
      <c r="H84" s="5"/>
      <c r="I84" s="5"/>
      <c r="J84" s="6"/>
    </row>
    <row r="85" spans="5:10" ht="20.100000000000001" customHeight="1" x14ac:dyDescent="0.25">
      <c r="E85" s="11">
        <v>18</v>
      </c>
      <c r="F85" s="9"/>
      <c r="G85" s="5"/>
      <c r="H85" s="5"/>
      <c r="I85" s="5"/>
      <c r="J85" s="6"/>
    </row>
    <row r="86" spans="5:10" ht="20.100000000000001" customHeight="1" x14ac:dyDescent="0.25">
      <c r="E86" s="10">
        <v>19</v>
      </c>
      <c r="F86" s="9"/>
      <c r="G86" s="5"/>
      <c r="H86" s="5"/>
      <c r="I86" s="5"/>
      <c r="J86" s="6"/>
    </row>
    <row r="87" spans="5:10" ht="20.100000000000001" customHeight="1" thickBot="1" x14ac:dyDescent="0.3">
      <c r="E87" s="11">
        <v>20</v>
      </c>
      <c r="F87" s="12"/>
      <c r="G87" s="13"/>
      <c r="H87" s="13"/>
      <c r="I87" s="7"/>
      <c r="J87" s="8"/>
    </row>
    <row r="88" spans="5:10" x14ac:dyDescent="0.25">
      <c r="E88" s="84" t="s">
        <v>9</v>
      </c>
      <c r="F88" s="84"/>
      <c r="G88" s="84"/>
      <c r="H88" s="89">
        <f>SUM(H68:H87)</f>
        <v>19</v>
      </c>
    </row>
    <row r="89" spans="5:10" ht="20.25" customHeight="1" x14ac:dyDescent="0.25">
      <c r="E89" s="84"/>
      <c r="F89" s="84"/>
      <c r="G89" s="84"/>
      <c r="H89" s="89"/>
    </row>
  </sheetData>
  <mergeCells count="10">
    <mergeCell ref="E60:J61"/>
    <mergeCell ref="E62:J64"/>
    <mergeCell ref="E65:J66"/>
    <mergeCell ref="H88:H89"/>
    <mergeCell ref="E88:G89"/>
    <mergeCell ref="E9:J10"/>
    <mergeCell ref="E11:J13"/>
    <mergeCell ref="E14:J15"/>
    <mergeCell ref="E51:G52"/>
    <mergeCell ref="H51:H52"/>
  </mergeCells>
  <pageMargins left="0.43307086614173229" right="0.23622047244094491" top="0.15748031496062992" bottom="0.15748031496062992" header="0.31496062992125984" footer="0.31496062992125984"/>
  <pageSetup paperSize="9"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EliteOne 800 G6</dc:creator>
  <cp:lastModifiedBy>hp</cp:lastModifiedBy>
  <cp:lastPrinted>2023-06-08T11:04:49Z</cp:lastPrinted>
  <dcterms:created xsi:type="dcterms:W3CDTF">2022-10-12T11:17:05Z</dcterms:created>
  <dcterms:modified xsi:type="dcterms:W3CDTF">2023-07-11T14:08:47Z</dcterms:modified>
</cp:coreProperties>
</file>