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8" i="1" l="1"/>
  <c r="C50" i="1"/>
  <c r="C62" i="1"/>
  <c r="C74" i="1"/>
  <c r="C86" i="1"/>
  <c r="C98" i="1"/>
  <c r="C110" i="1"/>
  <c r="C122" i="1"/>
  <c r="C39" i="1"/>
  <c r="C51" i="1"/>
  <c r="C63" i="1"/>
  <c r="C75" i="1"/>
  <c r="C87" i="1"/>
  <c r="C99" i="1"/>
  <c r="C111" i="1"/>
  <c r="C123" i="1"/>
  <c r="C40" i="1"/>
  <c r="C52" i="1"/>
  <c r="C64" i="1"/>
  <c r="C76" i="1"/>
  <c r="C88" i="1"/>
  <c r="C100" i="1"/>
  <c r="C112" i="1"/>
  <c r="C124" i="1"/>
  <c r="C41" i="1"/>
  <c r="C53" i="1"/>
  <c r="C65" i="1"/>
  <c r="C77" i="1"/>
  <c r="C89" i="1"/>
  <c r="C101" i="1"/>
  <c r="C113" i="1"/>
  <c r="C125" i="1"/>
  <c r="C42" i="1"/>
  <c r="C54" i="1"/>
  <c r="C66" i="1"/>
  <c r="C78" i="1"/>
  <c r="C90" i="1"/>
  <c r="C102" i="1"/>
  <c r="C114" i="1"/>
  <c r="C126" i="1"/>
  <c r="C43" i="1"/>
  <c r="C55" i="1"/>
  <c r="C67" i="1"/>
  <c r="C79" i="1"/>
  <c r="C91" i="1"/>
  <c r="C103" i="1"/>
  <c r="C115" i="1"/>
  <c r="C127" i="1"/>
  <c r="C44" i="1"/>
  <c r="C56" i="1"/>
  <c r="C68" i="1"/>
  <c r="C80" i="1"/>
  <c r="C92" i="1"/>
  <c r="C104" i="1"/>
  <c r="C116" i="1"/>
  <c r="C128" i="1"/>
  <c r="C45" i="1"/>
  <c r="C57" i="1"/>
  <c r="C69" i="1"/>
  <c r="C81" i="1"/>
  <c r="C93" i="1"/>
  <c r="C105" i="1"/>
  <c r="C117" i="1"/>
  <c r="C129" i="1"/>
  <c r="C46" i="1"/>
  <c r="C58" i="1"/>
  <c r="C70" i="1"/>
  <c r="C82" i="1"/>
  <c r="C94" i="1"/>
  <c r="C106" i="1"/>
  <c r="C118" i="1"/>
  <c r="C130" i="1"/>
  <c r="C47" i="1"/>
  <c r="C59" i="1"/>
  <c r="C71" i="1"/>
  <c r="C83" i="1"/>
  <c r="C95" i="1"/>
  <c r="C107" i="1"/>
  <c r="C119" i="1"/>
  <c r="C131" i="1"/>
  <c r="C48" i="1"/>
  <c r="C60" i="1"/>
  <c r="C72" i="1"/>
  <c r="C84" i="1"/>
  <c r="C96" i="1"/>
  <c r="C108" i="1"/>
  <c r="C120" i="1"/>
  <c r="C132" i="1"/>
  <c r="C121" i="1"/>
  <c r="C109" i="1"/>
  <c r="C97" i="1"/>
  <c r="C85" i="1"/>
  <c r="C73" i="1"/>
  <c r="C61" i="1"/>
  <c r="C49" i="1"/>
  <c r="C37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D22" i="1"/>
  <c r="E22" i="1"/>
  <c r="F22" i="1"/>
  <c r="G22" i="1"/>
  <c r="H22" i="1"/>
  <c r="I22" i="1"/>
  <c r="J22" i="1"/>
  <c r="C22" i="1"/>
</calcChain>
</file>

<file path=xl/sharedStrings.xml><?xml version="1.0" encoding="utf-8"?>
<sst xmlns="http://schemas.openxmlformats.org/spreadsheetml/2006/main" count="28" uniqueCount="21">
  <si>
    <t>Note\octave</t>
  </si>
  <si>
    <t>Do</t>
  </si>
  <si>
    <t>Do♯</t>
  </si>
  <si>
    <t>Ré</t>
  </si>
  <si>
    <t>Ré♯</t>
  </si>
  <si>
    <t>Mi</t>
  </si>
  <si>
    <t>Fa</t>
  </si>
  <si>
    <t>Fa♯</t>
  </si>
  <si>
    <t>Sol</t>
  </si>
  <si>
    <t>Sol♯</t>
  </si>
  <si>
    <t>La</t>
  </si>
  <si>
    <t>La♯</t>
  </si>
  <si>
    <t>Si</t>
  </si>
  <si>
    <t>Frequence (Hertz)</t>
  </si>
  <si>
    <t>Periode (us)</t>
  </si>
  <si>
    <t>DoDiese</t>
  </si>
  <si>
    <t>ReDiese</t>
  </si>
  <si>
    <t>FaDiese</t>
  </si>
  <si>
    <t>SolDiese</t>
  </si>
  <si>
    <t>LaDiese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</si>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</sst>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32"/>
  <sheetViews>
    <sheetView tabSelected="1" topLeftCell="A93" workbookViewId="0">
      <selection activeCell="C37" sqref="C37:C132"/>
    </sheetView>
  </sheetViews>
  <sheetFormatPr baseColWidth="10" defaultRowHeight="15" x14ac:dyDescent="0.25"/>
  <sheetData>
    <row r="4" spans="2:10" ht="15.75" thickBot="1" x14ac:dyDescent="0.3">
      <c r="B4" t="s">
        <v>13</v>
      </c>
    </row>
    <row r="5" spans="2:10" ht="26.25" thickBot="1" x14ac:dyDescent="0.3">
      <c r="B5" s="1" t="s">
        <v>0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</row>
    <row r="6" spans="2:10" ht="15.75" thickBot="1" x14ac:dyDescent="0.3">
      <c r="B6" s="2" t="s">
        <v>1</v>
      </c>
      <c r="C6" s="3">
        <v>32.700000000000003</v>
      </c>
      <c r="D6" s="3">
        <v>65.41</v>
      </c>
      <c r="E6" s="3">
        <v>130.81</v>
      </c>
      <c r="F6" s="3">
        <v>261.63</v>
      </c>
      <c r="G6" s="3">
        <v>523.25</v>
      </c>
      <c r="H6" s="3">
        <v>1046.5</v>
      </c>
      <c r="I6" s="3">
        <v>2093</v>
      </c>
      <c r="J6" s="3">
        <v>4186.01</v>
      </c>
    </row>
    <row r="7" spans="2:10" ht="15.75" thickBot="1" x14ac:dyDescent="0.3">
      <c r="B7" s="2" t="s">
        <v>2</v>
      </c>
      <c r="C7" s="3">
        <v>34.65</v>
      </c>
      <c r="D7" s="3">
        <v>69.3</v>
      </c>
      <c r="E7" s="3">
        <v>138.59</v>
      </c>
      <c r="F7" s="3">
        <v>277.18</v>
      </c>
      <c r="G7" s="3">
        <v>554.37</v>
      </c>
      <c r="H7" s="3">
        <v>1108.73</v>
      </c>
      <c r="I7" s="3">
        <v>2217.46</v>
      </c>
      <c r="J7" s="3">
        <v>4434.92</v>
      </c>
    </row>
    <row r="8" spans="2:10" ht="15.75" thickBot="1" x14ac:dyDescent="0.3">
      <c r="B8" s="2" t="s">
        <v>3</v>
      </c>
      <c r="C8" s="3">
        <v>36.71</v>
      </c>
      <c r="D8" s="3">
        <v>73.42</v>
      </c>
      <c r="E8" s="3">
        <v>146.83000000000001</v>
      </c>
      <c r="F8" s="3">
        <v>293.66000000000003</v>
      </c>
      <c r="G8" s="3">
        <v>587.33000000000004</v>
      </c>
      <c r="H8" s="3">
        <v>1174.6600000000001</v>
      </c>
      <c r="I8" s="3">
        <v>2349.3200000000002</v>
      </c>
      <c r="J8" s="3">
        <v>4698.6400000000003</v>
      </c>
    </row>
    <row r="9" spans="2:10" ht="15.75" thickBot="1" x14ac:dyDescent="0.3">
      <c r="B9" s="2" t="s">
        <v>4</v>
      </c>
      <c r="C9" s="3">
        <v>38.89</v>
      </c>
      <c r="D9" s="3">
        <v>77.78</v>
      </c>
      <c r="E9" s="3">
        <v>155.56</v>
      </c>
      <c r="F9" s="3">
        <v>311.13</v>
      </c>
      <c r="G9" s="3">
        <v>622.25</v>
      </c>
      <c r="H9" s="3">
        <v>1244.51</v>
      </c>
      <c r="I9" s="3">
        <v>2489.02</v>
      </c>
      <c r="J9" s="3">
        <v>4978.03</v>
      </c>
    </row>
    <row r="10" spans="2:10" ht="15.75" thickBot="1" x14ac:dyDescent="0.3">
      <c r="B10" s="2" t="s">
        <v>5</v>
      </c>
      <c r="C10" s="3">
        <v>41.2</v>
      </c>
      <c r="D10" s="3">
        <v>82.41</v>
      </c>
      <c r="E10" s="3">
        <v>164.81</v>
      </c>
      <c r="F10" s="3">
        <v>329.63</v>
      </c>
      <c r="G10" s="3">
        <v>659.26</v>
      </c>
      <c r="H10" s="3">
        <v>1318.51</v>
      </c>
      <c r="I10" s="3">
        <v>2637.02</v>
      </c>
      <c r="J10" s="3">
        <v>5274.04</v>
      </c>
    </row>
    <row r="11" spans="2:10" ht="15.75" thickBot="1" x14ac:dyDescent="0.3">
      <c r="B11" s="2" t="s">
        <v>6</v>
      </c>
      <c r="C11" s="3">
        <v>43.65</v>
      </c>
      <c r="D11" s="3">
        <v>87.31</v>
      </c>
      <c r="E11" s="3">
        <v>174.61</v>
      </c>
      <c r="F11" s="3">
        <v>349.23</v>
      </c>
      <c r="G11" s="3">
        <v>698.46</v>
      </c>
      <c r="H11" s="3">
        <v>1396.91</v>
      </c>
      <c r="I11" s="3">
        <v>2793.83</v>
      </c>
      <c r="J11" s="3">
        <v>5587.65</v>
      </c>
    </row>
    <row r="12" spans="2:10" ht="15.75" thickBot="1" x14ac:dyDescent="0.3">
      <c r="B12" s="2" t="s">
        <v>7</v>
      </c>
      <c r="C12" s="3">
        <v>46.25</v>
      </c>
      <c r="D12" s="3">
        <v>92.5</v>
      </c>
      <c r="E12" s="3">
        <v>185</v>
      </c>
      <c r="F12" s="3">
        <v>369.99</v>
      </c>
      <c r="G12" s="3">
        <v>739.99</v>
      </c>
      <c r="H12" s="3">
        <v>1479.98</v>
      </c>
      <c r="I12" s="3">
        <v>2959.96</v>
      </c>
      <c r="J12" s="3">
        <v>5919.91</v>
      </c>
    </row>
    <row r="13" spans="2:10" ht="15.75" thickBot="1" x14ac:dyDescent="0.3">
      <c r="B13" s="2" t="s">
        <v>8</v>
      </c>
      <c r="C13" s="3">
        <v>49</v>
      </c>
      <c r="D13" s="3">
        <v>98</v>
      </c>
      <c r="E13" s="3">
        <v>196</v>
      </c>
      <c r="F13" s="3">
        <v>392</v>
      </c>
      <c r="G13" s="3">
        <v>783.99</v>
      </c>
      <c r="H13" s="3">
        <v>1567.98</v>
      </c>
      <c r="I13" s="3">
        <v>3135.96</v>
      </c>
      <c r="J13" s="3">
        <v>6271.93</v>
      </c>
    </row>
    <row r="14" spans="2:10" ht="15.75" thickBot="1" x14ac:dyDescent="0.3">
      <c r="B14" s="2" t="s">
        <v>9</v>
      </c>
      <c r="C14" s="3">
        <v>51.91</v>
      </c>
      <c r="D14" s="3">
        <v>103.83</v>
      </c>
      <c r="E14" s="3">
        <v>207.65</v>
      </c>
      <c r="F14" s="3">
        <v>415.3</v>
      </c>
      <c r="G14" s="3">
        <v>830.61</v>
      </c>
      <c r="H14" s="3">
        <v>1661.22</v>
      </c>
      <c r="I14" s="3">
        <v>3322.44</v>
      </c>
      <c r="J14" s="3">
        <v>6644.88</v>
      </c>
    </row>
    <row r="15" spans="2:10" ht="15.75" thickBot="1" x14ac:dyDescent="0.3">
      <c r="B15" s="2" t="s">
        <v>10</v>
      </c>
      <c r="C15" s="3">
        <v>55</v>
      </c>
      <c r="D15" s="3">
        <v>110</v>
      </c>
      <c r="E15" s="3">
        <v>220</v>
      </c>
      <c r="F15" s="3">
        <v>440</v>
      </c>
      <c r="G15" s="3">
        <v>880</v>
      </c>
      <c r="H15" s="3">
        <v>1760</v>
      </c>
      <c r="I15" s="3">
        <v>3520</v>
      </c>
      <c r="J15" s="3">
        <v>7040</v>
      </c>
    </row>
    <row r="16" spans="2:10" ht="15.75" thickBot="1" x14ac:dyDescent="0.3">
      <c r="B16" s="2" t="s">
        <v>11</v>
      </c>
      <c r="C16" s="3">
        <v>58.27</v>
      </c>
      <c r="D16" s="3">
        <v>116.54</v>
      </c>
      <c r="E16" s="3">
        <v>233.08</v>
      </c>
      <c r="F16" s="3">
        <v>466.16</v>
      </c>
      <c r="G16" s="3">
        <v>932.33</v>
      </c>
      <c r="H16" s="3">
        <v>1864.66</v>
      </c>
      <c r="I16" s="3">
        <v>3729.31</v>
      </c>
      <c r="J16" s="3">
        <v>7458.62</v>
      </c>
    </row>
    <row r="17" spans="2:10" ht="15.75" thickBot="1" x14ac:dyDescent="0.3">
      <c r="B17" s="2" t="s">
        <v>12</v>
      </c>
      <c r="C17" s="3">
        <v>61.74</v>
      </c>
      <c r="D17" s="3">
        <v>123.47</v>
      </c>
      <c r="E17" s="3">
        <v>246.94</v>
      </c>
      <c r="F17" s="3">
        <v>493.88</v>
      </c>
      <c r="G17" s="3">
        <v>987.77</v>
      </c>
      <c r="H17" s="3">
        <v>1975.53</v>
      </c>
      <c r="I17" s="3">
        <v>3951.07</v>
      </c>
      <c r="J17" s="3">
        <v>7902.13</v>
      </c>
    </row>
    <row r="20" spans="2:10" ht="15.75" thickBot="1" x14ac:dyDescent="0.3">
      <c r="B20" t="s">
        <v>14</v>
      </c>
    </row>
    <row r="21" spans="2:10" ht="26.25" thickBot="1" x14ac:dyDescent="0.3">
      <c r="B21" s="1" t="s">
        <v>0</v>
      </c>
      <c r="C21" s="1">
        <v>0</v>
      </c>
      <c r="D21" s="1">
        <v>1</v>
      </c>
      <c r="E21" s="1">
        <v>2</v>
      </c>
      <c r="F21" s="1">
        <v>3</v>
      </c>
      <c r="G21" s="1">
        <v>4</v>
      </c>
      <c r="H21" s="1">
        <v>5</v>
      </c>
      <c r="I21" s="1">
        <v>6</v>
      </c>
      <c r="J21" s="1">
        <v>7</v>
      </c>
    </row>
    <row r="22" spans="2:10" ht="15.75" thickBot="1" x14ac:dyDescent="0.3">
      <c r="B22" s="2" t="s">
        <v>1</v>
      </c>
      <c r="C22" s="4">
        <f>1000000/C6</f>
        <v>30581.039755351678</v>
      </c>
      <c r="D22" s="4">
        <f t="shared" ref="D22:J22" si="0">1000000/D6</f>
        <v>15288.182235132244</v>
      </c>
      <c r="E22" s="4">
        <f t="shared" si="0"/>
        <v>7644.6754835257243</v>
      </c>
      <c r="F22" s="4">
        <f t="shared" si="0"/>
        <v>3822.1916446890646</v>
      </c>
      <c r="G22" s="4">
        <f t="shared" si="0"/>
        <v>1911.1323459149546</v>
      </c>
      <c r="H22" s="4">
        <f t="shared" si="0"/>
        <v>955.56617295747731</v>
      </c>
      <c r="I22" s="4">
        <f t="shared" si="0"/>
        <v>477.78308647873865</v>
      </c>
      <c r="J22" s="4">
        <f t="shared" si="0"/>
        <v>238.89097254903834</v>
      </c>
    </row>
    <row r="23" spans="2:10" ht="15.75" thickBot="1" x14ac:dyDescent="0.3">
      <c r="B23" s="2" t="s">
        <v>15</v>
      </c>
      <c r="C23" s="4">
        <f t="shared" ref="C23:J23" si="1">1000000/C7</f>
        <v>28860.028860028862</v>
      </c>
      <c r="D23" s="4">
        <f t="shared" si="1"/>
        <v>14430.014430014431</v>
      </c>
      <c r="E23" s="4">
        <f t="shared" si="1"/>
        <v>7215.5278158597303</v>
      </c>
      <c r="F23" s="4">
        <f t="shared" si="1"/>
        <v>3607.7639079298651</v>
      </c>
      <c r="G23" s="4">
        <f t="shared" si="1"/>
        <v>1803.8494146508649</v>
      </c>
      <c r="H23" s="4">
        <f t="shared" si="1"/>
        <v>901.93284208057867</v>
      </c>
      <c r="I23" s="4">
        <f t="shared" si="1"/>
        <v>450.96642104028933</v>
      </c>
      <c r="J23" s="4">
        <f t="shared" si="1"/>
        <v>225.48321052014467</v>
      </c>
    </row>
    <row r="24" spans="2:10" ht="15.75" thickBot="1" x14ac:dyDescent="0.3">
      <c r="B24" s="2" t="s">
        <v>20</v>
      </c>
      <c r="C24" s="4">
        <f t="shared" ref="C24:J24" si="2">1000000/C8</f>
        <v>27240.533914464722</v>
      </c>
      <c r="D24" s="4">
        <f t="shared" si="2"/>
        <v>13620.266957232361</v>
      </c>
      <c r="E24" s="4">
        <f t="shared" si="2"/>
        <v>6810.5972893822782</v>
      </c>
      <c r="F24" s="4">
        <f t="shared" si="2"/>
        <v>3405.2986446911391</v>
      </c>
      <c r="G24" s="4">
        <f t="shared" si="2"/>
        <v>1702.6203326920129</v>
      </c>
      <c r="H24" s="4">
        <f t="shared" si="2"/>
        <v>851.31016634600644</v>
      </c>
      <c r="I24" s="4">
        <f t="shared" si="2"/>
        <v>425.65508317300322</v>
      </c>
      <c r="J24" s="4">
        <f t="shared" si="2"/>
        <v>212.82754158650161</v>
      </c>
    </row>
    <row r="25" spans="2:10" ht="15.75" thickBot="1" x14ac:dyDescent="0.3">
      <c r="B25" s="2" t="s">
        <v>16</v>
      </c>
      <c r="C25" s="4">
        <f t="shared" ref="C25:J25" si="3">1000000/C9</f>
        <v>25713.551041398816</v>
      </c>
      <c r="D25" s="4">
        <f t="shared" si="3"/>
        <v>12856.775520699408</v>
      </c>
      <c r="E25" s="4">
        <f t="shared" si="3"/>
        <v>6428.387760349704</v>
      </c>
      <c r="F25" s="4">
        <f t="shared" si="3"/>
        <v>3214.0905730723493</v>
      </c>
      <c r="G25" s="4">
        <f t="shared" si="3"/>
        <v>1607.0711128967457</v>
      </c>
      <c r="H25" s="4">
        <f t="shared" si="3"/>
        <v>803.52909980634945</v>
      </c>
      <c r="I25" s="4">
        <f t="shared" si="3"/>
        <v>401.76454990317472</v>
      </c>
      <c r="J25" s="4">
        <f t="shared" si="3"/>
        <v>200.88267848928191</v>
      </c>
    </row>
    <row r="26" spans="2:10" ht="15.75" thickBot="1" x14ac:dyDescent="0.3">
      <c r="B26" s="2" t="s">
        <v>5</v>
      </c>
      <c r="C26" s="4">
        <f t="shared" ref="C26:J26" si="4">1000000/C10</f>
        <v>24271.844660194172</v>
      </c>
      <c r="D26" s="4">
        <f t="shared" si="4"/>
        <v>12134.449702705982</v>
      </c>
      <c r="E26" s="4">
        <f t="shared" si="4"/>
        <v>6067.5929858625086</v>
      </c>
      <c r="F26" s="4">
        <f t="shared" si="4"/>
        <v>3033.7044565118467</v>
      </c>
      <c r="G26" s="4">
        <f t="shared" si="4"/>
        <v>1516.8522282559234</v>
      </c>
      <c r="H26" s="4">
        <f t="shared" si="4"/>
        <v>758.43186627329339</v>
      </c>
      <c r="I26" s="4">
        <f t="shared" si="4"/>
        <v>379.2159331366467</v>
      </c>
      <c r="J26" s="4">
        <f t="shared" si="4"/>
        <v>189.60796656832335</v>
      </c>
    </row>
    <row r="27" spans="2:10" ht="15.75" thickBot="1" x14ac:dyDescent="0.3">
      <c r="B27" s="2" t="s">
        <v>6</v>
      </c>
      <c r="C27" s="4">
        <f t="shared" ref="C27:J27" si="5">1000000/C11</f>
        <v>22909.507445589919</v>
      </c>
      <c r="D27" s="4">
        <f t="shared" si="5"/>
        <v>11453.441759248653</v>
      </c>
      <c r="E27" s="4">
        <f t="shared" si="5"/>
        <v>5727.0488517267049</v>
      </c>
      <c r="F27" s="4">
        <f t="shared" si="5"/>
        <v>2863.4424304899348</v>
      </c>
      <c r="G27" s="4">
        <f t="shared" si="5"/>
        <v>1431.7212152449674</v>
      </c>
      <c r="H27" s="4">
        <f t="shared" si="5"/>
        <v>715.86573222326422</v>
      </c>
      <c r="I27" s="4">
        <f t="shared" si="5"/>
        <v>357.93158495685134</v>
      </c>
      <c r="J27" s="4">
        <f t="shared" si="5"/>
        <v>178.96611276654767</v>
      </c>
    </row>
    <row r="28" spans="2:10" ht="15.75" thickBot="1" x14ac:dyDescent="0.3">
      <c r="B28" s="2" t="s">
        <v>17</v>
      </c>
      <c r="C28" s="4">
        <f t="shared" ref="C28:J28" si="6">1000000/C12</f>
        <v>21621.62162162162</v>
      </c>
      <c r="D28" s="4">
        <f t="shared" si="6"/>
        <v>10810.81081081081</v>
      </c>
      <c r="E28" s="4">
        <f t="shared" si="6"/>
        <v>5405.405405405405</v>
      </c>
      <c r="F28" s="4">
        <f t="shared" si="6"/>
        <v>2702.7757506959647</v>
      </c>
      <c r="G28" s="4">
        <f t="shared" si="6"/>
        <v>1351.3696131028798</v>
      </c>
      <c r="H28" s="4">
        <f t="shared" si="6"/>
        <v>675.68480655143992</v>
      </c>
      <c r="I28" s="4">
        <f t="shared" si="6"/>
        <v>337.84240327571996</v>
      </c>
      <c r="J28" s="4">
        <f t="shared" si="6"/>
        <v>168.9214869820656</v>
      </c>
    </row>
    <row r="29" spans="2:10" ht="15.75" thickBot="1" x14ac:dyDescent="0.3">
      <c r="B29" s="2" t="s">
        <v>8</v>
      </c>
      <c r="C29" s="4">
        <f t="shared" ref="C29:J29" si="7">1000000/C13</f>
        <v>20408.163265306124</v>
      </c>
      <c r="D29" s="4">
        <f t="shared" si="7"/>
        <v>10204.081632653062</v>
      </c>
      <c r="E29" s="4">
        <f t="shared" si="7"/>
        <v>5102.0408163265311</v>
      </c>
      <c r="F29" s="4">
        <f t="shared" si="7"/>
        <v>2551.0204081632655</v>
      </c>
      <c r="G29" s="4">
        <f t="shared" si="7"/>
        <v>1275.5264735519586</v>
      </c>
      <c r="H29" s="4">
        <f t="shared" si="7"/>
        <v>637.76323677597929</v>
      </c>
      <c r="I29" s="4">
        <f t="shared" si="7"/>
        <v>318.88161838798965</v>
      </c>
      <c r="J29" s="4">
        <f t="shared" si="7"/>
        <v>159.44055498068377</v>
      </c>
    </row>
    <row r="30" spans="2:10" ht="15.75" thickBot="1" x14ac:dyDescent="0.3">
      <c r="B30" s="2" t="s">
        <v>18</v>
      </c>
      <c r="C30" s="4">
        <f t="shared" ref="C30:J30" si="8">1000000/C14</f>
        <v>19264.110961279137</v>
      </c>
      <c r="D30" s="4">
        <f t="shared" si="8"/>
        <v>9631.127805065973</v>
      </c>
      <c r="E30" s="4">
        <f t="shared" si="8"/>
        <v>4815.7958102576449</v>
      </c>
      <c r="F30" s="4">
        <f t="shared" si="8"/>
        <v>2407.8979051288225</v>
      </c>
      <c r="G30" s="4">
        <f t="shared" si="8"/>
        <v>1203.9344578081168</v>
      </c>
      <c r="H30" s="4">
        <f t="shared" si="8"/>
        <v>601.9672289040584</v>
      </c>
      <c r="I30" s="4">
        <f t="shared" si="8"/>
        <v>300.9836144520292</v>
      </c>
      <c r="J30" s="4">
        <f t="shared" si="8"/>
        <v>150.4918072260146</v>
      </c>
    </row>
    <row r="31" spans="2:10" ht="15.75" thickBot="1" x14ac:dyDescent="0.3">
      <c r="B31" s="2" t="s">
        <v>10</v>
      </c>
      <c r="C31" s="4">
        <f t="shared" ref="C31:J31" si="9">1000000/C15</f>
        <v>18181.81818181818</v>
      </c>
      <c r="D31" s="4">
        <f t="shared" si="9"/>
        <v>9090.9090909090901</v>
      </c>
      <c r="E31" s="4">
        <f t="shared" si="9"/>
        <v>4545.454545454545</v>
      </c>
      <c r="F31" s="4">
        <f t="shared" si="9"/>
        <v>2272.7272727272725</v>
      </c>
      <c r="G31" s="4">
        <f t="shared" si="9"/>
        <v>1136.3636363636363</v>
      </c>
      <c r="H31" s="4">
        <f t="shared" si="9"/>
        <v>568.18181818181813</v>
      </c>
      <c r="I31" s="4">
        <f t="shared" si="9"/>
        <v>284.09090909090907</v>
      </c>
      <c r="J31" s="4">
        <f t="shared" si="9"/>
        <v>142.04545454545453</v>
      </c>
    </row>
    <row r="32" spans="2:10" ht="15.75" thickBot="1" x14ac:dyDescent="0.3">
      <c r="B32" s="2" t="s">
        <v>19</v>
      </c>
      <c r="C32" s="4">
        <f t="shared" ref="C32:J32" si="10">1000000/C16</f>
        <v>17161.489617298779</v>
      </c>
      <c r="D32" s="4">
        <f t="shared" si="10"/>
        <v>8580.7448086493896</v>
      </c>
      <c r="E32" s="4">
        <f t="shared" si="10"/>
        <v>4290.3724043246948</v>
      </c>
      <c r="F32" s="4">
        <f t="shared" si="10"/>
        <v>2145.1862021623474</v>
      </c>
      <c r="G32" s="4">
        <f t="shared" si="10"/>
        <v>1072.5815966449647</v>
      </c>
      <c r="H32" s="4">
        <f t="shared" si="10"/>
        <v>536.29079832248237</v>
      </c>
      <c r="I32" s="4">
        <f t="shared" si="10"/>
        <v>268.14611818272016</v>
      </c>
      <c r="J32" s="4">
        <f t="shared" si="10"/>
        <v>134.07305909136008</v>
      </c>
    </row>
    <row r="33" spans="2:10" ht="15.75" thickBot="1" x14ac:dyDescent="0.3">
      <c r="B33" s="2" t="s">
        <v>12</v>
      </c>
      <c r="C33" s="4">
        <f t="shared" ref="C33:J33" si="11">1000000/C17</f>
        <v>16196.954972465175</v>
      </c>
      <c r="D33" s="4">
        <f t="shared" si="11"/>
        <v>8099.1333927269779</v>
      </c>
      <c r="E33" s="4">
        <f t="shared" si="11"/>
        <v>4049.566696363489</v>
      </c>
      <c r="F33" s="4">
        <f t="shared" si="11"/>
        <v>2024.7833481817445</v>
      </c>
      <c r="G33" s="4">
        <f t="shared" si="11"/>
        <v>1012.3814248256173</v>
      </c>
      <c r="H33" s="4">
        <f t="shared" si="11"/>
        <v>506.19327471615213</v>
      </c>
      <c r="I33" s="4">
        <f t="shared" si="11"/>
        <v>253.09599678061892</v>
      </c>
      <c r="J33" s="4">
        <f t="shared" si="11"/>
        <v>126.54815853447109</v>
      </c>
    </row>
    <row r="37" spans="2:10" x14ac:dyDescent="0.25">
      <c r="C37" t="str">
        <f>CONCATENATE("#DEFINE NOTE_", UPPER($B22),$C$21,"   ",ROUND(C22,0))</f>
        <v>#DEFINE NOTE_DO0   30581</v>
      </c>
    </row>
    <row r="38" spans="2:10" x14ac:dyDescent="0.25">
      <c r="C38" t="str">
        <f t="shared" ref="C38:C48" si="12">CONCATENATE("#DEFINE NOTE_", UPPER($B23),$C$21,"   ",ROUND(C23,0))</f>
        <v>#DEFINE NOTE_DODIESE0   28860</v>
      </c>
    </row>
    <row r="39" spans="2:10" x14ac:dyDescent="0.25">
      <c r="C39" t="str">
        <f t="shared" si="12"/>
        <v>#DEFINE NOTE_RE0   27241</v>
      </c>
    </row>
    <row r="40" spans="2:10" x14ac:dyDescent="0.25">
      <c r="C40" t="str">
        <f t="shared" si="12"/>
        <v>#DEFINE NOTE_REDIESE0   25714</v>
      </c>
    </row>
    <row r="41" spans="2:10" x14ac:dyDescent="0.25">
      <c r="C41" t="str">
        <f t="shared" si="12"/>
        <v>#DEFINE NOTE_MI0   24272</v>
      </c>
    </row>
    <row r="42" spans="2:10" x14ac:dyDescent="0.25">
      <c r="C42" t="str">
        <f t="shared" si="12"/>
        <v>#DEFINE NOTE_FA0   22910</v>
      </c>
    </row>
    <row r="43" spans="2:10" x14ac:dyDescent="0.25">
      <c r="C43" t="str">
        <f t="shared" si="12"/>
        <v>#DEFINE NOTE_FADIESE0   21622</v>
      </c>
    </row>
    <row r="44" spans="2:10" x14ac:dyDescent="0.25">
      <c r="C44" t="str">
        <f t="shared" si="12"/>
        <v>#DEFINE NOTE_SOL0   20408</v>
      </c>
    </row>
    <row r="45" spans="2:10" x14ac:dyDescent="0.25">
      <c r="C45" t="str">
        <f t="shared" si="12"/>
        <v>#DEFINE NOTE_SOLDIESE0   19264</v>
      </c>
    </row>
    <row r="46" spans="2:10" x14ac:dyDescent="0.25">
      <c r="C46" t="str">
        <f t="shared" si="12"/>
        <v>#DEFINE NOTE_LA0   18182</v>
      </c>
    </row>
    <row r="47" spans="2:10" x14ac:dyDescent="0.25">
      <c r="C47" t="str">
        <f t="shared" si="12"/>
        <v>#DEFINE NOTE_LADIESE0   17161</v>
      </c>
    </row>
    <row r="48" spans="2:10" x14ac:dyDescent="0.25">
      <c r="C48" t="str">
        <f t="shared" si="12"/>
        <v>#DEFINE NOTE_SI0   16197</v>
      </c>
    </row>
    <row r="49" spans="3:3" x14ac:dyDescent="0.25">
      <c r="C49" t="str">
        <f>CONCATENATE("#DEFINE NOTE_", UPPER($B22),$D$21,"   ",ROUND(D22,0))</f>
        <v>#DEFINE NOTE_DO1   15288</v>
      </c>
    </row>
    <row r="50" spans="3:3" x14ac:dyDescent="0.25">
      <c r="C50" t="str">
        <f>CONCATENATE("#DEFINE NOTE_", UPPER($B23),$D$21,"   ",ROUND(D23,0))</f>
        <v>#DEFINE NOTE_DODIESE1   14430</v>
      </c>
    </row>
    <row r="51" spans="3:3" x14ac:dyDescent="0.25">
      <c r="C51" t="str">
        <f>CONCATENATE("#DEFINE NOTE_", UPPER($B24),$D$21,"   ",ROUND(D24,0))</f>
        <v>#DEFINE NOTE_RE1   13620</v>
      </c>
    </row>
    <row r="52" spans="3:3" x14ac:dyDescent="0.25">
      <c r="C52" t="str">
        <f>CONCATENATE("#DEFINE NOTE_", UPPER($B25),$D$21,"   ",ROUND(D25,0))</f>
        <v>#DEFINE NOTE_REDIESE1   12857</v>
      </c>
    </row>
    <row r="53" spans="3:3" x14ac:dyDescent="0.25">
      <c r="C53" t="str">
        <f>CONCATENATE("#DEFINE NOTE_", UPPER($B26),$D$21,"   ",ROUND(D26,0))</f>
        <v>#DEFINE NOTE_MI1   12134</v>
      </c>
    </row>
    <row r="54" spans="3:3" x14ac:dyDescent="0.25">
      <c r="C54" t="str">
        <f>CONCATENATE("#DEFINE NOTE_", UPPER($B27),$D$21,"   ",ROUND(D27,0))</f>
        <v>#DEFINE NOTE_FA1   11453</v>
      </c>
    </row>
    <row r="55" spans="3:3" x14ac:dyDescent="0.25">
      <c r="C55" t="str">
        <f>CONCATENATE("#DEFINE NOTE_", UPPER($B28),$D$21,"   ",ROUND(D28,0))</f>
        <v>#DEFINE NOTE_FADIESE1   10811</v>
      </c>
    </row>
    <row r="56" spans="3:3" x14ac:dyDescent="0.25">
      <c r="C56" t="str">
        <f>CONCATENATE("#DEFINE NOTE_", UPPER($B29),$D$21,"   ",ROUND(D29,0))</f>
        <v>#DEFINE NOTE_SOL1   10204</v>
      </c>
    </row>
    <row r="57" spans="3:3" x14ac:dyDescent="0.25">
      <c r="C57" t="str">
        <f>CONCATENATE("#DEFINE NOTE_", UPPER($B30),$D$21,"   ",ROUND(D30,0))</f>
        <v>#DEFINE NOTE_SOLDIESE1   9631</v>
      </c>
    </row>
    <row r="58" spans="3:3" x14ac:dyDescent="0.25">
      <c r="C58" t="str">
        <f>CONCATENATE("#DEFINE NOTE_", UPPER($B31),$D$21,"   ",ROUND(D31,0))</f>
        <v>#DEFINE NOTE_LA1   9091</v>
      </c>
    </row>
    <row r="59" spans="3:3" x14ac:dyDescent="0.25">
      <c r="C59" t="str">
        <f>CONCATENATE("#DEFINE NOTE_", UPPER($B32),$D$21,"   ",ROUND(D32,0))</f>
        <v>#DEFINE NOTE_LADIESE1   8581</v>
      </c>
    </row>
    <row r="60" spans="3:3" x14ac:dyDescent="0.25">
      <c r="C60" t="str">
        <f>CONCATENATE("#DEFINE NOTE_", UPPER($B33),$D$21,"   ",ROUND(D33,0))</f>
        <v>#DEFINE NOTE_SI1   8099</v>
      </c>
    </row>
    <row r="61" spans="3:3" x14ac:dyDescent="0.25">
      <c r="C61" t="str">
        <f>CONCATENATE("#DEFINE NOTE_", UPPER($B22),$E$21,"   ",ROUND(E22,0))</f>
        <v>#DEFINE NOTE_DO2   7645</v>
      </c>
    </row>
    <row r="62" spans="3:3" x14ac:dyDescent="0.25">
      <c r="C62" t="str">
        <f>CONCATENATE("#DEFINE NOTE_", UPPER($B23),$E$21,"   ",ROUND(E23,0))</f>
        <v>#DEFINE NOTE_DODIESE2   7216</v>
      </c>
    </row>
    <row r="63" spans="3:3" x14ac:dyDescent="0.25">
      <c r="C63" t="str">
        <f>CONCATENATE("#DEFINE NOTE_", UPPER($B24),$E$21,"   ",ROUND(E24,0))</f>
        <v>#DEFINE NOTE_RE2   6811</v>
      </c>
    </row>
    <row r="64" spans="3:3" x14ac:dyDescent="0.25">
      <c r="C64" t="str">
        <f>CONCATENATE("#DEFINE NOTE_", UPPER($B25),$E$21,"   ",ROUND(E25,0))</f>
        <v>#DEFINE NOTE_REDIESE2   6428</v>
      </c>
    </row>
    <row r="65" spans="3:3" x14ac:dyDescent="0.25">
      <c r="C65" t="str">
        <f>CONCATENATE("#DEFINE NOTE_", UPPER($B26),$E$21,"   ",ROUND(E26,0))</f>
        <v>#DEFINE NOTE_MI2   6068</v>
      </c>
    </row>
    <row r="66" spans="3:3" x14ac:dyDescent="0.25">
      <c r="C66" t="str">
        <f>CONCATENATE("#DEFINE NOTE_", UPPER($B27),$E$21,"   ",ROUND(E27,0))</f>
        <v>#DEFINE NOTE_FA2   5727</v>
      </c>
    </row>
    <row r="67" spans="3:3" x14ac:dyDescent="0.25">
      <c r="C67" t="str">
        <f>CONCATENATE("#DEFINE NOTE_", UPPER($B28),$E$21,"   ",ROUND(E28,0))</f>
        <v>#DEFINE NOTE_FADIESE2   5405</v>
      </c>
    </row>
    <row r="68" spans="3:3" x14ac:dyDescent="0.25">
      <c r="C68" t="str">
        <f>CONCATENATE("#DEFINE NOTE_", UPPER($B29),$E$21,"   ",ROUND(E29,0))</f>
        <v>#DEFINE NOTE_SOL2   5102</v>
      </c>
    </row>
    <row r="69" spans="3:3" x14ac:dyDescent="0.25">
      <c r="C69" t="str">
        <f>CONCATENATE("#DEFINE NOTE_", UPPER($B30),$E$21,"   ",ROUND(E30,0))</f>
        <v>#DEFINE NOTE_SOLDIESE2   4816</v>
      </c>
    </row>
    <row r="70" spans="3:3" x14ac:dyDescent="0.25">
      <c r="C70" t="str">
        <f>CONCATENATE("#DEFINE NOTE_", UPPER($B31),$E$21,"   ",ROUND(E31,0))</f>
        <v>#DEFINE NOTE_LA2   4545</v>
      </c>
    </row>
    <row r="71" spans="3:3" x14ac:dyDescent="0.25">
      <c r="C71" t="str">
        <f>CONCATENATE("#DEFINE NOTE_", UPPER($B32),$E$21,"   ",ROUND(E32,0))</f>
        <v>#DEFINE NOTE_LADIESE2   4290</v>
      </c>
    </row>
    <row r="72" spans="3:3" x14ac:dyDescent="0.25">
      <c r="C72" t="str">
        <f>CONCATENATE("#DEFINE NOTE_", UPPER($B33),$E$21,"   ",ROUND(E33,0))</f>
        <v>#DEFINE NOTE_SI2   4050</v>
      </c>
    </row>
    <row r="73" spans="3:3" x14ac:dyDescent="0.25">
      <c r="C73" t="str">
        <f>CONCATENATE("#DEFINE NOTE_", UPPER($B22),$F$21,"   ",ROUND(F22,0))</f>
        <v>#DEFINE NOTE_DO3   3822</v>
      </c>
    </row>
    <row r="74" spans="3:3" x14ac:dyDescent="0.25">
      <c r="C74" t="str">
        <f>CONCATENATE("#DEFINE NOTE_", UPPER($B23),$F$21,"   ",ROUND(F23,0))</f>
        <v>#DEFINE NOTE_DODIESE3   3608</v>
      </c>
    </row>
    <row r="75" spans="3:3" x14ac:dyDescent="0.25">
      <c r="C75" t="str">
        <f>CONCATENATE("#DEFINE NOTE_", UPPER($B24),$F$21,"   ",ROUND(F24,0))</f>
        <v>#DEFINE NOTE_RE3   3405</v>
      </c>
    </row>
    <row r="76" spans="3:3" x14ac:dyDescent="0.25">
      <c r="C76" t="str">
        <f>CONCATENATE("#DEFINE NOTE_", UPPER($B25),$F$21,"   ",ROUND(F25,0))</f>
        <v>#DEFINE NOTE_REDIESE3   3214</v>
      </c>
    </row>
    <row r="77" spans="3:3" x14ac:dyDescent="0.25">
      <c r="C77" t="str">
        <f>CONCATENATE("#DEFINE NOTE_", UPPER($B26),$F$21,"   ",ROUND(F26,0))</f>
        <v>#DEFINE NOTE_MI3   3034</v>
      </c>
    </row>
    <row r="78" spans="3:3" x14ac:dyDescent="0.25">
      <c r="C78" t="str">
        <f>CONCATENATE("#DEFINE NOTE_", UPPER($B27),$F$21,"   ",ROUND(F27,0))</f>
        <v>#DEFINE NOTE_FA3   2863</v>
      </c>
    </row>
    <row r="79" spans="3:3" x14ac:dyDescent="0.25">
      <c r="C79" t="str">
        <f>CONCATENATE("#DEFINE NOTE_", UPPER($B28),$F$21,"   ",ROUND(F28,0))</f>
        <v>#DEFINE NOTE_FADIESE3   2703</v>
      </c>
    </row>
    <row r="80" spans="3:3" x14ac:dyDescent="0.25">
      <c r="C80" t="str">
        <f>CONCATENATE("#DEFINE NOTE_", UPPER($B29),$F$21,"   ",ROUND(F29,0))</f>
        <v>#DEFINE NOTE_SOL3   2551</v>
      </c>
    </row>
    <row r="81" spans="3:3" x14ac:dyDescent="0.25">
      <c r="C81" t="str">
        <f>CONCATENATE("#DEFINE NOTE_", UPPER($B30),$F$21,"   ",ROUND(F30,0))</f>
        <v>#DEFINE NOTE_SOLDIESE3   2408</v>
      </c>
    </row>
    <row r="82" spans="3:3" x14ac:dyDescent="0.25">
      <c r="C82" t="str">
        <f>CONCATENATE("#DEFINE NOTE_", UPPER($B31),$F$21,"   ",ROUND(F31,0))</f>
        <v>#DEFINE NOTE_LA3   2273</v>
      </c>
    </row>
    <row r="83" spans="3:3" x14ac:dyDescent="0.25">
      <c r="C83" t="str">
        <f>CONCATENATE("#DEFINE NOTE_", UPPER($B32),$F$21,"   ",ROUND(F32,0))</f>
        <v>#DEFINE NOTE_LADIESE3   2145</v>
      </c>
    </row>
    <row r="84" spans="3:3" x14ac:dyDescent="0.25">
      <c r="C84" t="str">
        <f>CONCATENATE("#DEFINE NOTE_", UPPER($B33),$F$21,"   ",ROUND(F33,0))</f>
        <v>#DEFINE NOTE_SI3   2025</v>
      </c>
    </row>
    <row r="85" spans="3:3" x14ac:dyDescent="0.25">
      <c r="C85" t="str">
        <f>CONCATENATE("#DEFINE NOTE_", UPPER($B22),$G$21,"   ",ROUND(G22,0))</f>
        <v>#DEFINE NOTE_DO4   1911</v>
      </c>
    </row>
    <row r="86" spans="3:3" x14ac:dyDescent="0.25">
      <c r="C86" t="str">
        <f>CONCATENATE("#DEFINE NOTE_", UPPER($B23),$G$21,"   ",ROUND(G23,0))</f>
        <v>#DEFINE NOTE_DODIESE4   1804</v>
      </c>
    </row>
    <row r="87" spans="3:3" x14ac:dyDescent="0.25">
      <c r="C87" t="str">
        <f>CONCATENATE("#DEFINE NOTE_", UPPER($B24),$G$21,"   ",ROUND(G24,0))</f>
        <v>#DEFINE NOTE_RE4   1703</v>
      </c>
    </row>
    <row r="88" spans="3:3" x14ac:dyDescent="0.25">
      <c r="C88" t="str">
        <f>CONCATENATE("#DEFINE NOTE_", UPPER($B25),$G$21,"   ",ROUND(G25,0))</f>
        <v>#DEFINE NOTE_REDIESE4   1607</v>
      </c>
    </row>
    <row r="89" spans="3:3" x14ac:dyDescent="0.25">
      <c r="C89" t="str">
        <f>CONCATENATE("#DEFINE NOTE_", UPPER($B26),$G$21,"   ",ROUND(G26,0))</f>
        <v>#DEFINE NOTE_MI4   1517</v>
      </c>
    </row>
    <row r="90" spans="3:3" x14ac:dyDescent="0.25">
      <c r="C90" t="str">
        <f>CONCATENATE("#DEFINE NOTE_", UPPER($B27),$G$21,"   ",ROUND(G27,0))</f>
        <v>#DEFINE NOTE_FA4   1432</v>
      </c>
    </row>
    <row r="91" spans="3:3" x14ac:dyDescent="0.25">
      <c r="C91" t="str">
        <f>CONCATENATE("#DEFINE NOTE_", UPPER($B28),$G$21,"   ",ROUND(G28,0))</f>
        <v>#DEFINE NOTE_FADIESE4   1351</v>
      </c>
    </row>
    <row r="92" spans="3:3" x14ac:dyDescent="0.25">
      <c r="C92" t="str">
        <f>CONCATENATE("#DEFINE NOTE_", UPPER($B29),$G$21,"   ",ROUND(G29,0))</f>
        <v>#DEFINE NOTE_SOL4   1276</v>
      </c>
    </row>
    <row r="93" spans="3:3" x14ac:dyDescent="0.25">
      <c r="C93" t="str">
        <f>CONCATENATE("#DEFINE NOTE_", UPPER($B30),$G$21,"   ",ROUND(G30,0))</f>
        <v>#DEFINE NOTE_SOLDIESE4   1204</v>
      </c>
    </row>
    <row r="94" spans="3:3" x14ac:dyDescent="0.25">
      <c r="C94" t="str">
        <f>CONCATENATE("#DEFINE NOTE_", UPPER($B31),$G$21,"   ",ROUND(G31,0))</f>
        <v>#DEFINE NOTE_LA4   1136</v>
      </c>
    </row>
    <row r="95" spans="3:3" x14ac:dyDescent="0.25">
      <c r="C95" t="str">
        <f>CONCATENATE("#DEFINE NOTE_", UPPER($B32),$G$21,"   ",ROUND(G32,0))</f>
        <v>#DEFINE NOTE_LADIESE4   1073</v>
      </c>
    </row>
    <row r="96" spans="3:3" x14ac:dyDescent="0.25">
      <c r="C96" t="str">
        <f>CONCATENATE("#DEFINE NOTE_", UPPER($B33),$G$21,"   ",ROUND(G33,0))</f>
        <v>#DEFINE NOTE_SI4   1012</v>
      </c>
    </row>
    <row r="97" spans="3:3" x14ac:dyDescent="0.25">
      <c r="C97" t="str">
        <f>CONCATENATE("#DEFINE NOTE_", UPPER($B22),$H$21,"   ",ROUND(H22,0))</f>
        <v>#DEFINE NOTE_DO5   956</v>
      </c>
    </row>
    <row r="98" spans="3:3" x14ac:dyDescent="0.25">
      <c r="C98" t="str">
        <f>CONCATENATE("#DEFINE NOTE_", UPPER($B23),$H$21,"   ",ROUND(H23,0))</f>
        <v>#DEFINE NOTE_DODIESE5   902</v>
      </c>
    </row>
    <row r="99" spans="3:3" x14ac:dyDescent="0.25">
      <c r="C99" t="str">
        <f>CONCATENATE("#DEFINE NOTE_", UPPER($B24),$H$21,"   ",ROUND(H24,0))</f>
        <v>#DEFINE NOTE_RE5   851</v>
      </c>
    </row>
    <row r="100" spans="3:3" x14ac:dyDescent="0.25">
      <c r="C100" t="str">
        <f>CONCATENATE("#DEFINE NOTE_", UPPER($B25),$H$21,"   ",ROUND(H25,0))</f>
        <v>#DEFINE NOTE_REDIESE5   804</v>
      </c>
    </row>
    <row r="101" spans="3:3" x14ac:dyDescent="0.25">
      <c r="C101" t="str">
        <f>CONCATENATE("#DEFINE NOTE_", UPPER($B26),$H$21,"   ",ROUND(H26,0))</f>
        <v>#DEFINE NOTE_MI5   758</v>
      </c>
    </row>
    <row r="102" spans="3:3" x14ac:dyDescent="0.25">
      <c r="C102" t="str">
        <f>CONCATENATE("#DEFINE NOTE_", UPPER($B27),$H$21,"   ",ROUND(H27,0))</f>
        <v>#DEFINE NOTE_FA5   716</v>
      </c>
    </row>
    <row r="103" spans="3:3" x14ac:dyDescent="0.25">
      <c r="C103" t="str">
        <f>CONCATENATE("#DEFINE NOTE_", UPPER($B28),$H$21,"   ",ROUND(H28,0))</f>
        <v>#DEFINE NOTE_FADIESE5   676</v>
      </c>
    </row>
    <row r="104" spans="3:3" x14ac:dyDescent="0.25">
      <c r="C104" t="str">
        <f>CONCATENATE("#DEFINE NOTE_", UPPER($B29),$H$21,"   ",ROUND(H29,0))</f>
        <v>#DEFINE NOTE_SOL5   638</v>
      </c>
    </row>
    <row r="105" spans="3:3" x14ac:dyDescent="0.25">
      <c r="C105" t="str">
        <f>CONCATENATE("#DEFINE NOTE_", UPPER($B30),$H$21,"   ",ROUND(H30,0))</f>
        <v>#DEFINE NOTE_SOLDIESE5   602</v>
      </c>
    </row>
    <row r="106" spans="3:3" x14ac:dyDescent="0.25">
      <c r="C106" t="str">
        <f>CONCATENATE("#DEFINE NOTE_", UPPER($B31),$H$21,"   ",ROUND(H31,0))</f>
        <v>#DEFINE NOTE_LA5   568</v>
      </c>
    </row>
    <row r="107" spans="3:3" x14ac:dyDescent="0.25">
      <c r="C107" t="str">
        <f>CONCATENATE("#DEFINE NOTE_", UPPER($B32),$H$21,"   ",ROUND(H32,0))</f>
        <v>#DEFINE NOTE_LADIESE5   536</v>
      </c>
    </row>
    <row r="108" spans="3:3" x14ac:dyDescent="0.25">
      <c r="C108" t="str">
        <f>CONCATENATE("#DEFINE NOTE_", UPPER($B33),$H$21,"   ",ROUND(H33,0))</f>
        <v>#DEFINE NOTE_SI5   506</v>
      </c>
    </row>
    <row r="109" spans="3:3" x14ac:dyDescent="0.25">
      <c r="C109" t="str">
        <f>CONCATENATE("#DEFINE NOTE_", UPPER($B22),$I$21,"   ",ROUND(I22,0))</f>
        <v>#DEFINE NOTE_DO6   478</v>
      </c>
    </row>
    <row r="110" spans="3:3" x14ac:dyDescent="0.25">
      <c r="C110" t="str">
        <f>CONCATENATE("#DEFINE NOTE_", UPPER($B23),$I$21,"   ",ROUND(I23,0))</f>
        <v>#DEFINE NOTE_DODIESE6   451</v>
      </c>
    </row>
    <row r="111" spans="3:3" x14ac:dyDescent="0.25">
      <c r="C111" t="str">
        <f>CONCATENATE("#DEFINE NOTE_", UPPER($B24),$I$21,"   ",ROUND(I24,0))</f>
        <v>#DEFINE NOTE_RE6   426</v>
      </c>
    </row>
    <row r="112" spans="3:3" x14ac:dyDescent="0.25">
      <c r="C112" t="str">
        <f>CONCATENATE("#DEFINE NOTE_", UPPER($B25),$I$21,"   ",ROUND(I25,0))</f>
        <v>#DEFINE NOTE_REDIESE6   402</v>
      </c>
    </row>
    <row r="113" spans="3:3" x14ac:dyDescent="0.25">
      <c r="C113" t="str">
        <f>CONCATENATE("#DEFINE NOTE_", UPPER($B26),$I$21,"   ",ROUND(I26,0))</f>
        <v>#DEFINE NOTE_MI6   379</v>
      </c>
    </row>
    <row r="114" spans="3:3" x14ac:dyDescent="0.25">
      <c r="C114" t="str">
        <f>CONCATENATE("#DEFINE NOTE_", UPPER($B27),$I$21,"   ",ROUND(I27,0))</f>
        <v>#DEFINE NOTE_FA6   358</v>
      </c>
    </row>
    <row r="115" spans="3:3" x14ac:dyDescent="0.25">
      <c r="C115" t="str">
        <f>CONCATENATE("#DEFINE NOTE_", UPPER($B28),$I$21,"   ",ROUND(I28,0))</f>
        <v>#DEFINE NOTE_FADIESE6   338</v>
      </c>
    </row>
    <row r="116" spans="3:3" x14ac:dyDescent="0.25">
      <c r="C116" t="str">
        <f>CONCATENATE("#DEFINE NOTE_", UPPER($B29),$I$21,"   ",ROUND(I29,0))</f>
        <v>#DEFINE NOTE_SOL6   319</v>
      </c>
    </row>
    <row r="117" spans="3:3" x14ac:dyDescent="0.25">
      <c r="C117" t="str">
        <f>CONCATENATE("#DEFINE NOTE_", UPPER($B30),$I$21,"   ",ROUND(I30,0))</f>
        <v>#DEFINE NOTE_SOLDIESE6   301</v>
      </c>
    </row>
    <row r="118" spans="3:3" x14ac:dyDescent="0.25">
      <c r="C118" t="str">
        <f>CONCATENATE("#DEFINE NOTE_", UPPER($B31),$I$21,"   ",ROUND(I31,0))</f>
        <v>#DEFINE NOTE_LA6   284</v>
      </c>
    </row>
    <row r="119" spans="3:3" x14ac:dyDescent="0.25">
      <c r="C119" t="str">
        <f>CONCATENATE("#DEFINE NOTE_", UPPER($B32),$I$21,"   ",ROUND(I32,0))</f>
        <v>#DEFINE NOTE_LADIESE6   268</v>
      </c>
    </row>
    <row r="120" spans="3:3" x14ac:dyDescent="0.25">
      <c r="C120" t="str">
        <f>CONCATENATE("#DEFINE NOTE_", UPPER($B33),$I$21,"   ",ROUND(I33,0))</f>
        <v>#DEFINE NOTE_SI6   253</v>
      </c>
    </row>
    <row r="121" spans="3:3" x14ac:dyDescent="0.25">
      <c r="C121" t="str">
        <f>CONCATENATE("#DEFINE NOTE_", UPPER($B22),$J$21,"   ",ROUND(J22,0))</f>
        <v>#DEFINE NOTE_DO7   239</v>
      </c>
    </row>
    <row r="122" spans="3:3" x14ac:dyDescent="0.25">
      <c r="C122" t="str">
        <f>CONCATENATE("#DEFINE NOTE_", UPPER($B23),$J$21,"   ",ROUND(J23,0))</f>
        <v>#DEFINE NOTE_DODIESE7   225</v>
      </c>
    </row>
    <row r="123" spans="3:3" x14ac:dyDescent="0.25">
      <c r="C123" t="str">
        <f>CONCATENATE("#DEFINE NOTE_", UPPER($B24),$J$21,"   ",ROUND(J24,0))</f>
        <v>#DEFINE NOTE_RE7   213</v>
      </c>
    </row>
    <row r="124" spans="3:3" x14ac:dyDescent="0.25">
      <c r="C124" t="str">
        <f>CONCATENATE("#DEFINE NOTE_", UPPER($B25),$J$21,"   ",ROUND(J25,0))</f>
        <v>#DEFINE NOTE_REDIESE7   201</v>
      </c>
    </row>
    <row r="125" spans="3:3" x14ac:dyDescent="0.25">
      <c r="C125" t="str">
        <f>CONCATENATE("#DEFINE NOTE_", UPPER($B26),$J$21,"   ",ROUND(J26,0))</f>
        <v>#DEFINE NOTE_MI7   190</v>
      </c>
    </row>
    <row r="126" spans="3:3" x14ac:dyDescent="0.25">
      <c r="C126" t="str">
        <f>CONCATENATE("#DEFINE NOTE_", UPPER($B27),$J$21,"   ",ROUND(J27,0))</f>
        <v>#DEFINE NOTE_FA7   179</v>
      </c>
    </row>
    <row r="127" spans="3:3" x14ac:dyDescent="0.25">
      <c r="C127" t="str">
        <f>CONCATENATE("#DEFINE NOTE_", UPPER($B28),$J$21,"   ",ROUND(J28,0))</f>
        <v>#DEFINE NOTE_FADIESE7   169</v>
      </c>
    </row>
    <row r="128" spans="3:3" x14ac:dyDescent="0.25">
      <c r="C128" t="str">
        <f>CONCATENATE("#DEFINE NOTE_", UPPER($B29),$J$21,"   ",ROUND(J29,0))</f>
        <v>#DEFINE NOTE_SOL7   159</v>
      </c>
    </row>
    <row r="129" spans="3:3" x14ac:dyDescent="0.25">
      <c r="C129" t="str">
        <f>CONCATENATE("#DEFINE NOTE_", UPPER($B30),$J$21,"   ",ROUND(J30,0))</f>
        <v>#DEFINE NOTE_SOLDIESE7   150</v>
      </c>
    </row>
    <row r="130" spans="3:3" x14ac:dyDescent="0.25">
      <c r="C130" t="str">
        <f>CONCATENATE("#DEFINE NOTE_", UPPER($B31),$J$21,"   ",ROUND(J31,0))</f>
        <v>#DEFINE NOTE_LA7   142</v>
      </c>
    </row>
    <row r="131" spans="3:3" x14ac:dyDescent="0.25">
      <c r="C131" t="str">
        <f>CONCATENATE("#DEFINE NOTE_", UPPER($B32),$J$21,"   ",ROUND(J32,0))</f>
        <v>#DEFINE NOTE_LADIESE7   134</v>
      </c>
    </row>
    <row r="132" spans="3:3" x14ac:dyDescent="0.25">
      <c r="C132" t="str">
        <f>CONCATENATE("#DEFINE NOTE_", UPPER($B33),$J$21,"   ",ROUND(J33,0))</f>
        <v>#DEFINE NOTE_SI7   127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Raptor</dc:creator>
  <cp:lastModifiedBy>Raptor</cp:lastModifiedBy>
  <dcterms:created xsi:type="dcterms:W3CDTF">2011-11-01T18:31:07Z</dcterms:created>
  <dcterms:modified xsi:type="dcterms:W3CDTF">2011-11-01T19:07:21Z</dcterms:modified>
</cp:coreProperties>
</file>