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12"/>
  <workbookPr defaultThemeVersion="166925"/>
  <mc:AlternateContent xmlns:mc="http://schemas.openxmlformats.org/markup-compatibility/2006">
    <mc:Choice Requires="x15">
      <x15ac:absPath xmlns:x15ac="http://schemas.microsoft.com/office/spreadsheetml/2010/11/ac" url="C:\Users\jsrodriguezr\OneDrive - Choucair Testing\Choucair Testing\Entrenamiento Continuo\Artefactos Entrenamiento Continuo\Dia 4\"/>
    </mc:Choice>
  </mc:AlternateContent>
  <xr:revisionPtr revIDLastSave="335" documentId="8_{922F7CB2-F146-45C3-969B-F53C3188A51A}" xr6:coauthVersionLast="47" xr6:coauthVersionMax="47" xr10:uidLastSave="{921C942A-A79F-4347-8473-46C763AA9337}"/>
  <bookViews>
    <workbookView xWindow="0" yWindow="0" windowWidth="24000" windowHeight="9225" xr2:uid="{00000000-000D-0000-FFFF-FFFF00000000}"/>
  </bookViews>
  <sheets>
    <sheet name="Plan de Pruebas" sheetId="1" r:id="rId1"/>
    <sheet name="Estrategia" sheetId="5" r:id="rId2"/>
    <sheet name="Estimacion - Desglose" sheetId="2" r:id="rId3"/>
    <sheet name="Factor de Ajuste"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8" i="2" l="1"/>
  <c r="F15" i="2"/>
  <c r="F3" i="2"/>
  <c r="F8" i="2"/>
  <c r="F22" i="2"/>
  <c r="F29" i="2"/>
  <c r="F34" i="2"/>
  <c r="D40" i="2" l="1"/>
  <c r="B19" i="4"/>
  <c r="H44" i="1" l="1"/>
  <c r="H43" i="1"/>
  <c r="H42" i="1"/>
  <c r="H40" i="1"/>
  <c r="H38" i="1"/>
  <c r="H37" i="1"/>
  <c r="H36" i="1"/>
  <c r="H33" i="1"/>
  <c r="H32" i="1"/>
  <c r="H31" i="1"/>
  <c r="H30" i="1"/>
  <c r="H29" i="1"/>
  <c r="H28" i="1"/>
  <c r="H27" i="1"/>
  <c r="D42" i="2" l="1"/>
  <c r="D43" i="2" s="1"/>
  <c r="F4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Marco Fidel Peña Valbuena</author>
  </authors>
  <commentList>
    <comment ref="B2" authorId="0" shapeId="0" xr:uid="{B1AC8FF6-0360-418F-85F4-BC8DB4EE60ED}">
      <text>
        <r>
          <rPr>
            <b/>
            <sz val="9"/>
            <color indexed="81"/>
            <rFont val="Tahoma"/>
            <family val="2"/>
          </rPr>
          <t>La metodología no está basada en formatos por lo cual no se deben de sesgar y conocer su aplicación independientemente la forma de trabajo</t>
        </r>
      </text>
    </comment>
    <comment ref="B7" authorId="1" shapeId="0" xr:uid="{00000000-0006-0000-0000-000001000000}">
      <text>
        <r>
          <rPr>
            <b/>
            <sz val="9"/>
            <color indexed="81"/>
            <rFont val="Tahoma"/>
            <family val="2"/>
          </rPr>
          <t>1. Cambio por Incidencia
2. Cambio por Mejora
3. Proyecto Corporativo</t>
        </r>
      </text>
    </comment>
    <comment ref="B11" authorId="0" shapeId="0" xr:uid="{B0B6E331-8DD5-4968-B54C-53B5FC770FB9}">
      <text>
        <r>
          <rPr>
            <b/>
            <sz val="9"/>
            <color indexed="81"/>
            <rFont val="Tahoma"/>
            <family val="2"/>
          </rPr>
          <t>Según Choucair</t>
        </r>
        <r>
          <rPr>
            <sz val="9"/>
            <color indexed="81"/>
            <rFont val="Tahoma"/>
            <family val="2"/>
          </rPr>
          <t xml:space="preserve">
</t>
        </r>
      </text>
    </comment>
    <comment ref="B14" authorId="1" shapeId="0" xr:uid="{00000000-0006-0000-0000-000002000000}">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shapeId="0" xr:uid="{E03CA3E9-FEC3-4E1E-B437-87EF7C397CBF}">
      <text>
        <r>
          <rPr>
            <b/>
            <sz val="9"/>
            <color indexed="81"/>
            <rFont val="Tahoma"/>
            <family val="2"/>
          </rPr>
          <t>Los riesgos de proyecto sirven para definir las causales de desfase</t>
        </r>
      </text>
    </comment>
    <comment ref="I26" authorId="0" shapeId="0" xr:uid="{91E1555D-EE06-4921-9FDC-45B98E0496CE}">
      <text>
        <r>
          <rPr>
            <b/>
            <sz val="9"/>
            <color indexed="81"/>
            <rFont val="Tahoma"/>
            <family val="2"/>
          </rPr>
          <t xml:space="preserve">Plan de acción que este dentro de su alcance como equipo de pruebas es decir que usted lo pueda ejecutar. 
</t>
        </r>
      </text>
    </comment>
    <comment ref="I34" authorId="0" shapeId="0" xr:uid="{00000000-0006-0000-0000-000003000000}">
      <text>
        <r>
          <rPr>
            <b/>
            <sz val="9"/>
            <color indexed="81"/>
            <rFont val="Tahoma"/>
            <family val="2"/>
          </rPr>
          <t>Los riesgos de producto se mitigan con tipos de pruebas y tecnicas que hacen parte de la estrategia y alcance de pruebas.</t>
        </r>
      </text>
    </comment>
    <comment ref="B91" authorId="0" shapeId="0" xr:uid="{0B6BB872-008C-4EB0-8308-214361AC3991}">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s>
  <commentList>
    <comment ref="G40" authorId="0" shapeId="0" xr:uid="{00000000-0006-0000-0100-000002000000}">
      <text>
        <r>
          <rPr>
            <b/>
            <sz val="9"/>
            <color indexed="81"/>
            <rFont val="Tahoma"/>
            <charset val="1"/>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2" authorId="0" shapeId="0" xr:uid="{00000000-0006-0000-0100-000003000000}">
      <text>
        <r>
          <rPr>
            <b/>
            <sz val="9"/>
            <color indexed="81"/>
            <rFont val="Tahoma"/>
            <family val="2"/>
          </rPr>
          <t>Es un valor porcentual que pretende reflejar el efecto de las desviaciones que normalmente se presentan en la estimación del esfuerzo.</t>
        </r>
      </text>
    </comment>
    <comment ref="G43" authorId="0" shapeId="0" xr:uid="{00000000-0006-0000-0100-00000400000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s>
  <commentList>
    <comment ref="A5" authorId="0" shapeId="0" xr:uid="{76BDC9AC-D028-4CFA-921B-DB937A20BF97}">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<sst xmlns="http://schemas.openxmlformats.org/spreadsheetml/2006/main" count="160" uniqueCount="151">
  <si>
    <t xml:space="preserve">Plan de Pruebas Generalistas
</t>
  </si>
  <si>
    <t>Informacion General</t>
  </si>
  <si>
    <t>Cliente</t>
  </si>
  <si>
    <t>Choucair Testing S.A</t>
  </si>
  <si>
    <t>Tipo de Proyecto</t>
  </si>
  <si>
    <t>Cambiop por mejora.</t>
  </si>
  <si>
    <t xml:space="preserve">Triada </t>
  </si>
  <si>
    <t>Responsable del Cliente</t>
  </si>
  <si>
    <t>Didier Gutierrez</t>
  </si>
  <si>
    <t>Lider de Pruebas (TPL)</t>
  </si>
  <si>
    <t>Manuel Santiago Castillo Palacio</t>
  </si>
  <si>
    <t>Responsable de Desarrollo</t>
  </si>
  <si>
    <t>Desarrollador 1</t>
  </si>
  <si>
    <t>Linea de Negocio (UEN)</t>
  </si>
  <si>
    <t>UEN</t>
  </si>
  <si>
    <t>Nombre de la Aplicación o proyecto</t>
  </si>
  <si>
    <t>Choucair Academy</t>
  </si>
  <si>
    <t>Contexto del Proyecto</t>
  </si>
  <si>
    <t>Choucair Testing es una empresa de ingeniería de software apasionada por el éxito de nuestros clientes siendo a su vez útiles para la sociedad y el planeta, fundada por Maria Clara Choucair y tiene como objetivo aumentar la posibilidad de éxito de los modelos digitales para cumplir con la estrategia de sus clientes y los sueños de sus usuarios finales, a través del BCT. Cuenta con una plataforma llamada “CHOUCAIR ACADEMY”, en donde sus colaboradores pueden acceder a cualquier variedad de cursos para fortalecer sus conocimientos.
Choucair Testing S.A.S, requiere de nuestros servicios como analistas de pruebas Generales y básicas no funcionales, para revisar que los cambios realizados recientemente en la plataforma WEB, no hayan afectado en las funcionalidades de consulta, matrículas y realización de cursos. Las modificaciones realizadas no deberían de afectar su funcionalidad ya que fueron netamente de usabilidad y experiencia de usuario, el cliente quiere que se validen los siguientes flujos con mayor prioridad de acuerda al impacto que tienen:
1. Consultar cursos existentes
2. Matricularse en nuevo curso
3. Realizar el curso</t>
  </si>
  <si>
    <t>Analisis de Riesgos</t>
  </si>
  <si>
    <t>1. Identificar</t>
  </si>
  <si>
    <t>2. Evaluar</t>
  </si>
  <si>
    <t>3. Plan accion</t>
  </si>
  <si>
    <t>Riesgos de Proyecto</t>
  </si>
  <si>
    <t>Riesgo</t>
  </si>
  <si>
    <t>Causa</t>
  </si>
  <si>
    <t xml:space="preserve">Impacto </t>
  </si>
  <si>
    <t>Probabilidad</t>
  </si>
  <si>
    <t>Nivel de Riesgo</t>
  </si>
  <si>
    <t>Plan de Accion o Mitigación</t>
  </si>
  <si>
    <t>Retraso en la entrega de requisitos por parte del cliente</t>
  </si>
  <si>
    <t>El cliente no tiene claro que funcionalidades son necesarios y no ha definido los requisitos en detalle</t>
  </si>
  <si>
    <t>Establecer un proceso de gestión de requisitos efectivos que incluya reuniones periódicas con el cliente para definir los requisitos y validarlos de manera temprana en el proceso de desarrollo</t>
  </si>
  <si>
    <t>Retraso en la ejecucion de pruebas</t>
  </si>
  <si>
    <t>Si el ambiente de pruebas no está disponible, no se podrán ejecutar las pruebas necesarias para garantizar la calidad del producto</t>
  </si>
  <si>
    <t>Establecer un plan de contingencia que incluya la creación de un ambiende de pruebas alternativo o la ejecución de pruebas en ambiente de producción, siempre y cuando esto no afecte a la disponibilidad y estabilidad del sistema</t>
  </si>
  <si>
    <t>Retraso en la entrega del producto</t>
  </si>
  <si>
    <t>Si la obtención de las credencias y el ambiente de pruebas se demoran, es posible que el plazo de entrega del proyecto se vea afectado</t>
  </si>
  <si>
    <t>Estabkecer un plan de gestión de plazos que incluya un cronograma realista y flexible, con suficiente margen de tiempo para manejar cualquier posible retraso.</t>
  </si>
  <si>
    <t xml:space="preserve">Cambios constantes en los requerimentos </t>
  </si>
  <si>
    <t xml:space="preserve">El cliente no tiene claro lo que quiere Y/o cambia de opinion constantemente </t>
  </si>
  <si>
    <t>Implementar un proceso de gestión de cambios efectivos, que incluya la validación y aprobación de cualquier cambio en los requerimientos antes de su implementación</t>
  </si>
  <si>
    <t>Disponibilidad de recursos</t>
  </si>
  <si>
    <t>Escasez de recursos humanos o técnicos necesarios para llevar a cabo el proyectp</t>
  </si>
  <si>
    <t>Establecer un plan de recursos claro desde el inicio de proyecto, que incluya la identificación temprana de los riesgos de recursos y la implementación de medidades de contigencia</t>
  </si>
  <si>
    <t>Calidad en la entrega del producto</t>
  </si>
  <si>
    <t>Problemas en la definición de los criterios de calidad o en la implementación de las pruebas necesarias</t>
  </si>
  <si>
    <t>Implementar un plan de calidad efectivo desde el inicio del proyecto, que incluya la definición clara de los criterios de calidad y la implementación de pruebas rigurosas en cada etaba del proyecto</t>
  </si>
  <si>
    <t>Riesgos de Producto</t>
  </si>
  <si>
    <t>Falta de claridad en la navegación</t>
  </si>
  <si>
    <t>Diseño inadecuado de la interfaz de usuario, falta de pruebas de usabilidad, falta de consideración del feedback de los usuarios</t>
  </si>
  <si>
    <t>Realizar pruebas de usabilidad para validar que la navegación es clara y fácil de entender, considerar el feedback de los usuarios y hacer mejoras según sea necesario, asegurarse de que la interfaz de usuario tenga una estructura coherente y fácil de seguir</t>
  </si>
  <si>
    <t>Falta de coherencia en el diseño visual.</t>
  </si>
  <si>
    <t>Diseño inadecuado de la interfaz de usuariofalta de consideración de la coherencia en todo el sitio web, falta de consideración del feedback de los usuarios</t>
  </si>
  <si>
    <t>Asegurarse de que el diseño de la interfaz de usuario sea consistente en todo el sitio web, considerar el feedback de los usuarios y hacer mejoras según sea necesario, establecer una guía de estilo para el diseño visual y asegurarse de que todos los elementos sigan las mismas pautas</t>
  </si>
  <si>
    <t>Falta de accesibilidad</t>
  </si>
  <si>
    <t>Diseño inadecuado de la interfaz de usuario, falta de consideracion de las necesidades de los usuarios finales.</t>
  </si>
  <si>
    <t>Considerar las necesidades de los usuarios finales en el diseño de la interfaz de usuario, relizar pruebas de accesibilidad para validar que el producto es accesible para todos los usuarios, cumplir con las normas y pautas establecidas.</t>
  </si>
  <si>
    <t>Falta de personalización</t>
  </si>
  <si>
    <t>Diseño inadecuado de la interfaz de usuario, falta de consideracion de las necesidades y preferencias de los usuarios, falta de personalización en el contenido y las funcionalidades</t>
  </si>
  <si>
    <t>Considerar las necesidades y preferencias de los usuarios en el diseño de la interfaz de usuario, proporcionar opciones de personalización en el contenido y las funcionalidades, permitir a los uusarios personalizar su experiencia de usuario.</t>
  </si>
  <si>
    <t>Falta de retroalimentación</t>
  </si>
  <si>
    <t>Falta de feedback visual y auditivo para las acciones del usuario, falta de consideración del feedback de los usuarios, falta de pruebas de usabilidad.</t>
  </si>
  <si>
    <t>Proporcionar feedback visual y auditivo para las acciones del usuario, considerar el feedback de los usuarios y hacer mejoras según sea necesario, realizar pruebas de usabilidad para validar que el feedback es adecuado y util</t>
  </si>
  <si>
    <t xml:space="preserve">Restricciones </t>
  </si>
  <si>
    <t>Descripcion</t>
  </si>
  <si>
    <t>Fijo</t>
  </si>
  <si>
    <t>Ajustable</t>
  </si>
  <si>
    <t>Elegible</t>
  </si>
  <si>
    <t>Fechas:</t>
  </si>
  <si>
    <t>15-02-2022 al 02/04/2022</t>
  </si>
  <si>
    <t>x</t>
  </si>
  <si>
    <t>Alcance:</t>
  </si>
  <si>
    <t>funcionalidades de consulta, matrículas y realización de cursos.</t>
  </si>
  <si>
    <t>Recursos</t>
  </si>
  <si>
    <t>3 Analistas de pruebas</t>
  </si>
  <si>
    <t>Demora en la creacion del ambiente de pruebas</t>
  </si>
  <si>
    <r>
      <rPr>
        <b/>
        <sz val="11"/>
        <color rgb="FF000000"/>
        <rFont val="Arial"/>
      </rPr>
      <t xml:space="preserve">Cobertura General: 
</t>
    </r>
    <r>
      <rPr>
        <sz val="11"/>
        <color rgb="FF000000"/>
        <rFont val="Arial"/>
      </rPr>
      <t xml:space="preserve">El activo digital que se probará de Choucair Testing S.A , es Choucair academy, se haran pruebas de usabilidad y experiencia de usuario, en las siguientes funcionalidades  , consultar  cursos existentes, matricularse en nuevos cursos y realizar el curso.
</t>
    </r>
    <r>
      <rPr>
        <b/>
        <sz val="11"/>
        <color rgb="FF000000"/>
        <rFont val="Arial"/>
      </rPr>
      <t xml:space="preserve">
Como probar:
</t>
    </r>
    <r>
      <rPr>
        <sz val="11"/>
        <color rgb="FF000000"/>
        <rFont val="Arial"/>
      </rPr>
      <t xml:space="preserve">Pruebas de búsqueda básica, para asegurar que los resultados sean precisos y relevantes
</t>
    </r>
    <r>
      <rPr>
        <b/>
        <sz val="11"/>
        <color rgb="FF000000"/>
        <rFont val="Arial"/>
      </rPr>
      <t xml:space="preserve">Pruebas de búsqueda avanzadas, para asegurar que se puedan buscar cursos con criterios específicos (por ejemplo, categorías, duración, palabras clave)
pruebas de búsqueda con términos de búsqueda erróneos o ambiguos, para asegurar que los resultados de búsqueda sean útiles y relevantes.
Preubas de búsqueda con resultados múltiples, para asegurar que los resultados se pueden filtrar y ordenar de manera adecuada.
Pruebas de búsqueda en diferentes navegadores y dispositivos, para asegurar que la funcionalidad de búsqueda se comporte de manera consistente en diferentes plataformas.
Pruebas de registro básicas, para asegurar que los usuarios puedan registrarse sin problemas.
pruebas de selección de cursos, para asegurar que los usuarios puedan encontrar y seleccionar fácilmente los cursos en los que están interesados.
Pruebas de compatibilidad con diferentes navegadores y dispositivos, para asegurar que el proceso de matrícula se comporte de manera consistente en diferentes navegadores.
Pruebas de acceso a los cursos, para asegurar que los usuarios puedan acceder a los cursos a los que se han matriculado.
Pruebas de navegación del curso, para asegurar que los usuarios puedan navegar fácilmente por el curso y acceder a todos los materiales y lecciones.
Pruebas de interactividad del curso, para asegurar que los usuarios puedan interactuar de manera efectiva con el contenido del curso (por ejemplo, realizar tareas, tomar ecámenes, etc.).
pruebas de compatibilidad con diferentes navegadores y dispositivos, para asegurar que la funcionalidad del curso se comporte de manera consistente en diferentes plataformas
</t>
    </r>
  </si>
  <si>
    <t>Alcance de Pruebas</t>
  </si>
  <si>
    <t>Aspectos a realizar en el alcance:</t>
  </si>
  <si>
    <t>El objetivo de las pruebas que le vamos hacer a Choucair academy, serán de funcionalidad , usabilidad y experiencia de usuario, unicamente en los flujos de mayor prioridad, Consultar cursos existentes, matricularse en un nuevo curso y Realizar el curso. 
Se harán las respectivas pruebas para evitar y disminuir el número de riegos y/ó fallas que se puedan obtener de la aplicación, además de acompañar a Choucair en la obtención de mejores resultados y de manera mas rápida , efectiva y oportuna, para la solución de errores y así lograr un producto de calidad y confianza, para Choucair y también para sus usuarios finales.</t>
  </si>
  <si>
    <t>Fuera de alcance de pruebas:</t>
  </si>
  <si>
    <t>No se harán pruebas mas allá de lo descrito anteriormente, no probaremos seguridad , ni la entrada al sistema, tampoco de rendimiento. Unicamente lo pactado hasta el momento.</t>
  </si>
  <si>
    <t>Criterios</t>
  </si>
  <si>
    <t>Criterios de Entrada / Supuestos:</t>
  </si>
  <si>
    <r>
      <rPr>
        <sz val="11"/>
        <color rgb="FF000000"/>
        <rFont val="Arial"/>
      </rPr>
      <t xml:space="preserve">Supuestos: Para el inicio de la prueba se cuentan con los siguientes supuestos:
-Toda la documentación necesaria para elaborar la versión del plan de pruebas ha sido suministrada al analista de pruebas  el día 15-02-2022.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-Los usuarios de  aplicativos y recursos necesarios para realizar la prueba serán proporcionados por Choucair Testing. y tendrán todos los permisos y privilegios necesarios para operar adecuadamente la aplicación.
-Se espera contar con un ambiente de pruebas estable.
-Desarrollo debe realizar sus pruebas unitarias y entregarlas como suministro para iniciar las pruebas.
-Se cuenta con los desarrollos en su versión final para la ejecución de la prueba.
</t>
    </r>
    <r>
      <rPr>
        <b/>
        <sz val="11"/>
        <color rgb="FF000000"/>
        <rFont val="Arial"/>
      </rPr>
      <t>El equipo de desarrollo tendrá la disposición de solucionar y despejar lo más pronto posible las dudas e inconvenientes que se presenten relacionadas con el ambiente de pruebas y temas del negocio.</t>
    </r>
  </si>
  <si>
    <t>ESTRATEGIA 4</t>
  </si>
  <si>
    <t>De acuerdo con los riesgos, restricciones y supuestos definidos para esta versión del producto, se plantea llevar a cabo las pruebas priorizándolas por funcionalidad de la siguiente manera:</t>
  </si>
  <si>
    <t xml:space="preserve">Que falto </t>
  </si>
  <si>
    <t>FUNCIONALIDAD</t>
  </si>
  <si>
    <t>ATRIBUTOS A EVALUAR</t>
  </si>
  <si>
    <t>TIPO DE PRUEBA/TÉCNICAS DE PRUEBA A USAR</t>
  </si>
  <si>
    <t>Consultar cursos existentes</t>
  </si>
  <si>
    <t>*Encontrar cursos o cursos cuando se quieren buscar con palabras claves 
* Que el curso exista y aparezca 
*Mostrar de manera adecuada el curso (Clara y concisa)</t>
  </si>
  <si>
    <t xml:space="preserve">*Ingresos de datos válidos y no válidos
*Usabilidad Básica
*Pruebas de usabilidad técnicas ux ui </t>
  </si>
  <si>
    <t xml:space="preserve">* Acompañamiento en pruebas de aceptación
* Definir los objetivos de prueba partiendo de la necesidad Definiendo el por que y para que 
* planeación
* diseño 
* ejecución y cierre
* alinear en que orden el cliente realizará las entregas 
* </t>
  </si>
  <si>
    <t>Matricularse en nuevo curso</t>
  </si>
  <si>
    <t>*Matricularse a un curso nuevo
*Matricularse a varios cursos nuevos
*Matricularse al curso escogido
*Matricularse en un curso existente
*No poder matricularse a un curso que no existe</t>
  </si>
  <si>
    <t>*Ingresos de datos válidos y no válidos
*Usabilidad Básica</t>
  </si>
  <si>
    <t>Realizar el curso</t>
  </si>
  <si>
    <t xml:space="preserve">*Realizar un curso escogido
*Encontrar cursos Escogidos 
*No encontrar cursos No escogidos
</t>
  </si>
  <si>
    <t>Esto teniendo en cuenta la dependencia y nivel de riesgo de cada una de ellas permitiendo mitigar los riesgos identificados y a su vez aumentar el nivel de calidad en el producto. 
Durante el proceso ejecución de las pruebas se establece un cronograma de ejecución que permita a los diferentes equipos de pruebas llevar a cabo sus pruebas sin ningún impedimento.
Para llevar control y seguimiento de los issues durante las pruebas, se implementará un bugtracker que permita la gestión y evitar incumplimiento de ANS.</t>
  </si>
  <si>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</si>
  <si>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</si>
  <si>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</si>
  <si>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</si>
  <si>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</si>
  <si>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</si>
  <si>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</si>
  <si>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</si>
  <si>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r>
      <rPr>
        <b/>
        <sz val="11"/>
        <color rgb="FF000000"/>
        <rFont val="Calibri"/>
      </rPr>
      <t xml:space="preserve">Encuentra más información en: 
</t>
    </r>
    <r>
      <rPr>
        <b/>
        <sz val="11"/>
        <color rgb="FFA5A5A5"/>
        <rFont val="Calibri"/>
      </rPr>
      <t xml:space="preserve">https://wiki.choucairtesting.com/wiki/index.php/Estimaci%C3%B3n_pruebas-_C%C3%A1lculo_de_esfuerzo,_fechas_pruebas_y_personas
</t>
    </r>
    <r>
      <rPr>
        <b/>
        <sz val="11"/>
        <color rgb="FF000000"/>
        <rFont val="Calibri"/>
      </rPr>
      <t xml:space="preserve">
</t>
    </r>
    <r>
      <rPr>
        <b/>
        <sz val="11"/>
        <color rgb="FFA5A5A5"/>
        <rFont val="Calibri"/>
      </rPr>
      <t xml:space="preserve"> https://web.microsoftstream.com/channel/334be849-2f97-4271-8657-d254612e96c8</t>
    </r>
  </si>
  <si>
    <t>Diseño</t>
  </si>
  <si>
    <t xml:space="preserve">Ejecucion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</si>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</sst>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b/>
      <sz val="11"/>
      <color rgb="FFC0000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b/>
      <sz val="9"/>
      <color indexed="81"/>
      <name val="Tahoma"/>
      <charset val="1"/>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sz val="11"/>
      <name val="Arial"/>
      <family val="2"/>
    </font>
    <font>
      <b/>
      <sz val="11"/>
      <name val="Arial"/>
      <family val="2"/>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sz val="12"/>
      <color theme="1"/>
      <name val="Calibri"/>
      <family val="2"/>
      <scheme val="minor"/>
    </font>
    <font>
      <b/>
      <sz val="11"/>
      <color rgb="FF000000"/>
      <name val="Arial"/>
    </font>
    <font>
      <sz val="11"/>
      <color rgb="FF000000"/>
      <name val="Arial"/>
    </font>
    <font>
      <b/>
      <sz val="11"/>
      <color rgb="FF000000"/>
      <name val="Calibri"/>
    </font>
    <font>
      <b/>
      <sz val="11"/>
      <color rgb="FFA5A5A5"/>
      <name val="Calibri"/>
    </font>
    <font>
      <b/>
      <sz val="11"/>
      <color theme="1"/>
      <name val="Calibri"/>
    </font>
    <font>
      <b/>
      <sz val="16"/>
      <color rgb="FF000000"/>
      <name val="Arial"/>
    </font>
    <font>
      <b/>
      <sz val="11"/>
      <color rgb="FF000000"/>
      <name val="Calibri"/>
      <family val="2"/>
      <scheme val="minor"/>
    </font>
    <font>
      <sz val="11"/>
      <color rgb="FF000000"/>
      <name val="Calibri"/>
      <family val="2"/>
      <scheme val="minor"/>
    </font>
  </fonts>
  <fills count="13">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7" tint="0.59999389629810485"/>
        <bgColor indexed="64"/>
      </patternFill>
    </fill>
    <fill>
      <patternFill patternType="solid">
        <fgColor rgb="FFF4B084"/>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s>
  <cellStyleXfs count="3">
    <xf numFmtId="0" fontId="0" fillId="0" borderId="0"/>
    <xf numFmtId="9" fontId="1" fillId="0" borderId="0" applyFont="0" applyFill="0" applyBorder="0" applyAlignment="0" applyProtection="0"/>
    <xf numFmtId="0" fontId="15" fillId="0" borderId="0"/>
  </cellStyleXfs>
  <cellXfs count="157">
    <xf numFmtId="0" fontId="0" fillId="0" borderId="0" xfId="0"/>
    <xf numFmtId="0" fontId="0" fillId="0" borderId="0" xfId="0" applyAlignment="1">
      <alignment vertical="center"/>
    </xf>
    <xf numFmtId="0" fontId="17" fillId="0" borderId="0" xfId="0" applyFont="1" applyAlignment="1">
      <alignment vertical="center"/>
    </xf>
    <xf numFmtId="0" fontId="17" fillId="0" borderId="0" xfId="0" applyFont="1" applyAlignment="1">
      <alignment horizontal="left" vertical="center"/>
    </xf>
    <xf numFmtId="0" fontId="18" fillId="6" borderId="0" xfId="0" applyFont="1" applyFill="1" applyAlignment="1">
      <alignment vertical="center"/>
    </xf>
    <xf numFmtId="0" fontId="20" fillId="7" borderId="0" xfId="0" applyFont="1" applyFill="1" applyAlignment="1">
      <alignment vertical="center"/>
    </xf>
    <xf numFmtId="0" fontId="24" fillId="7" borderId="0" xfId="0" applyFont="1" applyFill="1" applyAlignment="1">
      <alignment vertical="center"/>
    </xf>
    <xf numFmtId="0" fontId="17" fillId="0" borderId="5" xfId="0" applyFont="1" applyBorder="1" applyAlignment="1">
      <alignment vertical="center"/>
    </xf>
    <xf numFmtId="0" fontId="17" fillId="0" borderId="6" xfId="0" applyFont="1" applyBorder="1" applyAlignment="1">
      <alignment vertical="center"/>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9" fillId="8" borderId="1" xfId="0" applyFont="1" applyFill="1" applyBorder="1" applyAlignment="1">
      <alignment horizontal="left" vertical="center"/>
    </xf>
    <xf numFmtId="0" fontId="18" fillId="5" borderId="0" xfId="0" applyFont="1" applyFill="1" applyAlignment="1">
      <alignment vertical="center"/>
    </xf>
    <xf numFmtId="0" fontId="19" fillId="8" borderId="19" xfId="0" applyFont="1" applyFill="1" applyBorder="1" applyAlignment="1">
      <alignment vertical="center"/>
    </xf>
    <xf numFmtId="0" fontId="19" fillId="8" borderId="21" xfId="0" applyFont="1" applyFill="1" applyBorder="1" applyAlignment="1">
      <alignment vertical="center" wrapText="1"/>
    </xf>
    <xf numFmtId="0" fontId="18" fillId="6" borderId="2" xfId="0" applyFont="1" applyFill="1" applyBorder="1" applyAlignment="1">
      <alignment vertical="center"/>
    </xf>
    <xf numFmtId="0" fontId="18" fillId="6" borderId="3" xfId="0" applyFont="1" applyFill="1" applyBorder="1" applyAlignment="1">
      <alignment vertical="center"/>
    </xf>
    <xf numFmtId="0" fontId="18" fillId="6" borderId="4" xfId="0" applyFont="1" applyFill="1" applyBorder="1" applyAlignment="1">
      <alignment vertical="center"/>
    </xf>
    <xf numFmtId="0" fontId="17" fillId="0" borderId="0" xfId="0" applyFont="1" applyAlignment="1">
      <alignment vertical="center" wrapText="1"/>
    </xf>
    <xf numFmtId="0" fontId="18" fillId="5" borderId="5" xfId="0" applyFont="1" applyFill="1" applyBorder="1" applyAlignment="1">
      <alignment vertical="center"/>
    </xf>
    <xf numFmtId="0" fontId="18" fillId="5" borderId="6" xfId="0" applyFont="1" applyFill="1" applyBorder="1" applyAlignment="1">
      <alignment horizontal="right" vertical="center"/>
    </xf>
    <xf numFmtId="0" fontId="19" fillId="7" borderId="0" xfId="0" applyFont="1" applyFill="1" applyAlignment="1">
      <alignment horizontal="center" vertical="center"/>
    </xf>
    <xf numFmtId="0" fontId="19" fillId="7" borderId="6" xfId="0" applyFont="1" applyFill="1" applyBorder="1" applyAlignment="1">
      <alignment horizontal="center" vertical="center"/>
    </xf>
    <xf numFmtId="0" fontId="23" fillId="8" borderId="6" xfId="0" applyFont="1" applyFill="1" applyBorder="1" applyAlignment="1">
      <alignment horizontal="left" vertical="center"/>
    </xf>
    <xf numFmtId="0" fontId="19" fillId="0" borderId="0" xfId="0" applyFont="1" applyAlignment="1">
      <alignment horizontal="center" vertical="center"/>
    </xf>
    <xf numFmtId="0" fontId="19" fillId="0" borderId="7" xfId="0" applyFont="1" applyBorder="1" applyAlignment="1">
      <alignment horizontal="right" vertical="center"/>
    </xf>
    <xf numFmtId="0" fontId="17" fillId="0" borderId="0" xfId="0" applyFont="1" applyAlignment="1">
      <alignment horizontal="center" vertical="center"/>
    </xf>
    <xf numFmtId="0" fontId="5" fillId="6" borderId="0" xfId="0" applyFont="1" applyFill="1" applyAlignment="1">
      <alignment vertical="center" wrapText="1"/>
    </xf>
    <xf numFmtId="0" fontId="2" fillId="6" borderId="0" xfId="0" applyFont="1" applyFill="1" applyAlignment="1">
      <alignment vertical="center"/>
    </xf>
    <xf numFmtId="0" fontId="0" fillId="0" borderId="0" xfId="0" applyAlignment="1">
      <alignment vertical="center" wrapText="1"/>
    </xf>
    <xf numFmtId="0" fontId="7" fillId="0" borderId="0" xfId="0" applyFont="1" applyAlignment="1">
      <alignment vertical="center" wrapText="1"/>
    </xf>
    <xf numFmtId="0" fontId="0" fillId="0" borderId="0" xfId="0" applyAlignment="1">
      <alignment horizontal="left" vertical="center" wrapText="1"/>
    </xf>
    <xf numFmtId="0" fontId="0" fillId="5" borderId="0" xfId="0" applyFill="1" applyAlignment="1">
      <alignment vertical="center"/>
    </xf>
    <xf numFmtId="2" fontId="0" fillId="0" borderId="0" xfId="0" applyNumberFormat="1" applyAlignment="1">
      <alignment vertical="center"/>
    </xf>
    <xf numFmtId="0" fontId="8" fillId="0" borderId="0" xfId="0" applyFont="1" applyAlignment="1">
      <alignment vertical="center"/>
    </xf>
    <xf numFmtId="0" fontId="10" fillId="8" borderId="0" xfId="0" applyFont="1" applyFill="1" applyAlignment="1">
      <alignment vertical="center"/>
    </xf>
    <xf numFmtId="0" fontId="0" fillId="8" borderId="0" xfId="0" applyFill="1" applyAlignment="1">
      <alignment vertical="center"/>
    </xf>
    <xf numFmtId="0" fontId="14" fillId="0" borderId="0" xfId="0" applyFont="1" applyAlignment="1">
      <alignment vertical="center"/>
    </xf>
    <xf numFmtId="0" fontId="11" fillId="5" borderId="0" xfId="0" applyFont="1" applyFill="1" applyAlignment="1">
      <alignment vertical="center"/>
    </xf>
    <xf numFmtId="0" fontId="26" fillId="5" borderId="0" xfId="0" applyFont="1" applyFill="1" applyAlignment="1">
      <alignment vertical="center" wrapText="1"/>
    </xf>
    <xf numFmtId="0" fontId="16" fillId="5" borderId="0" xfId="0" applyFont="1" applyFill="1" applyAlignment="1">
      <alignment vertical="center"/>
    </xf>
    <xf numFmtId="2" fontId="0" fillId="8" borderId="0" xfId="0" applyNumberFormat="1" applyFill="1" applyAlignment="1">
      <alignment vertical="center"/>
    </xf>
    <xf numFmtId="1" fontId="9" fillId="2" borderId="0" xfId="0" applyNumberFormat="1" applyFont="1" applyFill="1" applyAlignment="1">
      <alignment vertical="center"/>
    </xf>
    <xf numFmtId="1" fontId="9" fillId="9" borderId="0" xfId="0" applyNumberFormat="1" applyFont="1" applyFill="1" applyAlignment="1">
      <alignment vertical="center"/>
    </xf>
    <xf numFmtId="0" fontId="0" fillId="9" borderId="0" xfId="0" applyFill="1" applyAlignment="1">
      <alignment vertical="center"/>
    </xf>
    <xf numFmtId="0" fontId="27" fillId="0" borderId="0" xfId="0" applyFont="1" applyAlignment="1">
      <alignment vertical="center"/>
    </xf>
    <xf numFmtId="9" fontId="28" fillId="8" borderId="0" xfId="1" applyFont="1" applyFill="1" applyBorder="1" applyAlignment="1">
      <alignment horizontal="center" vertical="center"/>
    </xf>
    <xf numFmtId="0" fontId="11" fillId="8" borderId="0" xfId="0" applyFont="1" applyFill="1" applyAlignment="1">
      <alignment vertical="center"/>
    </xf>
    <xf numFmtId="1" fontId="11" fillId="8" borderId="0" xfId="0" applyNumberFormat="1" applyFont="1" applyFill="1" applyAlignment="1">
      <alignment vertical="center"/>
    </xf>
    <xf numFmtId="0" fontId="29" fillId="8" borderId="0" xfId="0" applyFont="1" applyFill="1" applyAlignment="1">
      <alignment vertical="center"/>
    </xf>
    <xf numFmtId="0" fontId="29" fillId="0" borderId="0" xfId="0" applyFont="1" applyAlignment="1">
      <alignment horizontal="right" vertical="center"/>
    </xf>
    <xf numFmtId="0" fontId="17" fillId="0" borderId="0" xfId="0" applyFont="1"/>
    <xf numFmtId="0" fontId="30" fillId="8" borderId="0" xfId="0" applyFont="1" applyFill="1" applyAlignment="1">
      <alignment horizontal="center" vertical="center"/>
    </xf>
    <xf numFmtId="0" fontId="19" fillId="8" borderId="0" xfId="0" applyFont="1" applyFill="1" applyAlignment="1">
      <alignment horizontal="center" vertical="center"/>
    </xf>
    <xf numFmtId="0" fontId="17" fillId="4" borderId="14" xfId="2" applyFont="1" applyFill="1" applyBorder="1" applyAlignment="1">
      <alignment horizontal="left" vertical="center" wrapText="1" indent="1"/>
    </xf>
    <xf numFmtId="9" fontId="17" fillId="8" borderId="14" xfId="1" applyFont="1" applyFill="1" applyBorder="1" applyAlignment="1" applyProtection="1">
      <alignment horizontal="center" vertical="center" wrapText="1"/>
      <protection locked="0"/>
    </xf>
    <xf numFmtId="0" fontId="21" fillId="6" borderId="14" xfId="2" applyFont="1" applyFill="1" applyBorder="1" applyAlignment="1">
      <alignment horizontal="center" vertical="center" wrapText="1"/>
    </xf>
    <xf numFmtId="0" fontId="21" fillId="6" borderId="14" xfId="2" applyFont="1" applyFill="1" applyBorder="1" applyAlignment="1" applyProtection="1">
      <alignment horizontal="center" vertical="center" wrapText="1"/>
      <protection locked="0"/>
    </xf>
    <xf numFmtId="0" fontId="21" fillId="6" borderId="14" xfId="2" applyFont="1" applyFill="1" applyBorder="1" applyAlignment="1">
      <alignment horizontal="left" vertical="center" wrapText="1" indent="1"/>
    </xf>
    <xf numFmtId="9" fontId="25" fillId="10" borderId="15" xfId="1" applyFont="1" applyFill="1" applyBorder="1" applyAlignment="1">
      <alignment horizontal="center" vertical="center" wrapText="1"/>
    </xf>
    <xf numFmtId="0" fontId="19" fillId="8" borderId="14" xfId="0" applyFont="1" applyFill="1" applyBorder="1" applyAlignment="1">
      <alignment horizontal="center" vertical="center"/>
    </xf>
    <xf numFmtId="0" fontId="18" fillId="5" borderId="0" xfId="0" applyFont="1" applyFill="1" applyAlignment="1">
      <alignment horizontal="center" vertical="center"/>
    </xf>
    <xf numFmtId="0" fontId="31" fillId="0" borderId="0" xfId="0" applyFont="1"/>
    <xf numFmtId="0" fontId="31" fillId="0" borderId="0" xfId="0" applyFont="1" applyAlignment="1">
      <alignment vertical="center" wrapText="1"/>
    </xf>
    <xf numFmtId="0" fontId="0" fillId="0" borderId="29" xfId="0" applyBorder="1" applyAlignment="1">
      <alignment wrapText="1"/>
    </xf>
    <xf numFmtId="0" fontId="17" fillId="0" borderId="29" xfId="0" applyFont="1" applyBorder="1" applyAlignment="1">
      <alignment horizontal="center" vertical="center" wrapText="1"/>
    </xf>
    <xf numFmtId="0" fontId="17" fillId="0" borderId="29" xfId="0" applyFont="1" applyBorder="1" applyAlignment="1">
      <alignment horizontal="left" vertical="center"/>
    </xf>
    <xf numFmtId="0" fontId="17" fillId="0" borderId="28" xfId="0" applyFont="1" applyBorder="1" applyAlignment="1">
      <alignment horizontal="left" vertical="center"/>
    </xf>
    <xf numFmtId="0" fontId="38" fillId="12" borderId="30" xfId="0" applyFont="1" applyFill="1" applyBorder="1" applyAlignment="1">
      <alignment horizontal="center" vertical="center"/>
    </xf>
    <xf numFmtId="0" fontId="38" fillId="12" borderId="4" xfId="0" applyFont="1" applyFill="1" applyBorder="1" applyAlignment="1">
      <alignment horizontal="center" vertical="center"/>
    </xf>
    <xf numFmtId="0" fontId="38" fillId="12" borderId="0" xfId="0" applyFont="1" applyFill="1" applyAlignment="1">
      <alignment horizontal="center" vertical="center"/>
    </xf>
    <xf numFmtId="0" fontId="39" fillId="0" borderId="1" xfId="0" applyFont="1" applyBorder="1" applyAlignment="1">
      <alignment vertical="center"/>
    </xf>
    <xf numFmtId="0" fontId="39" fillId="0" borderId="1" xfId="0" applyFont="1" applyBorder="1" applyAlignment="1">
      <alignment vertical="center" wrapText="1"/>
    </xf>
    <xf numFmtId="0" fontId="0" fillId="0" borderId="0" xfId="0" applyAlignment="1">
      <alignment wrapText="1"/>
    </xf>
    <xf numFmtId="0" fontId="26" fillId="0" borderId="0" xfId="0" applyFont="1"/>
    <xf numFmtId="0" fontId="17" fillId="0" borderId="8" xfId="0" applyFont="1" applyBorder="1" applyAlignment="1">
      <alignment horizontal="left" vertical="center"/>
    </xf>
    <xf numFmtId="0" fontId="17" fillId="0" borderId="0" xfId="0" applyFont="1" applyAlignment="1">
      <alignment horizontal="left" vertical="center" wrapText="1"/>
    </xf>
    <xf numFmtId="0" fontId="17" fillId="0" borderId="29" xfId="0" applyFont="1" applyBorder="1" applyAlignment="1">
      <alignment horizontal="left" vertical="center" wrapText="1"/>
    </xf>
    <xf numFmtId="0" fontId="19" fillId="0" borderId="5" xfId="0" applyFont="1" applyBorder="1" applyAlignment="1">
      <alignment horizontal="center" vertical="center"/>
    </xf>
    <xf numFmtId="0" fontId="19" fillId="0" borderId="0" xfId="0" applyFont="1" applyAlignment="1">
      <alignment horizontal="center" vertical="center"/>
    </xf>
    <xf numFmtId="0" fontId="25" fillId="3" borderId="5" xfId="0" applyFont="1" applyFill="1" applyBorder="1" applyAlignment="1">
      <alignment horizontal="left" vertical="center"/>
    </xf>
    <xf numFmtId="0" fontId="25" fillId="3" borderId="0" xfId="0" applyFont="1" applyFill="1" applyAlignment="1">
      <alignment horizontal="left" vertical="center"/>
    </xf>
    <xf numFmtId="0" fontId="22" fillId="7" borderId="0" xfId="0" applyFont="1" applyFill="1" applyAlignment="1">
      <alignment horizontal="left" vertical="center"/>
    </xf>
    <xf numFmtId="0" fontId="17" fillId="2" borderId="1" xfId="0" applyFont="1" applyFill="1" applyBorder="1" applyAlignment="1">
      <alignment horizontal="left" vertical="center"/>
    </xf>
    <xf numFmtId="0" fontId="17" fillId="2" borderId="20" xfId="0" applyFont="1" applyFill="1" applyBorder="1" applyAlignment="1">
      <alignment horizontal="left" vertical="center"/>
    </xf>
    <xf numFmtId="0" fontId="17" fillId="2" borderId="22" xfId="0" applyFont="1" applyFill="1" applyBorder="1" applyAlignment="1">
      <alignment horizontal="left" vertical="center"/>
    </xf>
    <xf numFmtId="0" fontId="17" fillId="2" borderId="23" xfId="0" applyFont="1" applyFill="1" applyBorder="1" applyAlignment="1">
      <alignment horizontal="left" vertical="center"/>
    </xf>
    <xf numFmtId="0" fontId="17" fillId="2" borderId="24" xfId="0" applyFont="1" applyFill="1" applyBorder="1" applyAlignment="1">
      <alignment horizontal="left" vertical="center"/>
    </xf>
    <xf numFmtId="0" fontId="17" fillId="0" borderId="5" xfId="0" applyFont="1" applyBorder="1" applyAlignment="1">
      <alignment horizontal="center" vertical="center" wrapText="1"/>
    </xf>
    <xf numFmtId="0" fontId="17" fillId="0" borderId="0" xfId="0" applyFont="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18" fillId="6" borderId="2" xfId="0"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5" borderId="5" xfId="0" applyFont="1" applyFill="1" applyBorder="1" applyAlignment="1">
      <alignment horizontal="right" vertical="center"/>
    </xf>
    <xf numFmtId="0" fontId="18" fillId="5" borderId="0" xfId="0" applyFont="1" applyFill="1" applyAlignment="1">
      <alignment horizontal="right" vertical="center"/>
    </xf>
    <xf numFmtId="0" fontId="18" fillId="5" borderId="6" xfId="0" applyFont="1" applyFill="1" applyBorder="1" applyAlignment="1">
      <alignment horizontal="right" vertical="center"/>
    </xf>
    <xf numFmtId="0" fontId="19" fillId="7" borderId="5" xfId="0" applyFont="1" applyFill="1" applyBorder="1" applyAlignment="1">
      <alignment horizontal="center" vertical="center"/>
    </xf>
    <xf numFmtId="0" fontId="19" fillId="7" borderId="0" xfId="0" applyFont="1" applyFill="1" applyAlignment="1">
      <alignment horizontal="center" vertical="center"/>
    </xf>
    <xf numFmtId="0" fontId="19" fillId="8" borderId="19" xfId="0" applyFont="1" applyFill="1" applyBorder="1" applyAlignment="1">
      <alignment horizontal="left" vertical="center"/>
    </xf>
    <xf numFmtId="0" fontId="17" fillId="0" borderId="5" xfId="0" applyFont="1" applyBorder="1" applyAlignment="1">
      <alignment horizontal="left" vertical="center" wrapText="1"/>
    </xf>
    <xf numFmtId="0" fontId="17" fillId="0" borderId="0" xfId="0" applyFont="1" applyAlignment="1">
      <alignment horizontal="left" vertical="center"/>
    </xf>
    <xf numFmtId="0" fontId="17" fillId="0" borderId="0" xfId="0" applyFont="1" applyAlignment="1">
      <alignment horizontal="center" vertical="center"/>
    </xf>
    <xf numFmtId="0" fontId="37" fillId="7" borderId="10" xfId="0" applyFont="1" applyFill="1" applyBorder="1" applyAlignment="1">
      <alignment horizontal="center" vertical="center" wrapText="1"/>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21" fillId="6" borderId="16" xfId="0" applyFont="1" applyFill="1" applyBorder="1" applyAlignment="1">
      <alignment horizontal="left" vertical="center"/>
    </xf>
    <xf numFmtId="0" fontId="21" fillId="6" borderId="17" xfId="0" applyFont="1" applyFill="1" applyBorder="1" applyAlignment="1">
      <alignment horizontal="left" vertical="center"/>
    </xf>
    <xf numFmtId="0" fontId="21" fillId="6" borderId="18" xfId="0" applyFont="1" applyFill="1" applyBorder="1" applyAlignment="1">
      <alignment horizontal="left" vertical="center"/>
    </xf>
    <xf numFmtId="0" fontId="17" fillId="0" borderId="0" xfId="0" applyFont="1" applyAlignment="1">
      <alignment horizontal="left" vertical="center" wrapText="1"/>
    </xf>
    <xf numFmtId="0" fontId="19" fillId="0" borderId="13" xfId="0" applyFont="1" applyBorder="1" applyAlignment="1">
      <alignment horizontal="center" vertical="center"/>
    </xf>
    <xf numFmtId="0" fontId="19" fillId="0" borderId="25" xfId="0" applyFont="1" applyBorder="1" applyAlignment="1">
      <alignment horizontal="right" vertical="center"/>
    </xf>
    <xf numFmtId="15"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0" fontId="17" fillId="7" borderId="1" xfId="0" applyFont="1" applyFill="1" applyBorder="1" applyAlignment="1">
      <alignment horizontal="center" vertical="center"/>
    </xf>
    <xf numFmtId="0" fontId="17" fillId="0" borderId="7" xfId="0" applyFont="1" applyBorder="1" applyAlignment="1">
      <alignment horizontal="left" vertical="center" wrapText="1"/>
    </xf>
    <xf numFmtId="0" fontId="17" fillId="0" borderId="8" xfId="0" applyFont="1" applyBorder="1" applyAlignment="1">
      <alignment horizontal="left" vertical="center" wrapText="1"/>
    </xf>
    <xf numFmtId="0" fontId="24" fillId="7" borderId="5" xfId="0" applyFont="1" applyFill="1" applyBorder="1" applyAlignment="1">
      <alignment horizontal="left" vertical="center"/>
    </xf>
    <xf numFmtId="0" fontId="24" fillId="7" borderId="0" xfId="0" applyFont="1" applyFill="1" applyAlignment="1">
      <alignment horizontal="left" vertical="center"/>
    </xf>
    <xf numFmtId="0" fontId="24" fillId="7" borderId="6" xfId="0" applyFont="1" applyFill="1" applyBorder="1" applyAlignment="1">
      <alignment horizontal="left" vertical="center"/>
    </xf>
    <xf numFmtId="0" fontId="33"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0" fontId="17" fillId="0" borderId="5" xfId="0" applyFont="1" applyBorder="1" applyAlignment="1">
      <alignment horizontal="left" vertical="top" wrapText="1"/>
    </xf>
    <xf numFmtId="0" fontId="17" fillId="0" borderId="0" xfId="0" applyFont="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6" xfId="0" applyFont="1" applyBorder="1" applyAlignment="1">
      <alignment horizontal="left" vertical="center" wrapText="1"/>
    </xf>
    <xf numFmtId="0" fontId="18" fillId="5" borderId="0" xfId="0" applyFont="1" applyFill="1" applyAlignment="1">
      <alignment horizontal="center" vertical="center"/>
    </xf>
    <xf numFmtId="0" fontId="33" fillId="0" borderId="5" xfId="0" applyFont="1" applyBorder="1" applyAlignment="1">
      <alignment horizontal="left" vertical="center" wrapText="1"/>
    </xf>
    <xf numFmtId="0" fontId="33" fillId="0" borderId="0" xfId="0" applyFont="1" applyAlignment="1">
      <alignment horizontal="left" vertical="center" wrapText="1"/>
    </xf>
    <xf numFmtId="0" fontId="33" fillId="0" borderId="6" xfId="0" applyFont="1" applyBorder="1" applyAlignment="1">
      <alignment horizontal="left" vertical="center" wrapText="1"/>
    </xf>
    <xf numFmtId="0" fontId="33" fillId="0" borderId="7" xfId="0" applyFont="1" applyBorder="1" applyAlignment="1">
      <alignment horizontal="left" vertical="center" wrapText="1"/>
    </xf>
    <xf numFmtId="0" fontId="33" fillId="0" borderId="8" xfId="0" applyFont="1" applyBorder="1" applyAlignment="1">
      <alignment horizontal="left" vertical="center" wrapText="1"/>
    </xf>
    <xf numFmtId="0" fontId="33" fillId="0" borderId="9" xfId="0" applyFont="1" applyBorder="1" applyAlignment="1">
      <alignment horizontal="left" vertical="center" wrapText="1"/>
    </xf>
    <xf numFmtId="0" fontId="18" fillId="6" borderId="2" xfId="0" applyFont="1" applyFill="1" applyBorder="1" applyAlignment="1">
      <alignment horizontal="left" vertical="center" wrapText="1"/>
    </xf>
    <xf numFmtId="0" fontId="18" fillId="6" borderId="3" xfId="0" applyFont="1" applyFill="1" applyBorder="1" applyAlignment="1">
      <alignment horizontal="left" vertical="center" wrapText="1"/>
    </xf>
    <xf numFmtId="0" fontId="18" fillId="6" borderId="4" xfId="0" applyFont="1" applyFill="1" applyBorder="1" applyAlignment="1">
      <alignment horizontal="left" vertical="center" wrapText="1"/>
    </xf>
    <xf numFmtId="0" fontId="0" fillId="11" borderId="1" xfId="0" applyFill="1" applyBorder="1" applyAlignment="1">
      <alignment horizontal="center"/>
    </xf>
    <xf numFmtId="0" fontId="0" fillId="0" borderId="1" xfId="0" applyBorder="1" applyAlignment="1">
      <alignment horizontal="left" wrapText="1"/>
    </xf>
    <xf numFmtId="0" fontId="0" fillId="0" borderId="1" xfId="0" applyBorder="1" applyAlignment="1">
      <alignment horizontal="left" vertical="top" wrapText="1"/>
    </xf>
    <xf numFmtId="0" fontId="0" fillId="0" borderId="1" xfId="0" applyBorder="1" applyAlignment="1">
      <alignment horizontal="left" vertical="top"/>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36" fillId="0" borderId="0" xfId="0" applyFont="1" applyAlignment="1">
      <alignment horizontal="center" vertical="center" wrapText="1"/>
    </xf>
    <xf numFmtId="0" fontId="11" fillId="0" borderId="0" xfId="0" applyFont="1" applyAlignment="1">
      <alignment horizontal="center" vertical="center" wrapText="1"/>
    </xf>
    <xf numFmtId="0" fontId="11" fillId="3" borderId="0" xfId="0" applyFont="1" applyFill="1" applyAlignment="1">
      <alignment horizontal="left" vertical="center"/>
    </xf>
    <xf numFmtId="0" fontId="17" fillId="2" borderId="14" xfId="0" applyFont="1" applyFill="1" applyBorder="1" applyAlignment="1">
      <alignment horizontal="left" vertical="center" wrapText="1"/>
    </xf>
    <xf numFmtId="0" fontId="19" fillId="8" borderId="14" xfId="0" applyFont="1" applyFill="1" applyBorder="1" applyAlignment="1">
      <alignment horizontal="center" vertical="center"/>
    </xf>
    <xf numFmtId="0" fontId="17" fillId="2" borderId="15" xfId="0" applyFont="1" applyFill="1" applyBorder="1" applyAlignment="1">
      <alignment horizontal="left" vertical="center"/>
    </xf>
    <xf numFmtId="0" fontId="17" fillId="2" borderId="26" xfId="0" applyFont="1" applyFill="1" applyBorder="1" applyAlignment="1">
      <alignment horizontal="left" vertical="center"/>
    </xf>
    <xf numFmtId="0" fontId="17" fillId="2" borderId="27" xfId="0" applyFont="1" applyFill="1" applyBorder="1" applyAlignment="1">
      <alignment horizontal="left" vertical="center"/>
    </xf>
  </cellXfs>
  <cellStyles count="3">
    <cellStyle name="Normal" xfId="0" builtinId="0"/>
    <cellStyle name="Normal 4" xfId="2" xr:uid="{21797D96-B792-4812-97C7-04FFEB9D8928}"/>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8</xdr:col>
      <xdr:colOff>809625</xdr:colOff>
      <xdr:row>47</xdr:row>
      <xdr:rowOff>0</xdr:rowOff>
    </xdr:from>
    <xdr:to>
      <xdr:col>8</xdr:col>
      <xdr:colOff>1863277</xdr:colOff>
      <xdr:row>52</xdr:row>
      <xdr:rowOff>197495</xdr:rowOff>
    </xdr:to>
    <xdr:grpSp>
      <xdr:nvGrpSpPr>
        <xdr:cNvPr id="7" name="1 Grupo">
          <a:extLst>
            <a:ext uri="{FF2B5EF4-FFF2-40B4-BE49-F238E27FC236}">
              <a16:creationId xmlns:a16="http://schemas.microsoft.com/office/drawing/2014/main" id="{00000000-0008-0000-0000-000007000000}"/>
            </a:ext>
          </a:extLst>
        </xdr:cNvPr>
        <xdr:cNvGrpSpPr/>
      </xdr:nvGrpSpPr>
      <xdr:grpSpPr>
        <a:xfrm>
          <a:off x="10896600" y="22278975"/>
          <a:ext cx="1053652" cy="1197620"/>
          <a:chOff x="4095673" y="5375903"/>
          <a:chExt cx="1177414" cy="1077971"/>
        </a:xfrm>
      </xdr:grpSpPr>
      <xdr:sp macro="" textlink="">
        <xdr:nvSpPr>
          <xdr:cNvPr id="8" name="2 Triángulo isósceles">
            <a:extLst>
              <a:ext uri="{FF2B5EF4-FFF2-40B4-BE49-F238E27FC236}">
                <a16:creationId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65943</xdr:colOff>
      <xdr:row>45</xdr:row>
      <xdr:rowOff>21981</xdr:rowOff>
    </xdr:from>
    <xdr:to>
      <xdr:col>6</xdr:col>
      <xdr:colOff>659423</xdr:colOff>
      <xdr:row>45</xdr:row>
      <xdr:rowOff>168518</xdr:rowOff>
    </xdr:to>
    <xdr:sp macro="" textlink="">
      <xdr:nvSpPr>
        <xdr:cNvPr id="2" name="Flecha: a la derecha 1">
          <a:extLst>
            <a:ext uri="{FF2B5EF4-FFF2-40B4-BE49-F238E27FC236}">
              <a16:creationId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
  <sheetViews>
    <sheetView showGridLines="0" tabSelected="1" topLeftCell="A27" workbookViewId="0">
      <selection activeCell="B31" sqref="B31:C31"/>
    </sheetView>
  </sheetViews>
  <sheetFormatPr defaultColWidth="11.42578125" defaultRowHeight="14.25"/>
  <cols>
    <col min="1" max="1" width="4.42578125" style="2" customWidth="1"/>
    <col min="2" max="2" width="28.5703125" style="2" customWidth="1"/>
    <col min="3" max="3" width="33.28515625" style="2" customWidth="1"/>
    <col min="4" max="5" width="22.285156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5" thickBot="1">
      <c r="B1" s="105"/>
      <c r="C1" s="105"/>
      <c r="D1" s="105"/>
      <c r="E1" s="105"/>
      <c r="F1" s="105"/>
      <c r="G1" s="105"/>
      <c r="H1" s="105"/>
      <c r="I1" s="105"/>
    </row>
    <row r="2" spans="2:9" ht="39" customHeight="1" thickBot="1">
      <c r="B2" s="106" t="s">
        <v>0</v>
      </c>
      <c r="C2" s="107"/>
      <c r="D2" s="107"/>
      <c r="E2" s="107"/>
      <c r="F2" s="107"/>
      <c r="G2" s="107"/>
      <c r="H2" s="107"/>
      <c r="I2" s="108"/>
    </row>
    <row r="3" spans="2:9" ht="7.5" customHeight="1">
      <c r="B3" s="105"/>
      <c r="C3" s="105"/>
      <c r="D3" s="105"/>
      <c r="E3" s="105"/>
      <c r="F3" s="105"/>
      <c r="G3" s="105"/>
      <c r="H3" s="105"/>
      <c r="I3" s="105"/>
    </row>
    <row r="4" spans="2:9" ht="7.5" customHeight="1" thickBot="1">
      <c r="B4" s="105"/>
      <c r="C4" s="105"/>
      <c r="D4" s="105"/>
      <c r="E4" s="105"/>
      <c r="F4" s="105"/>
      <c r="G4" s="105"/>
      <c r="H4" s="105"/>
      <c r="I4" s="105"/>
    </row>
    <row r="5" spans="2:9" ht="15">
      <c r="B5" s="109" t="s">
        <v>1</v>
      </c>
      <c r="C5" s="110"/>
      <c r="D5" s="110"/>
      <c r="E5" s="110"/>
      <c r="F5" s="110"/>
      <c r="G5" s="110"/>
      <c r="H5" s="110"/>
      <c r="I5" s="111"/>
    </row>
    <row r="6" spans="2:9" ht="15">
      <c r="B6" s="13" t="s">
        <v>2</v>
      </c>
      <c r="C6" s="83" t="s">
        <v>3</v>
      </c>
      <c r="D6" s="83"/>
      <c r="E6" s="83"/>
      <c r="F6" s="83"/>
      <c r="G6" s="83"/>
      <c r="H6" s="83"/>
      <c r="I6" s="84"/>
    </row>
    <row r="7" spans="2:9" ht="15">
      <c r="B7" s="13" t="s">
        <v>4</v>
      </c>
      <c r="C7" s="83" t="s">
        <v>5</v>
      </c>
      <c r="D7" s="83"/>
      <c r="E7" s="83"/>
      <c r="F7" s="83"/>
      <c r="G7" s="83"/>
      <c r="H7" s="83"/>
      <c r="I7" s="84"/>
    </row>
    <row r="8" spans="2:9" ht="15">
      <c r="B8" s="102" t="s">
        <v>6</v>
      </c>
      <c r="C8" s="11" t="s">
        <v>7</v>
      </c>
      <c r="D8" s="83" t="s">
        <v>8</v>
      </c>
      <c r="E8" s="83"/>
      <c r="F8" s="83"/>
      <c r="G8" s="83"/>
      <c r="H8" s="83"/>
      <c r="I8" s="84"/>
    </row>
    <row r="9" spans="2:9" ht="15">
      <c r="B9" s="102"/>
      <c r="C9" s="11" t="s">
        <v>9</v>
      </c>
      <c r="D9" s="83" t="s">
        <v>10</v>
      </c>
      <c r="E9" s="83"/>
      <c r="F9" s="83"/>
      <c r="G9" s="83"/>
      <c r="H9" s="83"/>
      <c r="I9" s="84"/>
    </row>
    <row r="10" spans="2:9" ht="15">
      <c r="B10" s="102"/>
      <c r="C10" s="11" t="s">
        <v>11</v>
      </c>
      <c r="D10" s="83" t="s">
        <v>12</v>
      </c>
      <c r="E10" s="83"/>
      <c r="F10" s="83"/>
      <c r="G10" s="83"/>
      <c r="H10" s="83"/>
      <c r="I10" s="84"/>
    </row>
    <row r="11" spans="2:9" ht="15">
      <c r="B11" s="13" t="s">
        <v>13</v>
      </c>
      <c r="C11" s="83" t="s">
        <v>14</v>
      </c>
      <c r="D11" s="83"/>
      <c r="E11" s="83"/>
      <c r="F11" s="83"/>
      <c r="G11" s="83"/>
      <c r="H11" s="83"/>
      <c r="I11" s="84"/>
    </row>
    <row r="12" spans="2:9" ht="30.75" thickBot="1">
      <c r="B12" s="14" t="s">
        <v>15</v>
      </c>
      <c r="C12" s="85" t="s">
        <v>16</v>
      </c>
      <c r="D12" s="86"/>
      <c r="E12" s="86"/>
      <c r="F12" s="86"/>
      <c r="G12" s="86"/>
      <c r="H12" s="86"/>
      <c r="I12" s="87"/>
    </row>
    <row r="13" spans="2:9" ht="15" thickBot="1"/>
    <row r="14" spans="2:9" ht="15">
      <c r="B14" s="15" t="s">
        <v>17</v>
      </c>
      <c r="C14" s="16"/>
      <c r="D14" s="16"/>
      <c r="E14" s="16"/>
      <c r="F14" s="16"/>
      <c r="G14" s="16"/>
      <c r="H14" s="16"/>
      <c r="I14" s="17"/>
    </row>
    <row r="15" spans="2:9">
      <c r="B15" s="88" t="s">
        <v>18</v>
      </c>
      <c r="C15" s="89"/>
      <c r="D15" s="89"/>
      <c r="E15" s="89"/>
      <c r="F15" s="89"/>
      <c r="G15" s="89"/>
      <c r="H15" s="89"/>
      <c r="I15" s="90"/>
    </row>
    <row r="16" spans="2:9">
      <c r="B16" s="88"/>
      <c r="C16" s="89"/>
      <c r="D16" s="89"/>
      <c r="E16" s="89"/>
      <c r="F16" s="89"/>
      <c r="G16" s="89"/>
      <c r="H16" s="89"/>
      <c r="I16" s="90"/>
    </row>
    <row r="17" spans="2:9" ht="63" customHeight="1">
      <c r="B17" s="88"/>
      <c r="C17" s="89"/>
      <c r="D17" s="89"/>
      <c r="E17" s="89"/>
      <c r="F17" s="89"/>
      <c r="G17" s="89"/>
      <c r="H17" s="89"/>
      <c r="I17" s="90"/>
    </row>
    <row r="18" spans="2:9">
      <c r="B18" s="88"/>
      <c r="C18" s="89"/>
      <c r="D18" s="89"/>
      <c r="E18" s="89"/>
      <c r="F18" s="89"/>
      <c r="G18" s="89"/>
      <c r="H18" s="89"/>
      <c r="I18" s="90"/>
    </row>
    <row r="19" spans="2:9">
      <c r="B19" s="88"/>
      <c r="C19" s="89"/>
      <c r="D19" s="89"/>
      <c r="E19" s="89"/>
      <c r="F19" s="89"/>
      <c r="G19" s="89"/>
      <c r="H19" s="89"/>
      <c r="I19" s="90"/>
    </row>
    <row r="20" spans="2:9">
      <c r="B20" s="88"/>
      <c r="C20" s="89"/>
      <c r="D20" s="89"/>
      <c r="E20" s="89"/>
      <c r="F20" s="89"/>
      <c r="G20" s="89"/>
      <c r="H20" s="89"/>
      <c r="I20" s="90"/>
    </row>
    <row r="21" spans="2:9" ht="57" customHeight="1" thickBot="1">
      <c r="B21" s="91"/>
      <c r="C21" s="92"/>
      <c r="D21" s="92"/>
      <c r="E21" s="92"/>
      <c r="F21" s="92"/>
      <c r="G21" s="92"/>
      <c r="H21" s="92"/>
      <c r="I21" s="93"/>
    </row>
    <row r="22" spans="2:9" ht="15" thickBot="1">
      <c r="B22" s="18"/>
      <c r="C22" s="18"/>
      <c r="D22" s="18"/>
      <c r="E22" s="18"/>
      <c r="F22" s="18"/>
      <c r="G22" s="18"/>
      <c r="H22" s="18"/>
      <c r="I22" s="18"/>
    </row>
    <row r="23" spans="2:9" ht="15">
      <c r="B23" s="94" t="s">
        <v>19</v>
      </c>
      <c r="C23" s="95"/>
      <c r="D23" s="95"/>
      <c r="E23" s="95"/>
      <c r="F23" s="95"/>
      <c r="G23" s="95"/>
      <c r="H23" s="95"/>
      <c r="I23" s="96"/>
    </row>
    <row r="24" spans="2:9" ht="15">
      <c r="B24" s="80" t="s">
        <v>20</v>
      </c>
      <c r="C24" s="81"/>
      <c r="D24" s="81"/>
      <c r="E24" s="81"/>
      <c r="F24" s="82" t="s">
        <v>21</v>
      </c>
      <c r="G24" s="82"/>
      <c r="H24" s="82"/>
      <c r="I24" s="23" t="s">
        <v>22</v>
      </c>
    </row>
    <row r="25" spans="2:9" ht="23.25" customHeight="1">
      <c r="B25" s="97" t="s">
        <v>23</v>
      </c>
      <c r="C25" s="98"/>
      <c r="D25" s="98"/>
      <c r="E25" s="98"/>
      <c r="F25" s="98"/>
      <c r="G25" s="98"/>
      <c r="H25" s="98"/>
      <c r="I25" s="99"/>
    </row>
    <row r="26" spans="2:9" ht="15">
      <c r="B26" s="100" t="s">
        <v>24</v>
      </c>
      <c r="C26" s="101"/>
      <c r="D26" s="101" t="s">
        <v>25</v>
      </c>
      <c r="E26" s="101"/>
      <c r="F26" s="21" t="s">
        <v>26</v>
      </c>
      <c r="G26" s="21" t="s">
        <v>27</v>
      </c>
      <c r="H26" s="21" t="s">
        <v>28</v>
      </c>
      <c r="I26" s="22" t="s">
        <v>29</v>
      </c>
    </row>
    <row r="27" spans="2:9" ht="82.5" customHeight="1">
      <c r="B27" s="103" t="s">
        <v>30</v>
      </c>
      <c r="C27" s="104"/>
      <c r="D27" s="112" t="s">
        <v>31</v>
      </c>
      <c r="E27" s="112"/>
      <c r="F27" s="26">
        <v>2</v>
      </c>
      <c r="G27" s="26">
        <v>3</v>
      </c>
      <c r="H27" s="26">
        <f t="shared" ref="H27:H33" si="0">F27*G27</f>
        <v>6</v>
      </c>
      <c r="I27" s="64" t="s">
        <v>32</v>
      </c>
    </row>
    <row r="28" spans="2:9" ht="86.25" customHeight="1">
      <c r="B28" s="103" t="s">
        <v>33</v>
      </c>
      <c r="C28" s="112"/>
      <c r="D28" s="112" t="s">
        <v>34</v>
      </c>
      <c r="E28" s="112"/>
      <c r="F28" s="26">
        <v>2</v>
      </c>
      <c r="G28" s="26">
        <v>2</v>
      </c>
      <c r="H28" s="26">
        <f t="shared" si="0"/>
        <v>4</v>
      </c>
      <c r="I28" s="64" t="s">
        <v>35</v>
      </c>
    </row>
    <row r="29" spans="2:9" ht="60.75">
      <c r="B29" s="103" t="s">
        <v>36</v>
      </c>
      <c r="C29" s="112"/>
      <c r="D29" s="112" t="s">
        <v>37</v>
      </c>
      <c r="E29" s="112"/>
      <c r="F29" s="26">
        <v>3</v>
      </c>
      <c r="G29" s="26">
        <v>2</v>
      </c>
      <c r="H29" s="26">
        <f t="shared" si="0"/>
        <v>6</v>
      </c>
      <c r="I29" s="64" t="s">
        <v>38</v>
      </c>
    </row>
    <row r="30" spans="2:9" ht="60.75">
      <c r="B30" s="103" t="s">
        <v>39</v>
      </c>
      <c r="C30" s="112"/>
      <c r="D30" s="112" t="s">
        <v>40</v>
      </c>
      <c r="E30" s="112"/>
      <c r="F30" s="26">
        <v>3</v>
      </c>
      <c r="G30" s="26">
        <v>2</v>
      </c>
      <c r="H30" s="26">
        <f t="shared" si="0"/>
        <v>6</v>
      </c>
      <c r="I30" s="64" t="s">
        <v>41</v>
      </c>
    </row>
    <row r="31" spans="2:9" ht="72">
      <c r="B31" s="103" t="s">
        <v>42</v>
      </c>
      <c r="C31" s="104"/>
      <c r="D31" s="112" t="s">
        <v>43</v>
      </c>
      <c r="E31" s="112"/>
      <c r="F31" s="26">
        <v>3</v>
      </c>
      <c r="G31" s="26">
        <v>1</v>
      </c>
      <c r="H31" s="26">
        <f t="shared" si="0"/>
        <v>3</v>
      </c>
      <c r="I31" s="65" t="s">
        <v>44</v>
      </c>
    </row>
    <row r="32" spans="2:9" ht="72.75" customHeight="1">
      <c r="B32" s="103" t="s">
        <v>45</v>
      </c>
      <c r="C32" s="112"/>
      <c r="D32" s="112" t="s">
        <v>46</v>
      </c>
      <c r="E32" s="112"/>
      <c r="F32" s="26">
        <v>3</v>
      </c>
      <c r="G32" s="26">
        <v>2</v>
      </c>
      <c r="H32" s="26">
        <f t="shared" si="0"/>
        <v>6</v>
      </c>
      <c r="I32" s="77" t="s">
        <v>47</v>
      </c>
    </row>
    <row r="33" spans="1:13">
      <c r="D33" s="104"/>
      <c r="E33" s="104"/>
      <c r="F33" s="26"/>
      <c r="G33" s="26"/>
      <c r="H33" s="26">
        <f t="shared" si="0"/>
        <v>0</v>
      </c>
      <c r="I33" s="66"/>
    </row>
    <row r="34" spans="1:13" ht="19.5" customHeight="1">
      <c r="B34" s="19"/>
      <c r="C34" s="12"/>
      <c r="D34" s="12"/>
      <c r="E34" s="12"/>
      <c r="F34" s="61"/>
      <c r="G34" s="61"/>
      <c r="H34" s="61"/>
      <c r="I34" s="20" t="s">
        <v>48</v>
      </c>
    </row>
    <row r="35" spans="1:13" ht="16.5" customHeight="1">
      <c r="B35" s="100" t="s">
        <v>24</v>
      </c>
      <c r="C35" s="101"/>
      <c r="D35" s="101" t="s">
        <v>25</v>
      </c>
      <c r="E35" s="101"/>
      <c r="F35" s="21" t="s">
        <v>26</v>
      </c>
      <c r="G35" s="21" t="s">
        <v>27</v>
      </c>
      <c r="H35" s="21" t="s">
        <v>28</v>
      </c>
      <c r="I35" s="21" t="s">
        <v>29</v>
      </c>
      <c r="J35" s="133"/>
      <c r="K35" s="133"/>
      <c r="L35" s="133"/>
      <c r="M35" s="133"/>
    </row>
    <row r="36" spans="1:13" s="3" customFormat="1" ht="103.5" customHeight="1">
      <c r="B36" s="103" t="s">
        <v>49</v>
      </c>
      <c r="C36" s="112"/>
      <c r="D36" s="112" t="s">
        <v>50</v>
      </c>
      <c r="E36" s="112"/>
      <c r="F36" s="26">
        <v>3</v>
      </c>
      <c r="G36" s="26">
        <v>1</v>
      </c>
      <c r="H36" s="26">
        <f t="shared" ref="H36:H44" si="1">F36*G36</f>
        <v>3</v>
      </c>
      <c r="I36" s="76" t="s">
        <v>51</v>
      </c>
      <c r="J36" s="105"/>
      <c r="K36" s="105"/>
      <c r="L36" s="105"/>
      <c r="M36" s="105"/>
    </row>
    <row r="37" spans="1:13" s="3" customFormat="1" ht="153.75" customHeight="1">
      <c r="B37" s="103" t="s">
        <v>52</v>
      </c>
      <c r="C37" s="112"/>
      <c r="D37" s="112" t="s">
        <v>53</v>
      </c>
      <c r="E37" s="112"/>
      <c r="F37" s="26">
        <v>3</v>
      </c>
      <c r="G37" s="26">
        <v>2</v>
      </c>
      <c r="H37" s="26">
        <f t="shared" si="1"/>
        <v>6</v>
      </c>
      <c r="I37" s="76" t="s">
        <v>54</v>
      </c>
      <c r="J37" s="105"/>
      <c r="K37" s="105"/>
      <c r="L37" s="105"/>
      <c r="M37" s="105"/>
    </row>
    <row r="38" spans="1:13" s="3" customFormat="1" ht="124.5" customHeight="1">
      <c r="A38" s="67"/>
      <c r="B38" s="112" t="s">
        <v>55</v>
      </c>
      <c r="C38" s="112"/>
      <c r="D38" s="112" t="s">
        <v>56</v>
      </c>
      <c r="E38" s="112"/>
      <c r="F38" s="26">
        <v>2</v>
      </c>
      <c r="G38" s="26">
        <v>1</v>
      </c>
      <c r="H38" s="26">
        <f t="shared" si="1"/>
        <v>2</v>
      </c>
      <c r="I38" s="76" t="s">
        <v>57</v>
      </c>
      <c r="J38" s="105"/>
      <c r="K38" s="105"/>
      <c r="L38" s="105"/>
      <c r="M38" s="105"/>
    </row>
    <row r="39" spans="1:13" s="3" customFormat="1" ht="108" customHeight="1">
      <c r="B39" s="103" t="s">
        <v>58</v>
      </c>
      <c r="C39" s="112"/>
      <c r="D39" s="112" t="s">
        <v>59</v>
      </c>
      <c r="E39" s="112"/>
      <c r="F39" s="26">
        <v>2</v>
      </c>
      <c r="G39" s="26">
        <v>2</v>
      </c>
      <c r="H39" s="26">
        <v>4</v>
      </c>
      <c r="I39" s="76" t="s">
        <v>60</v>
      </c>
      <c r="J39" s="105"/>
      <c r="K39" s="105"/>
      <c r="L39" s="105"/>
      <c r="M39" s="105"/>
    </row>
    <row r="40" spans="1:13" s="3" customFormat="1" ht="105.75" customHeight="1">
      <c r="B40" s="103" t="s">
        <v>61</v>
      </c>
      <c r="C40" s="112"/>
      <c r="D40" s="112" t="s">
        <v>62</v>
      </c>
      <c r="E40" s="112"/>
      <c r="F40" s="26">
        <v>1</v>
      </c>
      <c r="G40" s="26">
        <v>3</v>
      </c>
      <c r="H40" s="26">
        <f t="shared" si="1"/>
        <v>3</v>
      </c>
      <c r="I40" s="76" t="s">
        <v>63</v>
      </c>
      <c r="J40" s="105"/>
      <c r="K40" s="105"/>
      <c r="L40" s="105"/>
      <c r="M40" s="105"/>
    </row>
    <row r="41" spans="1:13" s="3" customFormat="1" ht="39" customHeight="1">
      <c r="B41" s="103"/>
      <c r="C41" s="112"/>
      <c r="D41" s="112"/>
      <c r="E41" s="112"/>
      <c r="F41" s="26"/>
      <c r="G41" s="26"/>
      <c r="H41" s="26"/>
      <c r="J41" s="105"/>
      <c r="K41" s="105"/>
      <c r="L41" s="105"/>
      <c r="M41" s="105"/>
    </row>
    <row r="42" spans="1:13" s="3" customFormat="1" ht="39" customHeight="1">
      <c r="B42" s="103"/>
      <c r="C42" s="112"/>
      <c r="D42" s="112"/>
      <c r="E42" s="112"/>
      <c r="F42" s="26"/>
      <c r="G42" s="26"/>
      <c r="H42" s="26">
        <f t="shared" si="1"/>
        <v>0</v>
      </c>
      <c r="J42" s="105"/>
      <c r="K42" s="105"/>
      <c r="L42" s="105"/>
      <c r="M42" s="105"/>
    </row>
    <row r="43" spans="1:13" s="3" customFormat="1" ht="16.5" customHeight="1">
      <c r="B43" s="103"/>
      <c r="C43" s="112"/>
      <c r="D43" s="112"/>
      <c r="E43" s="112"/>
      <c r="F43" s="26"/>
      <c r="G43" s="26"/>
      <c r="H43" s="26">
        <f t="shared" si="1"/>
        <v>0</v>
      </c>
      <c r="J43" s="105"/>
      <c r="K43" s="105"/>
      <c r="L43" s="105"/>
      <c r="M43" s="105"/>
    </row>
    <row r="44" spans="1:13" s="3" customFormat="1" ht="16.5" customHeight="1">
      <c r="B44" s="118"/>
      <c r="C44" s="119"/>
      <c r="D44" s="119"/>
      <c r="E44" s="119"/>
      <c r="F44" s="9"/>
      <c r="G44" s="9"/>
      <c r="H44" s="9">
        <f t="shared" si="1"/>
        <v>0</v>
      </c>
      <c r="I44" s="75"/>
      <c r="J44" s="105"/>
      <c r="K44" s="105"/>
      <c r="L44" s="105"/>
      <c r="M44" s="105"/>
    </row>
    <row r="45" spans="1:13" s="3" customFormat="1" ht="16.5" customHeight="1"/>
    <row r="46" spans="1:13" ht="15">
      <c r="B46" s="15" t="s">
        <v>64</v>
      </c>
      <c r="C46" s="16"/>
      <c r="D46" s="16"/>
      <c r="E46" s="16"/>
      <c r="F46" s="16"/>
      <c r="G46" s="16"/>
      <c r="H46" s="16"/>
      <c r="I46" s="17"/>
    </row>
    <row r="47" spans="1:13" ht="21.75" customHeight="1">
      <c r="B47" s="7"/>
      <c r="C47" s="113" t="s">
        <v>65</v>
      </c>
      <c r="D47" s="113"/>
      <c r="E47" s="113"/>
      <c r="F47" s="24" t="s">
        <v>66</v>
      </c>
      <c r="G47" s="24" t="s">
        <v>67</v>
      </c>
      <c r="H47" s="24" t="s">
        <v>68</v>
      </c>
      <c r="I47" s="8"/>
    </row>
    <row r="48" spans="1:13" ht="15.75" customHeight="1">
      <c r="B48" s="114" t="s">
        <v>69</v>
      </c>
      <c r="C48" s="115" t="s">
        <v>70</v>
      </c>
      <c r="D48" s="116"/>
      <c r="E48" s="116"/>
      <c r="F48" s="117" t="s">
        <v>71</v>
      </c>
      <c r="G48" s="117"/>
      <c r="H48" s="117"/>
      <c r="I48" s="8"/>
    </row>
    <row r="49" spans="2:9" ht="15.75" customHeight="1">
      <c r="B49" s="114"/>
      <c r="C49" s="116"/>
      <c r="D49" s="116"/>
      <c r="E49" s="116"/>
      <c r="F49" s="117"/>
      <c r="G49" s="117"/>
      <c r="H49" s="117"/>
      <c r="I49" s="8"/>
    </row>
    <row r="50" spans="2:9" ht="15.75" customHeight="1">
      <c r="B50" s="114" t="s">
        <v>72</v>
      </c>
      <c r="C50" s="116" t="s">
        <v>73</v>
      </c>
      <c r="D50" s="116"/>
      <c r="E50" s="116"/>
      <c r="F50" s="117"/>
      <c r="G50" s="117" t="s">
        <v>71</v>
      </c>
      <c r="H50" s="117"/>
      <c r="I50" s="8"/>
    </row>
    <row r="51" spans="2:9" ht="15.75" customHeight="1">
      <c r="B51" s="114"/>
      <c r="C51" s="116"/>
      <c r="D51" s="116"/>
      <c r="E51" s="116"/>
      <c r="F51" s="117"/>
      <c r="G51" s="117"/>
      <c r="H51" s="117"/>
      <c r="I51" s="8"/>
    </row>
    <row r="52" spans="2:9" ht="15.75" customHeight="1">
      <c r="B52" s="114" t="s">
        <v>74</v>
      </c>
      <c r="C52" s="116" t="s">
        <v>75</v>
      </c>
      <c r="D52" s="116"/>
      <c r="E52" s="116"/>
      <c r="F52" s="117" t="s">
        <v>71</v>
      </c>
      <c r="G52" s="117"/>
      <c r="H52" s="117"/>
      <c r="I52" s="8"/>
    </row>
    <row r="53" spans="2:9" ht="15.75" customHeight="1">
      <c r="B53" s="114"/>
      <c r="C53" s="116"/>
      <c r="D53" s="116"/>
      <c r="E53" s="116"/>
      <c r="F53" s="117"/>
      <c r="G53" s="117"/>
      <c r="H53" s="117"/>
      <c r="I53" s="8"/>
    </row>
    <row r="54" spans="2:9" ht="15.75" customHeight="1" thickBot="1">
      <c r="B54" s="25"/>
      <c r="C54" s="9"/>
      <c r="D54" s="9"/>
      <c r="E54" s="9"/>
      <c r="F54" s="9"/>
      <c r="G54" s="9"/>
      <c r="H54" s="9"/>
      <c r="I54" s="10"/>
    </row>
    <row r="55" spans="2:9" ht="15" thickBot="1"/>
    <row r="56" spans="2:9" ht="32.25" customHeight="1">
      <c r="B56" s="140" t="s">
        <v>76</v>
      </c>
      <c r="C56" s="141"/>
      <c r="D56" s="141"/>
      <c r="E56" s="141"/>
      <c r="F56" s="141"/>
      <c r="G56" s="141"/>
      <c r="H56" s="141"/>
      <c r="I56" s="142"/>
    </row>
    <row r="57" spans="2:9" ht="36" customHeight="1">
      <c r="B57" s="134" t="s">
        <v>77</v>
      </c>
      <c r="C57" s="135"/>
      <c r="D57" s="135"/>
      <c r="E57" s="135"/>
      <c r="F57" s="135"/>
      <c r="G57" s="135"/>
      <c r="H57" s="135"/>
      <c r="I57" s="136"/>
    </row>
    <row r="58" spans="2:9" ht="36" customHeight="1">
      <c r="B58" s="134"/>
      <c r="C58" s="135"/>
      <c r="D58" s="135"/>
      <c r="E58" s="135"/>
      <c r="F58" s="135"/>
      <c r="G58" s="135"/>
      <c r="H58" s="135"/>
      <c r="I58" s="136"/>
    </row>
    <row r="59" spans="2:9" ht="36" customHeight="1">
      <c r="B59" s="134"/>
      <c r="C59" s="135"/>
      <c r="D59" s="135"/>
      <c r="E59" s="135"/>
      <c r="F59" s="135"/>
      <c r="G59" s="135"/>
      <c r="H59" s="135"/>
      <c r="I59" s="136"/>
    </row>
    <row r="60" spans="2:9" ht="36" customHeight="1">
      <c r="B60" s="134"/>
      <c r="C60" s="135"/>
      <c r="D60" s="135"/>
      <c r="E60" s="135"/>
      <c r="F60" s="135"/>
      <c r="G60" s="135"/>
      <c r="H60" s="135"/>
      <c r="I60" s="136"/>
    </row>
    <row r="61" spans="2:9" ht="75" customHeight="1">
      <c r="B61" s="134"/>
      <c r="C61" s="135"/>
      <c r="D61" s="135"/>
      <c r="E61" s="135"/>
      <c r="F61" s="135"/>
      <c r="G61" s="135"/>
      <c r="H61" s="135"/>
      <c r="I61" s="136"/>
    </row>
    <row r="62" spans="2:9" ht="29.25" customHeight="1">
      <c r="B62" s="134"/>
      <c r="C62" s="135"/>
      <c r="D62" s="135"/>
      <c r="E62" s="135"/>
      <c r="F62" s="135"/>
      <c r="G62" s="135"/>
      <c r="H62" s="135"/>
      <c r="I62" s="136"/>
    </row>
    <row r="63" spans="2:9" ht="15" customHeight="1">
      <c r="B63" s="134"/>
      <c r="C63" s="135"/>
      <c r="D63" s="135"/>
      <c r="E63" s="135"/>
      <c r="F63" s="135"/>
      <c r="G63" s="135"/>
      <c r="H63" s="135"/>
      <c r="I63" s="136"/>
    </row>
    <row r="64" spans="2:9" ht="15" customHeight="1">
      <c r="B64" s="134"/>
      <c r="C64" s="135"/>
      <c r="D64" s="135"/>
      <c r="E64" s="135"/>
      <c r="F64" s="135"/>
      <c r="G64" s="135"/>
      <c r="H64" s="135"/>
      <c r="I64" s="136"/>
    </row>
    <row r="65" spans="2:9" ht="15" customHeight="1">
      <c r="B65" s="134"/>
      <c r="C65" s="135"/>
      <c r="D65" s="135"/>
      <c r="E65" s="135"/>
      <c r="F65" s="135"/>
      <c r="G65" s="135"/>
      <c r="H65" s="135"/>
      <c r="I65" s="136"/>
    </row>
    <row r="66" spans="2:9" ht="96.75" customHeight="1">
      <c r="B66" s="137"/>
      <c r="C66" s="138"/>
      <c r="D66" s="138"/>
      <c r="E66" s="138"/>
      <c r="F66" s="138"/>
      <c r="G66" s="138"/>
      <c r="H66" s="138"/>
      <c r="I66" s="139"/>
    </row>
    <row r="67" spans="2:9">
      <c r="B67" s="105"/>
      <c r="C67" s="105"/>
      <c r="D67" s="105"/>
      <c r="E67" s="105"/>
      <c r="F67" s="105"/>
      <c r="G67" s="105"/>
      <c r="H67" s="105"/>
      <c r="I67" s="105"/>
    </row>
    <row r="68" spans="2:9" ht="15">
      <c r="B68" s="15" t="s">
        <v>78</v>
      </c>
      <c r="C68" s="16"/>
      <c r="D68" s="16"/>
      <c r="E68" s="16"/>
      <c r="F68" s="16"/>
      <c r="G68" s="16"/>
      <c r="H68" s="16"/>
      <c r="I68" s="17"/>
    </row>
    <row r="69" spans="2:9">
      <c r="B69" s="120" t="s">
        <v>79</v>
      </c>
      <c r="C69" s="121"/>
      <c r="D69" s="121"/>
      <c r="E69" s="121"/>
      <c r="F69" s="121"/>
      <c r="G69" s="121"/>
      <c r="H69" s="121"/>
      <c r="I69" s="122"/>
    </row>
    <row r="70" spans="2:9" ht="21" customHeight="1">
      <c r="B70" s="103" t="s">
        <v>80</v>
      </c>
      <c r="C70" s="112"/>
      <c r="D70" s="112"/>
      <c r="E70" s="112"/>
      <c r="F70" s="112"/>
      <c r="G70" s="112"/>
      <c r="H70" s="112"/>
      <c r="I70" s="132"/>
    </row>
    <row r="71" spans="2:9" ht="21" customHeight="1">
      <c r="B71" s="103"/>
      <c r="C71" s="112"/>
      <c r="D71" s="112"/>
      <c r="E71" s="112"/>
      <c r="F71" s="112"/>
      <c r="G71" s="112"/>
      <c r="H71" s="112"/>
      <c r="I71" s="132"/>
    </row>
    <row r="72" spans="2:9" ht="21" customHeight="1">
      <c r="B72" s="103"/>
      <c r="C72" s="112"/>
      <c r="D72" s="112"/>
      <c r="E72" s="112"/>
      <c r="F72" s="112"/>
      <c r="G72" s="112"/>
      <c r="H72" s="112"/>
      <c r="I72" s="132"/>
    </row>
    <row r="73" spans="2:9" ht="21" customHeight="1">
      <c r="B73" s="103"/>
      <c r="C73" s="112"/>
      <c r="D73" s="112"/>
      <c r="E73" s="112"/>
      <c r="F73" s="112"/>
      <c r="G73" s="112"/>
      <c r="H73" s="112"/>
      <c r="I73" s="132"/>
    </row>
    <row r="74" spans="2:9" ht="21" customHeight="1">
      <c r="B74" s="103"/>
      <c r="C74" s="112"/>
      <c r="D74" s="112"/>
      <c r="E74" s="112"/>
      <c r="F74" s="112"/>
      <c r="G74" s="112"/>
      <c r="H74" s="112"/>
      <c r="I74" s="132"/>
    </row>
    <row r="75" spans="2:9" ht="21" customHeight="1">
      <c r="B75" s="103"/>
      <c r="C75" s="112"/>
      <c r="D75" s="112"/>
      <c r="E75" s="112"/>
      <c r="F75" s="112"/>
      <c r="G75" s="112"/>
      <c r="H75" s="112"/>
      <c r="I75" s="132"/>
    </row>
    <row r="76" spans="2:9" ht="21" customHeight="1">
      <c r="B76" s="103"/>
      <c r="C76" s="112"/>
      <c r="D76" s="112"/>
      <c r="E76" s="112"/>
      <c r="F76" s="112"/>
      <c r="G76" s="112"/>
      <c r="H76" s="112"/>
      <c r="I76" s="132"/>
    </row>
    <row r="77" spans="2:9" ht="21" customHeight="1">
      <c r="B77" s="103"/>
      <c r="C77" s="112"/>
      <c r="D77" s="112"/>
      <c r="E77" s="112"/>
      <c r="F77" s="112"/>
      <c r="G77" s="112"/>
      <c r="H77" s="112"/>
      <c r="I77" s="132"/>
    </row>
    <row r="78" spans="2:9" ht="21" customHeight="1">
      <c r="B78" s="103"/>
      <c r="C78" s="112"/>
      <c r="D78" s="112"/>
      <c r="E78" s="112"/>
      <c r="F78" s="112"/>
      <c r="G78" s="112"/>
      <c r="H78" s="112"/>
      <c r="I78" s="132"/>
    </row>
    <row r="79" spans="2:9">
      <c r="B79" s="120" t="s">
        <v>81</v>
      </c>
      <c r="C79" s="121"/>
      <c r="D79" s="121"/>
      <c r="E79" s="121"/>
      <c r="F79" s="121"/>
      <c r="G79" s="121"/>
      <c r="H79" s="121"/>
      <c r="I79" s="122"/>
    </row>
    <row r="80" spans="2:9">
      <c r="B80" s="126" t="s">
        <v>82</v>
      </c>
      <c r="C80" s="127"/>
      <c r="D80" s="127"/>
      <c r="E80" s="127"/>
      <c r="F80" s="127"/>
      <c r="G80" s="127"/>
      <c r="H80" s="127"/>
      <c r="I80" s="128"/>
    </row>
    <row r="81" spans="2:9">
      <c r="B81" s="126"/>
      <c r="C81" s="127"/>
      <c r="D81" s="127"/>
      <c r="E81" s="127"/>
      <c r="F81" s="127"/>
      <c r="G81" s="127"/>
      <c r="H81" s="127"/>
      <c r="I81" s="128"/>
    </row>
    <row r="82" spans="2:9">
      <c r="B82" s="126"/>
      <c r="C82" s="127"/>
      <c r="D82" s="127"/>
      <c r="E82" s="127"/>
      <c r="F82" s="127"/>
      <c r="G82" s="127"/>
      <c r="H82" s="127"/>
      <c r="I82" s="128"/>
    </row>
    <row r="83" spans="2:9">
      <c r="B83" s="126"/>
      <c r="C83" s="127"/>
      <c r="D83" s="127"/>
      <c r="E83" s="127"/>
      <c r="F83" s="127"/>
      <c r="G83" s="127"/>
      <c r="H83" s="127"/>
      <c r="I83" s="128"/>
    </row>
    <row r="84" spans="2:9">
      <c r="B84" s="126"/>
      <c r="C84" s="127"/>
      <c r="D84" s="127"/>
      <c r="E84" s="127"/>
      <c r="F84" s="127"/>
      <c r="G84" s="127"/>
      <c r="H84" s="127"/>
      <c r="I84" s="128"/>
    </row>
    <row r="85" spans="2:9">
      <c r="B85" s="126"/>
      <c r="C85" s="127"/>
      <c r="D85" s="127"/>
      <c r="E85" s="127"/>
      <c r="F85" s="127"/>
      <c r="G85" s="127"/>
      <c r="H85" s="127"/>
      <c r="I85" s="128"/>
    </row>
    <row r="86" spans="2:9">
      <c r="B86" s="126"/>
      <c r="C86" s="127"/>
      <c r="D86" s="127"/>
      <c r="E86" s="127"/>
      <c r="F86" s="127"/>
      <c r="G86" s="127"/>
      <c r="H86" s="127"/>
      <c r="I86" s="128"/>
    </row>
    <row r="87" spans="2:9">
      <c r="B87" s="129"/>
      <c r="C87" s="130"/>
      <c r="D87" s="130"/>
      <c r="E87" s="130"/>
      <c r="F87" s="130"/>
      <c r="G87" s="130"/>
      <c r="H87" s="130"/>
      <c r="I87" s="131"/>
    </row>
    <row r="89" spans="2:9" ht="15">
      <c r="B89" s="4" t="s">
        <v>83</v>
      </c>
      <c r="C89" s="4"/>
      <c r="D89" s="4"/>
      <c r="E89" s="4"/>
      <c r="F89" s="4"/>
      <c r="G89" s="4"/>
      <c r="H89" s="4"/>
      <c r="I89" s="4"/>
    </row>
    <row r="90" spans="2:9">
      <c r="B90" s="6" t="s">
        <v>84</v>
      </c>
      <c r="C90" s="5"/>
      <c r="D90" s="5"/>
      <c r="E90" s="5"/>
      <c r="F90" s="5"/>
      <c r="G90" s="5"/>
      <c r="H90" s="5"/>
      <c r="I90" s="5"/>
    </row>
    <row r="91" spans="2:9" ht="15" customHeight="1">
      <c r="B91" s="123" t="s">
        <v>85</v>
      </c>
      <c r="C91" s="124"/>
      <c r="D91" s="124"/>
      <c r="E91" s="124"/>
      <c r="F91" s="124"/>
      <c r="G91" s="124"/>
      <c r="H91" s="124"/>
      <c r="I91" s="125"/>
    </row>
    <row r="92" spans="2:9" ht="15" customHeight="1">
      <c r="B92" s="126"/>
      <c r="C92" s="127"/>
      <c r="D92" s="127"/>
      <c r="E92" s="127"/>
      <c r="F92" s="127"/>
      <c r="G92" s="127"/>
      <c r="H92" s="127"/>
      <c r="I92" s="128"/>
    </row>
    <row r="93" spans="2:9" ht="15" customHeight="1">
      <c r="B93" s="126"/>
      <c r="C93" s="127"/>
      <c r="D93" s="127"/>
      <c r="E93" s="127"/>
      <c r="F93" s="127"/>
      <c r="G93" s="127"/>
      <c r="H93" s="127"/>
      <c r="I93" s="128"/>
    </row>
    <row r="94" spans="2:9" ht="15" customHeight="1">
      <c r="B94" s="126"/>
      <c r="C94" s="127"/>
      <c r="D94" s="127"/>
      <c r="E94" s="127"/>
      <c r="F94" s="127"/>
      <c r="G94" s="127"/>
      <c r="H94" s="127"/>
      <c r="I94" s="128"/>
    </row>
    <row r="95" spans="2:9" ht="15" customHeight="1">
      <c r="B95" s="126"/>
      <c r="C95" s="127"/>
      <c r="D95" s="127"/>
      <c r="E95" s="127"/>
      <c r="F95" s="127"/>
      <c r="G95" s="127"/>
      <c r="H95" s="127"/>
      <c r="I95" s="128"/>
    </row>
    <row r="96" spans="2:9" ht="15" customHeight="1">
      <c r="B96" s="126"/>
      <c r="C96" s="127"/>
      <c r="D96" s="127"/>
      <c r="E96" s="127"/>
      <c r="F96" s="127"/>
      <c r="G96" s="127"/>
      <c r="H96" s="127"/>
      <c r="I96" s="128"/>
    </row>
    <row r="97" spans="2:11" ht="15" customHeight="1">
      <c r="B97" s="126"/>
      <c r="C97" s="127"/>
      <c r="D97" s="127"/>
      <c r="E97" s="127"/>
      <c r="F97" s="127"/>
      <c r="G97" s="127"/>
      <c r="H97" s="127"/>
      <c r="I97" s="128"/>
    </row>
    <row r="98" spans="2:11" ht="15">
      <c r="B98" s="126"/>
      <c r="C98" s="127"/>
      <c r="D98" s="127"/>
      <c r="E98" s="127"/>
      <c r="F98" s="127"/>
      <c r="G98" s="127"/>
      <c r="H98" s="127"/>
      <c r="I98" s="128"/>
      <c r="J98" s="78"/>
      <c r="K98" s="79"/>
    </row>
    <row r="99" spans="2:11" ht="15" customHeight="1">
      <c r="B99" s="126"/>
      <c r="C99" s="127"/>
      <c r="D99" s="127"/>
      <c r="E99" s="127"/>
      <c r="F99" s="127"/>
      <c r="G99" s="127"/>
      <c r="H99" s="127"/>
      <c r="I99" s="128"/>
    </row>
    <row r="100" spans="2:11" ht="57" customHeight="1">
      <c r="B100" s="129"/>
      <c r="C100" s="130"/>
      <c r="D100" s="130"/>
      <c r="E100" s="130"/>
      <c r="F100" s="130"/>
      <c r="G100" s="130"/>
      <c r="H100" s="130"/>
      <c r="I100" s="131"/>
    </row>
  </sheetData>
  <mergeCells count="89">
    <mergeCell ref="J35:M35"/>
    <mergeCell ref="B57:I66"/>
    <mergeCell ref="J36:M36"/>
    <mergeCell ref="J37:M37"/>
    <mergeCell ref="J38:M38"/>
    <mergeCell ref="J39:M39"/>
    <mergeCell ref="J40:M40"/>
    <mergeCell ref="J41:M41"/>
    <mergeCell ref="J42:M42"/>
    <mergeCell ref="J43:M43"/>
    <mergeCell ref="J44:M44"/>
    <mergeCell ref="B56:I56"/>
    <mergeCell ref="H48:H49"/>
    <mergeCell ref="B52:B53"/>
    <mergeCell ref="C52:E53"/>
    <mergeCell ref="F52:F53"/>
    <mergeCell ref="B79:I79"/>
    <mergeCell ref="B91:I100"/>
    <mergeCell ref="B67:D67"/>
    <mergeCell ref="E67:I67"/>
    <mergeCell ref="B69:I69"/>
    <mergeCell ref="B70:I78"/>
    <mergeCell ref="B80:I87"/>
    <mergeCell ref="G52:G53"/>
    <mergeCell ref="H52:H53"/>
    <mergeCell ref="B50:B51"/>
    <mergeCell ref="C50:E51"/>
    <mergeCell ref="F50:F51"/>
    <mergeCell ref="G50:G51"/>
    <mergeCell ref="H50:H51"/>
    <mergeCell ref="B42:C42"/>
    <mergeCell ref="D42:E42"/>
    <mergeCell ref="B43:C43"/>
    <mergeCell ref="D43:E43"/>
    <mergeCell ref="B44:C44"/>
    <mergeCell ref="D44:E44"/>
    <mergeCell ref="C47:E47"/>
    <mergeCell ref="B48:B49"/>
    <mergeCell ref="C48:E49"/>
    <mergeCell ref="F48:F49"/>
    <mergeCell ref="G48:G49"/>
    <mergeCell ref="D41:E41"/>
    <mergeCell ref="D33:E33"/>
    <mergeCell ref="B35:C35"/>
    <mergeCell ref="D35:E35"/>
    <mergeCell ref="B36:C36"/>
    <mergeCell ref="D36:E36"/>
    <mergeCell ref="B37:C37"/>
    <mergeCell ref="D37:E37"/>
    <mergeCell ref="B41:C41"/>
    <mergeCell ref="D38:E38"/>
    <mergeCell ref="B39:C39"/>
    <mergeCell ref="D39:E39"/>
    <mergeCell ref="B40:C40"/>
    <mergeCell ref="D40:E40"/>
    <mergeCell ref="B38:C38"/>
    <mergeCell ref="B30:C30"/>
    <mergeCell ref="D30:E30"/>
    <mergeCell ref="B31:C31"/>
    <mergeCell ref="D31:E31"/>
    <mergeCell ref="B32:C32"/>
    <mergeCell ref="D32:E32"/>
    <mergeCell ref="D27:E27"/>
    <mergeCell ref="B28:C28"/>
    <mergeCell ref="D28:E28"/>
    <mergeCell ref="B29:C29"/>
    <mergeCell ref="D29:E29"/>
    <mergeCell ref="B1:I1"/>
    <mergeCell ref="B2:I2"/>
    <mergeCell ref="B3:I3"/>
    <mergeCell ref="B4:I4"/>
    <mergeCell ref="C6:I6"/>
    <mergeCell ref="B5:I5"/>
    <mergeCell ref="J98:K98"/>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s>
  <conditionalFormatting sqref="H27:H33">
    <cfRule type="colorScale" priority="2">
      <colorScale>
        <cfvo type="min"/>
        <cfvo type="percentile" val="50"/>
        <cfvo type="max"/>
        <color rgb="FF63BE7B"/>
        <color rgb="FFFFEB84"/>
        <color rgb="FFF8696B"/>
      </colorScale>
    </cfRule>
  </conditionalFormatting>
  <conditionalFormatting sqref="H36:H4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6F23E-5917-4EE4-A7EA-E1CEFDE1F255}">
  <dimension ref="A1:H15"/>
  <sheetViews>
    <sheetView workbookViewId="0">
      <selection activeCell="F3" sqref="F3"/>
    </sheetView>
  </sheetViews>
  <sheetFormatPr defaultColWidth="11.42578125" defaultRowHeight="15.75"/>
  <cols>
    <col min="1" max="1" width="14.85546875" style="63" customWidth="1"/>
    <col min="2" max="2" width="34.5703125" style="62" customWidth="1"/>
    <col min="3" max="3" width="36.85546875" style="62" customWidth="1"/>
    <col min="4" max="4" width="44.42578125" style="62" bestFit="1" customWidth="1"/>
    <col min="5" max="5" width="11.42578125" style="62"/>
    <col min="6" max="6" width="43.28515625" style="62" customWidth="1"/>
    <col min="7" max="7" width="11.42578125" style="62"/>
    <col min="8" max="8" width="33" style="62" customWidth="1"/>
    <col min="9" max="16384" width="11.42578125" style="62"/>
  </cols>
  <sheetData>
    <row r="1" spans="1:8">
      <c r="A1" s="143" t="s">
        <v>86</v>
      </c>
      <c r="B1" s="143"/>
      <c r="C1" s="143"/>
      <c r="D1" s="143"/>
      <c r="E1" s="143"/>
      <c r="F1" s="143"/>
      <c r="G1"/>
      <c r="H1"/>
    </row>
    <row r="2" spans="1:8" ht="72" customHeight="1">
      <c r="A2" s="144" t="s">
        <v>87</v>
      </c>
      <c r="B2" s="144"/>
      <c r="C2" s="144"/>
      <c r="D2" s="144"/>
      <c r="E2" s="144"/>
      <c r="F2" s="144"/>
      <c r="G2"/>
      <c r="H2" t="s">
        <v>88</v>
      </c>
    </row>
    <row r="3" spans="1:8">
      <c r="A3"/>
      <c r="B3" s="68" t="s">
        <v>89</v>
      </c>
      <c r="C3" s="69" t="s">
        <v>90</v>
      </c>
      <c r="D3" s="69" t="s">
        <v>91</v>
      </c>
      <c r="E3"/>
      <c r="F3" s="70"/>
      <c r="G3"/>
      <c r="H3"/>
    </row>
    <row r="4" spans="1:8" ht="207.75" customHeight="1">
      <c r="A4"/>
      <c r="B4" s="71" t="s">
        <v>92</v>
      </c>
      <c r="C4" s="72" t="s">
        <v>93</v>
      </c>
      <c r="D4" s="72" t="s">
        <v>94</v>
      </c>
      <c r="E4"/>
      <c r="F4" s="73"/>
      <c r="G4"/>
      <c r="H4" s="73" t="s">
        <v>95</v>
      </c>
    </row>
    <row r="5" spans="1:8" ht="91.5">
      <c r="A5"/>
      <c r="B5" s="71" t="s">
        <v>96</v>
      </c>
      <c r="C5" s="72" t="s">
        <v>97</v>
      </c>
      <c r="D5" s="72" t="s">
        <v>98</v>
      </c>
      <c r="E5"/>
      <c r="F5"/>
      <c r="G5"/>
      <c r="H5"/>
    </row>
    <row r="6" spans="1:8" ht="60.75">
      <c r="A6"/>
      <c r="B6" s="71" t="s">
        <v>99</v>
      </c>
      <c r="C6" s="72" t="s">
        <v>100</v>
      </c>
      <c r="D6" s="72" t="s">
        <v>98</v>
      </c>
      <c r="E6"/>
      <c r="F6"/>
      <c r="G6"/>
      <c r="H6"/>
    </row>
    <row r="7" spans="1:8" ht="47.25" customHeight="1">
      <c r="A7" s="145" t="s">
        <v>101</v>
      </c>
      <c r="B7" s="146"/>
      <c r="C7" s="146"/>
      <c r="D7" s="146"/>
      <c r="E7" s="146"/>
      <c r="F7" s="146"/>
      <c r="G7"/>
      <c r="H7"/>
    </row>
    <row r="8" spans="1:8">
      <c r="A8" s="74"/>
      <c r="B8" s="74"/>
      <c r="C8" s="74"/>
      <c r="D8" s="74"/>
    </row>
    <row r="9" spans="1:8">
      <c r="A9" s="74"/>
      <c r="B9" s="74"/>
      <c r="C9" s="74"/>
      <c r="D9" s="74"/>
    </row>
    <row r="10" spans="1:8">
      <c r="A10" s="74"/>
      <c r="B10" s="74"/>
      <c r="C10" s="74"/>
      <c r="D10" s="74"/>
    </row>
    <row r="11" spans="1:8">
      <c r="A11" s="74"/>
      <c r="B11" s="74"/>
      <c r="C11" s="74"/>
      <c r="D11" s="74"/>
    </row>
    <row r="12" spans="1:8">
      <c r="A12" s="74"/>
      <c r="B12" s="74"/>
      <c r="C12" s="74"/>
      <c r="D12" s="74"/>
    </row>
    <row r="13" spans="1:8">
      <c r="A13" s="74"/>
      <c r="B13" s="74"/>
      <c r="C13" s="74"/>
      <c r="D13" s="74"/>
    </row>
    <row r="14" spans="1:8">
      <c r="A14" s="74"/>
      <c r="B14" s="74"/>
      <c r="C14" s="74"/>
      <c r="D14" s="74"/>
    </row>
    <row r="15" spans="1:8">
      <c r="A15" s="74"/>
      <c r="B15" s="74"/>
      <c r="C15" s="74"/>
      <c r="D15" s="74"/>
    </row>
  </sheetData>
  <mergeCells count="3">
    <mergeCell ref="A1:F1"/>
    <mergeCell ref="A2:F2"/>
    <mergeCell ref="A7:F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showGridLines="0" zoomScale="130" zoomScaleNormal="130" workbookViewId="0">
      <selection activeCell="E6" sqref="E6"/>
    </sheetView>
  </sheetViews>
  <sheetFormatPr defaultColWidth="11.42578125" defaultRowHeight="15"/>
  <cols>
    <col min="1" max="1" width="45.7109375" style="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c r="A1" s="147" t="s">
        <v>102</v>
      </c>
      <c r="B1" s="27" t="s">
        <v>103</v>
      </c>
      <c r="C1" s="27" t="s">
        <v>104</v>
      </c>
      <c r="D1" s="148" t="s">
        <v>105</v>
      </c>
      <c r="E1" s="148" t="s">
        <v>106</v>
      </c>
      <c r="F1" s="148" t="s">
        <v>107</v>
      </c>
    </row>
    <row r="2" spans="1:8" ht="18.75" customHeight="1">
      <c r="A2" s="147"/>
      <c r="B2" s="28"/>
      <c r="C2" s="28"/>
      <c r="D2" s="148"/>
      <c r="E2" s="148"/>
      <c r="F2" s="148"/>
    </row>
    <row r="3" spans="1:8" ht="15.75">
      <c r="A3" s="39" t="s">
        <v>108</v>
      </c>
      <c r="B3" s="40"/>
      <c r="C3" s="40"/>
      <c r="D3" s="40"/>
      <c r="E3" s="40"/>
      <c r="F3" s="40">
        <f>SUM(D4:D7)</f>
        <v>5</v>
      </c>
    </row>
    <row r="4" spans="1:8">
      <c r="A4" s="29"/>
      <c r="D4" s="35">
        <v>2</v>
      </c>
      <c r="E4" s="35"/>
    </row>
    <row r="5" spans="1:8">
      <c r="A5" s="29"/>
      <c r="D5" s="35">
        <v>1</v>
      </c>
      <c r="E5" s="35"/>
    </row>
    <row r="6" spans="1:8">
      <c r="A6" s="29"/>
      <c r="D6" s="35">
        <v>1</v>
      </c>
      <c r="E6" s="35"/>
    </row>
    <row r="7" spans="1:8">
      <c r="A7" s="29"/>
      <c r="D7" s="35">
        <v>1</v>
      </c>
      <c r="E7" s="35"/>
    </row>
    <row r="8" spans="1:8" ht="15.75" customHeight="1">
      <c r="A8" s="39" t="s">
        <v>109</v>
      </c>
      <c r="B8" s="40"/>
      <c r="C8" s="40"/>
      <c r="D8" s="40"/>
      <c r="E8" s="40"/>
      <c r="F8" s="40">
        <f>SUM(D9:D14)</f>
        <v>6</v>
      </c>
      <c r="G8" s="149" t="s">
        <v>110</v>
      </c>
      <c r="H8" s="150"/>
    </row>
    <row r="9" spans="1:8">
      <c r="A9" s="29"/>
      <c r="D9" s="35">
        <v>1</v>
      </c>
      <c r="E9" s="35"/>
      <c r="G9" s="150"/>
      <c r="H9" s="150"/>
    </row>
    <row r="10" spans="1:8">
      <c r="A10" s="29"/>
      <c r="D10" s="35">
        <v>1</v>
      </c>
      <c r="E10" s="35"/>
      <c r="G10" s="150"/>
      <c r="H10" s="150"/>
    </row>
    <row r="11" spans="1:8">
      <c r="A11" s="29"/>
      <c r="D11" s="35">
        <v>1</v>
      </c>
      <c r="E11" s="35"/>
      <c r="G11" s="150"/>
      <c r="H11" s="150"/>
    </row>
    <row r="12" spans="1:8">
      <c r="A12" s="29"/>
      <c r="D12" s="35">
        <v>1</v>
      </c>
      <c r="E12" s="35"/>
      <c r="G12" s="150"/>
      <c r="H12" s="150"/>
    </row>
    <row r="13" spans="1:8">
      <c r="A13" s="29"/>
      <c r="D13" s="35">
        <v>1</v>
      </c>
      <c r="E13" s="35"/>
      <c r="G13" s="150"/>
      <c r="H13" s="150"/>
    </row>
    <row r="14" spans="1:8">
      <c r="A14" s="29"/>
      <c r="D14" s="35">
        <v>1</v>
      </c>
      <c r="E14" s="35"/>
      <c r="G14" s="150"/>
      <c r="H14" s="150"/>
    </row>
    <row r="15" spans="1:8" ht="15.75">
      <c r="A15" s="39" t="s">
        <v>111</v>
      </c>
      <c r="B15" s="40"/>
      <c r="C15" s="40"/>
      <c r="D15" s="40"/>
      <c r="E15" s="40"/>
      <c r="F15" s="40">
        <f>SUM(D16:D21)</f>
        <v>6</v>
      </c>
      <c r="G15" s="150"/>
      <c r="H15" s="150"/>
    </row>
    <row r="16" spans="1:8">
      <c r="A16" s="29"/>
      <c r="D16" s="36">
        <v>1</v>
      </c>
      <c r="E16" s="36"/>
      <c r="G16" s="150"/>
      <c r="H16" s="150"/>
    </row>
    <row r="17" spans="1:8">
      <c r="A17" s="30"/>
      <c r="D17" s="36">
        <v>1</v>
      </c>
      <c r="E17" s="36"/>
      <c r="G17" s="150"/>
      <c r="H17" s="150"/>
    </row>
    <row r="18" spans="1:8">
      <c r="A18" s="30"/>
      <c r="D18" s="36">
        <v>1</v>
      </c>
      <c r="E18" s="36"/>
      <c r="G18" s="150"/>
      <c r="H18" s="150"/>
    </row>
    <row r="19" spans="1:8">
      <c r="A19" s="30"/>
      <c r="D19" s="36">
        <v>1</v>
      </c>
      <c r="E19" s="36"/>
      <c r="G19" s="150"/>
      <c r="H19" s="150"/>
    </row>
    <row r="20" spans="1:8">
      <c r="D20" s="36">
        <v>1</v>
      </c>
      <c r="E20" s="36"/>
      <c r="G20" s="150"/>
      <c r="H20" s="150"/>
    </row>
    <row r="21" spans="1:8">
      <c r="D21" s="36">
        <v>1</v>
      </c>
      <c r="E21" s="36"/>
      <c r="G21" s="150"/>
      <c r="H21" s="150"/>
    </row>
    <row r="22" spans="1:8" ht="15.75">
      <c r="A22" s="39" t="s">
        <v>112</v>
      </c>
      <c r="B22" s="40"/>
      <c r="C22" s="40"/>
      <c r="D22" s="40"/>
      <c r="E22" s="40"/>
      <c r="F22" s="40">
        <f>SUM(D23:D28)</f>
        <v>6</v>
      </c>
      <c r="G22" s="150"/>
      <c r="H22" s="150"/>
    </row>
    <row r="23" spans="1:8">
      <c r="A23" s="29"/>
      <c r="D23" s="36">
        <v>1</v>
      </c>
      <c r="E23" s="36"/>
      <c r="G23" s="37"/>
      <c r="H23" s="37"/>
    </row>
    <row r="24" spans="1:8">
      <c r="A24" s="30"/>
      <c r="D24" s="36">
        <v>1</v>
      </c>
      <c r="E24" s="36"/>
      <c r="G24" s="37"/>
      <c r="H24" s="37"/>
    </row>
    <row r="25" spans="1:8">
      <c r="D25" s="36">
        <v>1</v>
      </c>
      <c r="E25" s="36"/>
      <c r="G25" s="37"/>
      <c r="H25" s="37"/>
    </row>
    <row r="26" spans="1:8">
      <c r="A26" s="31"/>
      <c r="D26" s="36">
        <v>1</v>
      </c>
      <c r="E26" s="36"/>
      <c r="G26" s="37"/>
      <c r="H26" s="37"/>
    </row>
    <row r="27" spans="1:8">
      <c r="A27" s="29"/>
      <c r="D27" s="36">
        <v>1</v>
      </c>
      <c r="E27" s="36"/>
      <c r="G27" s="37"/>
      <c r="H27" s="37"/>
    </row>
    <row r="28" spans="1:8">
      <c r="A28" s="29"/>
      <c r="D28" s="36">
        <v>1</v>
      </c>
      <c r="E28" s="36"/>
      <c r="G28" s="37"/>
      <c r="H28" s="37"/>
    </row>
    <row r="29" spans="1:8" ht="15.75">
      <c r="A29" s="39" t="s">
        <v>113</v>
      </c>
      <c r="B29" s="38"/>
      <c r="C29" s="38"/>
      <c r="D29" s="40"/>
      <c r="E29" s="40"/>
      <c r="F29" s="40">
        <f>SUM(D30:D33)</f>
        <v>4</v>
      </c>
      <c r="G29" s="37"/>
      <c r="H29" s="37"/>
    </row>
    <row r="30" spans="1:8">
      <c r="A30" s="29"/>
      <c r="D30" s="36">
        <v>1</v>
      </c>
      <c r="E30" s="36"/>
      <c r="G30" s="37"/>
      <c r="H30" s="37"/>
    </row>
    <row r="31" spans="1:8">
      <c r="A31" s="29"/>
      <c r="D31" s="36">
        <v>1</v>
      </c>
      <c r="E31" s="36"/>
      <c r="G31" s="37"/>
      <c r="H31" s="37"/>
    </row>
    <row r="32" spans="1:8">
      <c r="A32" s="29"/>
      <c r="D32" s="36">
        <v>1</v>
      </c>
      <c r="E32" s="36"/>
      <c r="G32" s="37"/>
      <c r="H32" s="37"/>
    </row>
    <row r="33" spans="1:8">
      <c r="A33" s="29"/>
      <c r="D33" s="36">
        <v>1</v>
      </c>
      <c r="E33" s="36"/>
      <c r="G33" s="37"/>
      <c r="H33" s="37"/>
    </row>
    <row r="34" spans="1:8" ht="15.75">
      <c r="A34" s="39" t="s">
        <v>114</v>
      </c>
      <c r="B34" s="38"/>
      <c r="C34" s="38"/>
      <c r="D34" s="40"/>
      <c r="E34" s="40"/>
      <c r="F34" s="40">
        <f>SUM(D35:D39)</f>
        <v>5</v>
      </c>
      <c r="G34" s="37"/>
      <c r="H34" s="37"/>
    </row>
    <row r="35" spans="1:8">
      <c r="D35" s="36">
        <v>1</v>
      </c>
      <c r="E35" s="36"/>
      <c r="G35" s="37"/>
      <c r="H35" s="37"/>
    </row>
    <row r="36" spans="1:8">
      <c r="A36" s="29"/>
      <c r="D36" s="36">
        <v>1</v>
      </c>
      <c r="E36" s="36"/>
      <c r="G36" s="37"/>
      <c r="H36" s="37"/>
    </row>
    <row r="37" spans="1:8">
      <c r="A37" s="29"/>
      <c r="D37" s="36">
        <v>1</v>
      </c>
      <c r="E37" s="36"/>
      <c r="G37" s="37"/>
      <c r="H37" s="37"/>
    </row>
    <row r="38" spans="1:8">
      <c r="D38" s="36">
        <v>1</v>
      </c>
      <c r="E38" s="36"/>
      <c r="G38" s="37"/>
      <c r="H38" s="37"/>
    </row>
    <row r="39" spans="1:8">
      <c r="D39" s="36">
        <v>1</v>
      </c>
      <c r="E39" s="36"/>
      <c r="G39" s="37"/>
      <c r="H39" s="37"/>
    </row>
    <row r="40" spans="1:8">
      <c r="A40" s="38" t="s">
        <v>115</v>
      </c>
      <c r="B40" s="38" t="s">
        <v>116</v>
      </c>
      <c r="C40" s="38"/>
      <c r="D40" s="38">
        <f>SUM(F3:F34)</f>
        <v>32</v>
      </c>
      <c r="E40" s="38"/>
      <c r="F40" s="32"/>
      <c r="G40" s="36" t="s">
        <v>117</v>
      </c>
    </row>
    <row r="42" spans="1:8" ht="18.75">
      <c r="B42" s="1" t="s">
        <v>118</v>
      </c>
      <c r="D42" s="41">
        <f>D40*F42</f>
        <v>0</v>
      </c>
      <c r="E42" s="33"/>
      <c r="F42" s="46">
        <v>0</v>
      </c>
      <c r="G42" s="36" t="s">
        <v>119</v>
      </c>
    </row>
    <row r="43" spans="1:8" ht="15.75">
      <c r="B43" s="34" t="s">
        <v>120</v>
      </c>
      <c r="C43" s="34"/>
      <c r="D43" s="42">
        <f>SUM(D40:D42)</f>
        <v>32</v>
      </c>
      <c r="E43" s="43"/>
      <c r="F43" s="44"/>
      <c r="G43" s="36" t="s">
        <v>121</v>
      </c>
    </row>
    <row r="46" spans="1:8">
      <c r="A46" s="50" t="s">
        <v>122</v>
      </c>
      <c r="D46" s="151" t="s">
        <v>123</v>
      </c>
      <c r="E46" s="151"/>
      <c r="F46" s="49">
        <v>3</v>
      </c>
    </row>
    <row r="47" spans="1:8">
      <c r="D47" s="151" t="s">
        <v>124</v>
      </c>
      <c r="E47" s="151"/>
      <c r="F47" s="48">
        <v>9</v>
      </c>
    </row>
    <row r="48" spans="1:8">
      <c r="D48" s="151" t="s">
        <v>125</v>
      </c>
      <c r="E48" s="151"/>
      <c r="F48" s="48">
        <f>F47*F46</f>
        <v>27</v>
      </c>
    </row>
    <row r="49" spans="4:7">
      <c r="D49" s="151" t="s">
        <v>126</v>
      </c>
      <c r="E49" s="151"/>
      <c r="F49" s="47">
        <f>D40/F47</f>
        <v>3.5555555555555554</v>
      </c>
      <c r="G49" s="45"/>
    </row>
  </sheetData>
  <mergeCells count="9">
    <mergeCell ref="D46:E46"/>
    <mergeCell ref="D47:E47"/>
    <mergeCell ref="D49:E49"/>
    <mergeCell ref="D48:E48"/>
    <mergeCell ref="A1:A2"/>
    <mergeCell ref="D1:D2"/>
    <mergeCell ref="E1:E2"/>
    <mergeCell ref="F1:F2"/>
    <mergeCell ref="G8:H22"/>
  </mergeCells>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717D4-066D-4815-8681-A2984C01391D}">
  <dimension ref="A5:J21"/>
  <sheetViews>
    <sheetView showGridLines="0" workbookViewId="0">
      <selection activeCell="C15" sqref="C15"/>
    </sheetView>
  </sheetViews>
  <sheetFormatPr defaultColWidth="11.42578125" defaultRowHeight="14.25"/>
  <cols>
    <col min="1" max="1" width="98.5703125" style="51" customWidth="1"/>
    <col min="2" max="2" width="12.140625" style="51" customWidth="1"/>
    <col min="3" max="16384" width="11.42578125" style="51"/>
  </cols>
  <sheetData>
    <row r="5" spans="1:10" ht="30">
      <c r="A5" s="56" t="s">
        <v>127</v>
      </c>
      <c r="B5" s="57" t="s">
        <v>128</v>
      </c>
      <c r="D5" s="153" t="s">
        <v>129</v>
      </c>
      <c r="E5" s="153"/>
      <c r="F5" s="153"/>
      <c r="G5" s="153"/>
      <c r="H5" s="153"/>
      <c r="I5" s="153"/>
      <c r="J5" s="153"/>
    </row>
    <row r="6" spans="1:10" ht="18" customHeight="1">
      <c r="A6" s="54" t="s">
        <v>130</v>
      </c>
      <c r="B6" s="55"/>
      <c r="D6" s="60">
        <v>1</v>
      </c>
      <c r="E6" s="154" t="s">
        <v>131</v>
      </c>
      <c r="F6" s="155"/>
      <c r="G6" s="155"/>
      <c r="H6" s="155"/>
      <c r="I6" s="155"/>
      <c r="J6" s="156"/>
    </row>
    <row r="7" spans="1:10" ht="18" customHeight="1">
      <c r="A7" s="54" t="s">
        <v>132</v>
      </c>
      <c r="B7" s="55"/>
      <c r="D7" s="153">
        <v>2</v>
      </c>
      <c r="E7" s="152" t="s">
        <v>133</v>
      </c>
      <c r="F7" s="152"/>
      <c r="G7" s="152"/>
      <c r="H7" s="152"/>
      <c r="I7" s="152"/>
      <c r="J7" s="152"/>
    </row>
    <row r="8" spans="1:10" ht="18" customHeight="1">
      <c r="A8" s="54" t="s">
        <v>134</v>
      </c>
      <c r="B8" s="55"/>
      <c r="D8" s="153"/>
      <c r="E8" s="152"/>
      <c r="F8" s="152"/>
      <c r="G8" s="152"/>
      <c r="H8" s="152"/>
      <c r="I8" s="152"/>
      <c r="J8" s="152"/>
    </row>
    <row r="9" spans="1:10" ht="18" customHeight="1">
      <c r="A9" s="54" t="s">
        <v>135</v>
      </c>
      <c r="B9" s="55"/>
      <c r="D9" s="60">
        <v>3</v>
      </c>
      <c r="E9" s="154" t="s">
        <v>136</v>
      </c>
      <c r="F9" s="155"/>
      <c r="G9" s="155"/>
      <c r="H9" s="155"/>
      <c r="I9" s="155"/>
      <c r="J9" s="156"/>
    </row>
    <row r="10" spans="1:10" ht="18" customHeight="1">
      <c r="A10" s="54" t="s">
        <v>137</v>
      </c>
      <c r="B10" s="55"/>
    </row>
    <row r="11" spans="1:10" ht="18" customHeight="1">
      <c r="A11" s="54" t="s">
        <v>138</v>
      </c>
      <c r="B11" s="55"/>
    </row>
    <row r="12" spans="1:10" ht="18" customHeight="1">
      <c r="A12" s="54" t="s">
        <v>139</v>
      </c>
      <c r="B12" s="55"/>
    </row>
    <row r="13" spans="1:10" ht="18" customHeight="1">
      <c r="A13" s="54" t="s">
        <v>140</v>
      </c>
      <c r="B13" s="55">
        <v>0.22</v>
      </c>
    </row>
    <row r="14" spans="1:10" ht="18" customHeight="1">
      <c r="A14" s="54" t="s">
        <v>141</v>
      </c>
      <c r="B14" s="55"/>
    </row>
    <row r="15" spans="1:10" ht="18" customHeight="1">
      <c r="A15" s="54" t="s">
        <v>142</v>
      </c>
      <c r="B15" s="55">
        <v>0.01</v>
      </c>
    </row>
    <row r="16" spans="1:10" ht="18" customHeight="1">
      <c r="A16" s="54" t="s">
        <v>143</v>
      </c>
      <c r="B16" s="55"/>
    </row>
    <row r="17" spans="1:4" ht="18" customHeight="1">
      <c r="A17" s="54" t="s">
        <v>144</v>
      </c>
      <c r="B17" s="55"/>
    </row>
    <row r="18" spans="1:4" ht="18" customHeight="1">
      <c r="A18" s="54" t="s">
        <v>145</v>
      </c>
      <c r="B18" s="55">
        <v>2</v>
      </c>
    </row>
    <row r="19" spans="1:4" ht="18" customHeight="1">
      <c r="A19" s="58" t="s">
        <v>146</v>
      </c>
      <c r="B19" s="59">
        <f>SUM(B6:B18)</f>
        <v>2.23</v>
      </c>
      <c r="C19" s="52" t="s">
        <v>147</v>
      </c>
      <c r="D19" s="52" t="s">
        <v>148</v>
      </c>
    </row>
    <row r="20" spans="1:4" ht="18" customHeight="1">
      <c r="C20" s="53" t="s">
        <v>149</v>
      </c>
      <c r="D20" s="53" t="s">
        <v>150</v>
      </c>
    </row>
    <row r="21" spans="1:4" ht="18" customHeight="1"/>
  </sheetData>
  <mergeCells count="5">
    <mergeCell ref="E7:J8"/>
    <mergeCell ref="D7:D8"/>
    <mergeCell ref="D5:J5"/>
    <mergeCell ref="E9:J9"/>
    <mergeCell ref="E6:J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Fidel Peña Valbuena</dc:creator>
  <cp:keywords/>
  <dc:description/>
  <cp:lastModifiedBy>Manuel Santiago Castillo Palacio</cp:lastModifiedBy>
  <cp:revision/>
  <dcterms:created xsi:type="dcterms:W3CDTF">2019-06-10T22:30:03Z</dcterms:created>
  <dcterms:modified xsi:type="dcterms:W3CDTF">2023-02-15T21:21:25Z</dcterms:modified>
  <cp:category/>
  <cp:contentStatus/>
</cp:coreProperties>
</file>