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xr:revisionPtr revIDLastSave="0" documentId="12_ncr:500000_{AF4A4F30-2DDE-45D5-85CC-DF978F4EF607}" xr6:coauthVersionLast="31" xr6:coauthVersionMax="31" xr10:uidLastSave="{00000000-0000-0000-0000-000000000000}"/>
  <bookViews>
    <workbookView xWindow="0" yWindow="-443" windowWidth="13680" windowHeight="10500" tabRatio="500" activeTab="2" xr2:uid="{00000000-000D-0000-FFFF-FFFF00000000}"/>
  </bookViews>
  <sheets>
    <sheet name="Sets" sheetId="1" r:id="rId1"/>
    <sheet name="Unit definitions" sheetId="3" r:id="rId2"/>
    <sheet name="Parameters" sheetId="2" r:id="rId3"/>
    <sheet name="Past" sheetId="4" r:id="rId4"/>
  </sheets>
  <calcPr calcId="162913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<sst xmlns="http://schemas.openxmlformats.org/spreadsheetml/2006/main" count="118" uniqueCount="67">
  <si>
    <t>MICU_D</t>
  </si>
  <si>
    <t>MICU_N</t>
  </si>
  <si>
    <t>Clinic</t>
  </si>
  <si>
    <t>Purple</t>
  </si>
  <si>
    <t>OPD</t>
  </si>
  <si>
    <t>Yellow</t>
  </si>
  <si>
    <t>Blue</t>
  </si>
  <si>
    <t>Green</t>
  </si>
  <si>
    <t>Orange</t>
  </si>
  <si>
    <t>Electives</t>
  </si>
  <si>
    <t>Geriatrics</t>
  </si>
  <si>
    <t>VAC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</si>
  <si>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</si>
  <si>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</si>
  <si>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</si>
  <si>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</si>
  <si>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</si>
  <si>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</si>
  <si>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</si>
  <si>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</si>
  <si>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</si>
  <si>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</si>
  <si>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</si>
  <si>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</si>
  <si>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</si>
  <si>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</si>
  <si>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</si>
  <si>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</si>
  <si>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</si>
  <si>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</si>
  <si>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</si>
  <si>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</si>
  <si>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</si>
  <si>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</si>
  <si>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</si>
  <si>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</si>
  <si>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</si>
  <si>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</si>
  <si>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</si>
  <si>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</si>
  <si>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Clinic_Group</t>
  </si>
  <si>
    <t>Number_of_Residents</t>
  </si>
  <si>
    <t>Clinic_Groups</t>
  </si>
  <si>
    <t>Unit</t>
  </si>
  <si>
    <t>R1Min</t>
  </si>
  <si>
    <t>R1Max</t>
  </si>
  <si>
    <t>R2Min</t>
  </si>
  <si>
    <t>R2Max</t>
  </si>
  <si>
    <t>R3Min</t>
  </si>
  <si>
    <t>R3Max</t>
  </si>
  <si>
    <t>HemeF</t>
  </si>
  <si>
    <t>Twig</t>
  </si>
  <si>
    <t>Duration_Min</t>
  </si>
  <si>
    <t>Duration_Max</t>
  </si>
  <si>
    <t>Student_Req</t>
  </si>
  <si>
    <t>Unit_type</t>
  </si>
  <si>
    <t>Day_Night</t>
  </si>
  <si>
    <t>Night</t>
  </si>
  <si>
    <t>Day</t>
  </si>
  <si>
    <t>round_1</t>
  </si>
  <si>
    <t>Inpatient</t>
  </si>
  <si>
    <t>Elective</t>
  </si>
  <si>
    <t>Vacation</t>
  </si>
  <si>
    <t>No</t>
  </si>
  <si>
    <t>Yes</t>
  </si>
  <si>
    <t>Weeks_Min</t>
  </si>
  <si>
    <t>Weeks_Max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</si>
</sst>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A2" sqref="A2:A6"/>
    </sheetView>
  </sheetViews>
  <sheetFormatPr defaultColWidth="11" defaultRowHeight="15.75" x14ac:dyDescent="0.5"/>
  <cols>
    <col min="1" max="1" width="10.5" bestFit="1" customWidth="1"/>
    <col min="2" max="2" width="5.8125" bestFit="1" customWidth="1"/>
    <col min="3" max="3" width="17.3125" bestFit="1" customWidth="1"/>
  </cols>
  <sheetData>
    <row r="1" spans="1:3" x14ac:dyDescent="0.5">
      <c r="A1" s="1" t="s">
        <v>40</v>
      </c>
      <c r="B1" s="1" t="s">
        <v>2</v>
      </c>
      <c r="C1" s="1" t="s">
        <v>41</v>
      </c>
    </row>
    <row r="2" spans="1:3" x14ac:dyDescent="0.5">
      <c r="A2" s="2" t="s">
        <v>3</v>
      </c>
      <c r="B2" s="2" t="s">
        <v>4</v>
      </c>
      <c r="C2" s="2">
        <f>COUNTIF(Parameters!$B:$B,"Purple")</f>
        <v>3</v>
      </c>
    </row>
    <row r="3" spans="1:3" x14ac:dyDescent="0.5">
      <c r="A3" s="2" t="s">
        <v>5</v>
      </c>
      <c r="B3" s="2" t="s">
        <v>4</v>
      </c>
      <c r="C3" s="2">
        <f>COUNTIF(Parameters!$B:$B,"Yellow")</f>
        <v>3</v>
      </c>
    </row>
    <row r="4" spans="1:3" x14ac:dyDescent="0.5">
      <c r="A4" s="2" t="s">
        <v>6</v>
      </c>
      <c r="B4" s="2" t="s">
        <v>51</v>
      </c>
      <c r="C4" s="2">
        <f>COUNTIF(Parameters!$B:$B,"Blue")</f>
        <v>2</v>
      </c>
    </row>
    <row r="5" spans="1:3" x14ac:dyDescent="0.5">
      <c r="A5" s="2" t="s">
        <v>7</v>
      </c>
      <c r="B5" s="2" t="s">
        <v>51</v>
      </c>
      <c r="C5" s="2">
        <f>COUNTIF(Parameters!$B:$B,"Green")</f>
        <v>2</v>
      </c>
    </row>
    <row r="6" spans="1:3" x14ac:dyDescent="0.5">
      <c r="A6" s="2" t="s">
        <v>8</v>
      </c>
      <c r="B6" s="2" t="s">
        <v>51</v>
      </c>
      <c r="C6" s="2">
        <f>COUNTIF(Parameters!$B:$B,"Orange")</f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workbookViewId="0">
      <selection activeCell="A2" sqref="A2:A9"/>
    </sheetView>
  </sheetViews>
  <sheetFormatPr defaultRowHeight="15.75" x14ac:dyDescent="0.5"/>
  <cols>
    <col min="2" max="2" width="10.3125" bestFit="1" customWidth="1"/>
    <col min="5" max="5" width="12.0625" bestFit="1" customWidth="1"/>
    <col min="6" max="6" width="12.375" bestFit="1" customWidth="1"/>
    <col min="7" max="7" width="11.875" bestFit="1" customWidth="1"/>
    <col min="8" max="8" width="12.1875" bestFit="1" customWidth="1"/>
    <col min="9" max="9" width="11.3125" bestFit="1" customWidth="1"/>
  </cols>
  <sheetData>
    <row r="1" spans="1:15" x14ac:dyDescent="0.5">
      <c r="A1" t="s">
        <v>43</v>
      </c>
      <c r="B1" t="s">
        <v>55</v>
      </c>
      <c r="C1" t="s">
        <v>56</v>
      </c>
      <c r="D1" t="s">
        <v>59</v>
      </c>
      <c r="E1" t="s">
        <v>52</v>
      </c>
      <c r="F1" t="s">
        <v>53</v>
      </c>
      <c r="G1" t="s">
        <v>65</v>
      </c>
      <c r="H1" t="s">
        <v>66</v>
      </c>
      <c r="I1" t="s">
        <v>54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</row>
    <row r="2" spans="1:15" x14ac:dyDescent="0.5">
      <c r="A2" t="s">
        <v>10</v>
      </c>
      <c r="B2" t="s">
        <v>60</v>
      </c>
      <c r="C2" t="s">
        <v>58</v>
      </c>
      <c r="D2" t="s">
        <v>63</v>
      </c>
      <c r="E2">
        <v>2</v>
      </c>
      <c r="F2">
        <v>2</v>
      </c>
      <c r="G2">
        <v>4</v>
      </c>
      <c r="H2">
        <v>4</v>
      </c>
      <c r="I2" t="s">
        <v>63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</row>
    <row r="3" spans="1:15" x14ac:dyDescent="0.5">
      <c r="A3" t="s">
        <v>50</v>
      </c>
      <c r="B3" t="s">
        <v>60</v>
      </c>
      <c r="C3" t="s">
        <v>58</v>
      </c>
      <c r="D3" t="s">
        <v>63</v>
      </c>
      <c r="E3">
        <v>2</v>
      </c>
      <c r="F3">
        <v>4</v>
      </c>
      <c r="G3">
        <v>2</v>
      </c>
      <c r="H3">
        <v>4</v>
      </c>
      <c r="I3" t="s">
        <v>64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</row>
    <row r="4" spans="1:15" x14ac:dyDescent="0.5">
      <c r="A4" t="s">
        <v>9</v>
      </c>
      <c r="B4" t="s">
        <v>61</v>
      </c>
      <c r="C4" t="s">
        <v>58</v>
      </c>
      <c r="D4" t="s">
        <v>63</v>
      </c>
      <c r="E4">
        <v>2</v>
      </c>
      <c r="F4">
        <v>4</v>
      </c>
      <c r="G4">
        <v>0</v>
      </c>
      <c r="H4">
        <v>1000</v>
      </c>
      <c r="I4" t="s">
        <v>63</v>
      </c>
      <c r="J4">
        <v>0</v>
      </c>
      <c r="K4">
        <v>1000</v>
      </c>
      <c r="L4">
        <v>0</v>
      </c>
      <c r="M4">
        <v>1000</v>
      </c>
      <c r="N4">
        <v>0</v>
      </c>
      <c r="O4">
        <v>1000</v>
      </c>
    </row>
    <row r="5" spans="1:15" x14ac:dyDescent="0.5">
      <c r="A5" t="s">
        <v>11</v>
      </c>
      <c r="B5" t="s">
        <v>62</v>
      </c>
      <c r="C5" t="s">
        <v>58</v>
      </c>
      <c r="D5" t="s">
        <v>63</v>
      </c>
      <c r="E5">
        <v>2</v>
      </c>
      <c r="F5">
        <v>2</v>
      </c>
      <c r="G5">
        <v>4</v>
      </c>
      <c r="H5">
        <v>4</v>
      </c>
      <c r="I5" t="s">
        <v>63</v>
      </c>
      <c r="J5">
        <v>0</v>
      </c>
      <c r="K5">
        <v>2</v>
      </c>
      <c r="L5">
        <v>0</v>
      </c>
      <c r="M5">
        <v>5</v>
      </c>
      <c r="N5">
        <v>0</v>
      </c>
      <c r="O5">
        <v>5</v>
      </c>
    </row>
    <row r="6" spans="1:15" x14ac:dyDescent="0.5">
      <c r="A6" t="s">
        <v>0</v>
      </c>
      <c r="B6" t="s">
        <v>60</v>
      </c>
      <c r="C6" t="s">
        <v>58</v>
      </c>
      <c r="D6" t="s">
        <v>64</v>
      </c>
      <c r="E6">
        <v>2</v>
      </c>
      <c r="F6">
        <v>2</v>
      </c>
      <c r="G6">
        <v>2</v>
      </c>
      <c r="H6">
        <v>8</v>
      </c>
      <c r="I6" t="s">
        <v>64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</row>
    <row r="7" spans="1:15" x14ac:dyDescent="0.5">
      <c r="A7" t="s">
        <v>1</v>
      </c>
      <c r="B7" t="s">
        <v>60</v>
      </c>
      <c r="C7" t="s">
        <v>57</v>
      </c>
      <c r="D7" t="s">
        <v>64</v>
      </c>
      <c r="E7">
        <v>2</v>
      </c>
      <c r="F7">
        <v>2</v>
      </c>
      <c r="G7">
        <v>2</v>
      </c>
      <c r="H7">
        <v>8</v>
      </c>
      <c r="I7" t="s">
        <v>64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5">
      <c r="A8" t="s">
        <v>51</v>
      </c>
      <c r="B8" t="s">
        <v>2</v>
      </c>
      <c r="C8" t="s">
        <v>58</v>
      </c>
      <c r="D8" t="s">
        <v>64</v>
      </c>
      <c r="E8">
        <v>1</v>
      </c>
      <c r="F8">
        <v>1</v>
      </c>
      <c r="G8">
        <v>10</v>
      </c>
      <c r="H8">
        <v>11</v>
      </c>
      <c r="I8" t="s">
        <v>64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</row>
    <row r="9" spans="1:15" x14ac:dyDescent="0.5">
      <c r="A9" t="s">
        <v>4</v>
      </c>
      <c r="B9" t="s">
        <v>2</v>
      </c>
      <c r="C9" t="s">
        <v>58</v>
      </c>
      <c r="D9" t="s">
        <v>64</v>
      </c>
      <c r="E9">
        <v>1</v>
      </c>
      <c r="F9">
        <v>1</v>
      </c>
      <c r="G9">
        <v>10</v>
      </c>
      <c r="H9">
        <v>11</v>
      </c>
      <c r="I9" t="s">
        <v>64</v>
      </c>
      <c r="J9">
        <v>1</v>
      </c>
      <c r="K9">
        <v>3</v>
      </c>
      <c r="L9">
        <v>1</v>
      </c>
      <c r="M9">
        <v>2</v>
      </c>
      <c r="N9">
        <v>1</v>
      </c>
      <c r="O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tabSelected="1" workbookViewId="0">
      <selection activeCell="AC28" sqref="AC28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12" width="6.875" bestFit="1" customWidth="1"/>
    <col min="13" max="29" width="7.8125" bestFit="1" customWidth="1"/>
  </cols>
  <sheetData>
    <row r="1" spans="1:29" x14ac:dyDescent="0.5">
      <c r="A1" s="1" t="s">
        <v>12</v>
      </c>
      <c r="B1" s="1" t="s">
        <v>42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</row>
    <row r="2" spans="1:29" x14ac:dyDescent="0.5">
      <c r="A2" s="2">
        <v>1</v>
      </c>
      <c r="B2" s="2" t="s">
        <v>3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-4</v>
      </c>
      <c r="AC2" s="2">
        <v>5</v>
      </c>
    </row>
    <row r="3" spans="1:29" x14ac:dyDescent="0.5">
      <c r="A3" s="2">
        <v>2</v>
      </c>
      <c r="B3" s="2" t="s">
        <v>5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-4</v>
      </c>
      <c r="L3" s="2">
        <v>-4</v>
      </c>
      <c r="M3" s="2">
        <v>-3</v>
      </c>
      <c r="N3" s="2">
        <v>0</v>
      </c>
      <c r="O3" s="2">
        <v>0</v>
      </c>
      <c r="P3" s="2">
        <v>-3</v>
      </c>
      <c r="Q3" s="2">
        <v>-3</v>
      </c>
      <c r="R3" s="2">
        <v>0</v>
      </c>
      <c r="S3" s="2">
        <v>-4</v>
      </c>
      <c r="T3" s="2">
        <v>-4</v>
      </c>
      <c r="U3" s="2">
        <v>7</v>
      </c>
      <c r="V3" s="2">
        <v>7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5">
      <c r="A4" s="2">
        <v>3</v>
      </c>
      <c r="B4" s="2" t="s">
        <v>6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-4</v>
      </c>
      <c r="O4" s="2">
        <v>-4</v>
      </c>
      <c r="P4" s="2">
        <v>-4</v>
      </c>
      <c r="Q4" s="2">
        <v>-4</v>
      </c>
      <c r="R4" s="2">
        <v>0</v>
      </c>
      <c r="S4" s="2">
        <v>-3</v>
      </c>
      <c r="T4" s="2">
        <v>-3</v>
      </c>
      <c r="U4" s="2">
        <v>-3</v>
      </c>
      <c r="V4" s="2">
        <v>-3</v>
      </c>
      <c r="W4" s="2">
        <v>0</v>
      </c>
      <c r="X4" s="2">
        <v>-3</v>
      </c>
      <c r="Y4" s="2">
        <v>-3</v>
      </c>
      <c r="Z4" s="2">
        <v>-3</v>
      </c>
      <c r="AA4" s="2">
        <v>-3</v>
      </c>
      <c r="AB4" s="2">
        <v>0</v>
      </c>
      <c r="AC4" s="2">
        <v>-4</v>
      </c>
    </row>
    <row r="5" spans="1:29" x14ac:dyDescent="0.5">
      <c r="A5" s="2">
        <v>4</v>
      </c>
      <c r="B5" s="2" t="s">
        <v>7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-4</v>
      </c>
      <c r="W5" s="2">
        <v>-4</v>
      </c>
      <c r="X5" s="2">
        <v>0</v>
      </c>
      <c r="Y5" s="2">
        <v>0</v>
      </c>
      <c r="Z5" s="2">
        <v>0</v>
      </c>
      <c r="AA5" s="2">
        <v>7</v>
      </c>
      <c r="AB5" s="2">
        <v>7</v>
      </c>
      <c r="AC5" s="2">
        <v>0</v>
      </c>
    </row>
    <row r="6" spans="1:29" x14ac:dyDescent="0.5">
      <c r="A6" s="2">
        <v>5</v>
      </c>
      <c r="B6" s="2" t="s">
        <v>8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7</v>
      </c>
      <c r="AA6" s="2">
        <v>7</v>
      </c>
      <c r="AB6" s="2">
        <v>0</v>
      </c>
      <c r="AC6" s="2">
        <v>0</v>
      </c>
    </row>
    <row r="7" spans="1:29" x14ac:dyDescent="0.5">
      <c r="A7" s="2">
        <v>6</v>
      </c>
      <c r="B7" s="2" t="s">
        <v>3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7</v>
      </c>
      <c r="L7" s="2">
        <v>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-4</v>
      </c>
      <c r="AB7" s="2">
        <v>-4</v>
      </c>
      <c r="AC7" s="2">
        <v>-4</v>
      </c>
    </row>
    <row r="8" spans="1:29" x14ac:dyDescent="0.5">
      <c r="A8" s="2">
        <v>7</v>
      </c>
      <c r="B8" s="2" t="s">
        <v>5</v>
      </c>
      <c r="C8" s="2">
        <v>2</v>
      </c>
      <c r="D8" s="2">
        <v>0</v>
      </c>
      <c r="E8" s="2">
        <v>0</v>
      </c>
      <c r="F8" s="2">
        <v>-3</v>
      </c>
      <c r="G8" s="2">
        <v>-3</v>
      </c>
      <c r="H8" s="2">
        <v>0</v>
      </c>
      <c r="I8" s="2">
        <v>0</v>
      </c>
      <c r="J8" s="2">
        <v>-4</v>
      </c>
      <c r="K8" s="2">
        <v>-4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7</v>
      </c>
      <c r="S8" s="2">
        <v>7</v>
      </c>
      <c r="T8" s="2">
        <v>0</v>
      </c>
      <c r="U8" s="2">
        <v>0</v>
      </c>
      <c r="V8" s="2">
        <v>0</v>
      </c>
      <c r="W8" s="2">
        <v>-4</v>
      </c>
      <c r="X8" s="2">
        <v>-4</v>
      </c>
      <c r="Y8" s="2">
        <v>0</v>
      </c>
      <c r="Z8" s="2">
        <v>0</v>
      </c>
      <c r="AA8" s="2">
        <v>-3</v>
      </c>
      <c r="AB8" s="2">
        <v>-3</v>
      </c>
      <c r="AC8" s="2">
        <v>0</v>
      </c>
    </row>
    <row r="9" spans="1:29" x14ac:dyDescent="0.5">
      <c r="A9" s="2">
        <v>8</v>
      </c>
      <c r="B9" s="2" t="s">
        <v>6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7</v>
      </c>
      <c r="S9" s="2">
        <v>7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5">
      <c r="A10" s="2">
        <v>9</v>
      </c>
      <c r="B10" s="2" t="s">
        <v>7</v>
      </c>
      <c r="C10" s="2">
        <v>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</v>
      </c>
      <c r="O10" s="2">
        <v>7</v>
      </c>
      <c r="P10" s="2">
        <v>6</v>
      </c>
      <c r="Q10" s="2">
        <v>6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5">
      <c r="A11" s="2">
        <v>10</v>
      </c>
      <c r="B11" s="2" t="s">
        <v>8</v>
      </c>
      <c r="C11" s="2">
        <v>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6</v>
      </c>
      <c r="N11" s="2">
        <v>6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5">
      <c r="A12" s="2">
        <v>11</v>
      </c>
      <c r="B12" s="2" t="s">
        <v>3</v>
      </c>
      <c r="C12" s="2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5">
      <c r="A13" s="2">
        <v>12</v>
      </c>
      <c r="B13" s="2" t="s">
        <v>5</v>
      </c>
      <c r="C13" s="2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A2" sqref="A2:A13"/>
    </sheetView>
  </sheetViews>
  <sheetFormatPr defaultRowHeight="15.75" x14ac:dyDescent="0.5"/>
  <cols>
    <col min="1" max="1" width="9.875" bestFit="1" customWidth="1"/>
    <col min="2" max="2" width="7.875" bestFit="1" customWidth="1"/>
    <col min="3" max="3" width="9.0625" bestFit="1" customWidth="1"/>
    <col min="4" max="4" width="6.875" bestFit="1" customWidth="1"/>
    <col min="5" max="5" width="6.9375" bestFit="1" customWidth="1"/>
    <col min="6" max="6" width="4" bestFit="1" customWidth="1"/>
    <col min="7" max="7" width="4.8125" bestFit="1" customWidth="1"/>
  </cols>
  <sheetData>
    <row r="1" spans="1:9" x14ac:dyDescent="0.5">
      <c r="A1" s="1" t="s">
        <v>12</v>
      </c>
      <c r="B1" s="1" t="s">
        <v>9</v>
      </c>
      <c r="C1" s="1" t="s">
        <v>10</v>
      </c>
      <c r="D1" s="1" t="s">
        <v>50</v>
      </c>
      <c r="E1" s="1" t="s">
        <v>0</v>
      </c>
      <c r="F1" s="1" t="s">
        <v>1</v>
      </c>
      <c r="G1" s="1" t="s">
        <v>4</v>
      </c>
      <c r="H1" s="1" t="s">
        <v>51</v>
      </c>
      <c r="I1" s="1" t="s">
        <v>11</v>
      </c>
    </row>
    <row r="2" spans="1:9" x14ac:dyDescent="0.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5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5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x14ac:dyDescent="0.5">
      <c r="A5" s="2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5">
      <c r="A6" s="2">
        <v>5</v>
      </c>
      <c r="B6" s="2">
        <v>4</v>
      </c>
      <c r="C6" s="2">
        <v>0</v>
      </c>
      <c r="D6" s="2">
        <v>0</v>
      </c>
      <c r="E6" s="2">
        <v>4</v>
      </c>
      <c r="F6" s="2">
        <v>8</v>
      </c>
      <c r="G6" s="2">
        <v>0</v>
      </c>
      <c r="H6" s="2">
        <v>10</v>
      </c>
      <c r="I6" s="2">
        <v>4</v>
      </c>
    </row>
    <row r="7" spans="1:9" x14ac:dyDescent="0.5">
      <c r="A7" s="2">
        <v>6</v>
      </c>
      <c r="B7" s="2">
        <v>2</v>
      </c>
      <c r="C7" s="2">
        <v>0</v>
      </c>
      <c r="D7" s="2">
        <v>2</v>
      </c>
      <c r="E7" s="2">
        <v>8</v>
      </c>
      <c r="F7" s="2">
        <v>4</v>
      </c>
      <c r="G7" s="2">
        <v>0</v>
      </c>
      <c r="H7" s="2">
        <v>10</v>
      </c>
      <c r="I7" s="2">
        <v>4</v>
      </c>
    </row>
    <row r="8" spans="1:9" x14ac:dyDescent="0.5">
      <c r="A8" s="2">
        <v>7</v>
      </c>
      <c r="B8" s="2">
        <v>2</v>
      </c>
      <c r="C8" s="2">
        <v>0</v>
      </c>
      <c r="D8" s="2">
        <v>4</v>
      </c>
      <c r="E8" s="2">
        <v>8</v>
      </c>
      <c r="F8" s="2">
        <v>4</v>
      </c>
      <c r="G8" s="2">
        <v>10</v>
      </c>
      <c r="H8" s="2">
        <v>0</v>
      </c>
      <c r="I8" s="2">
        <v>4</v>
      </c>
    </row>
    <row r="9" spans="1:9" x14ac:dyDescent="0.5">
      <c r="A9" s="2">
        <v>8</v>
      </c>
      <c r="B9" s="2">
        <v>4</v>
      </c>
      <c r="C9" s="2">
        <v>0</v>
      </c>
      <c r="D9" s="2">
        <v>4</v>
      </c>
      <c r="E9" s="2">
        <v>4</v>
      </c>
      <c r="F9" s="2">
        <v>8</v>
      </c>
      <c r="G9" s="2">
        <v>0</v>
      </c>
      <c r="H9" s="2">
        <v>10</v>
      </c>
      <c r="I9" s="2">
        <v>4</v>
      </c>
    </row>
    <row r="10" spans="1:9" x14ac:dyDescent="0.5">
      <c r="A10" s="2">
        <v>9</v>
      </c>
      <c r="B10" s="2">
        <v>6</v>
      </c>
      <c r="C10" s="2">
        <v>4</v>
      </c>
      <c r="D10" s="2">
        <v>6</v>
      </c>
      <c r="E10" s="2">
        <v>10</v>
      </c>
      <c r="F10" s="2">
        <v>6</v>
      </c>
      <c r="G10" s="2">
        <v>20</v>
      </c>
      <c r="H10" s="2">
        <v>0</v>
      </c>
      <c r="I10" s="2">
        <v>6</v>
      </c>
    </row>
    <row r="11" spans="1:9" x14ac:dyDescent="0.5">
      <c r="A11" s="2">
        <v>10</v>
      </c>
      <c r="B11" s="2">
        <v>7</v>
      </c>
      <c r="C11" s="2">
        <v>4</v>
      </c>
      <c r="D11" s="2">
        <v>6</v>
      </c>
      <c r="E11" s="2">
        <v>7</v>
      </c>
      <c r="F11" s="2">
        <v>10</v>
      </c>
      <c r="G11" s="2">
        <v>20</v>
      </c>
      <c r="H11" s="2">
        <v>0</v>
      </c>
      <c r="I11" s="2">
        <v>6</v>
      </c>
    </row>
    <row r="12" spans="1:9" x14ac:dyDescent="0.5">
      <c r="A12" s="2">
        <v>11</v>
      </c>
      <c r="B12" s="2">
        <v>8</v>
      </c>
      <c r="C12" s="2">
        <v>4</v>
      </c>
      <c r="D12" s="2">
        <v>2</v>
      </c>
      <c r="E12" s="2">
        <v>7</v>
      </c>
      <c r="F12" s="2">
        <v>7</v>
      </c>
      <c r="G12" s="2">
        <v>20</v>
      </c>
      <c r="H12" s="2">
        <v>0</v>
      </c>
      <c r="I12" s="2">
        <v>6</v>
      </c>
    </row>
    <row r="13" spans="1:9" x14ac:dyDescent="0.5">
      <c r="A13" s="2">
        <v>12</v>
      </c>
      <c r="B13" s="2">
        <v>8</v>
      </c>
      <c r="C13" s="2">
        <v>4</v>
      </c>
      <c r="D13" s="2">
        <v>4</v>
      </c>
      <c r="E13" s="2">
        <v>6</v>
      </c>
      <c r="F13" s="2">
        <v>11</v>
      </c>
      <c r="G13" s="2">
        <v>0</v>
      </c>
      <c r="H13" s="2">
        <v>20</v>
      </c>
      <c r="I13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Unit definitions</vt:lpstr>
      <vt:lpstr>Parameters</vt:lpstr>
      <vt:lpstr>Past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2018-04-03T18:57:09Z</dcterms:modified>
</cp:coreProperties>
</file>