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aniel\Documents\GitHub\resident-scheduler\sample_data\"/>
    </mc:Choice>
  </mc:AlternateContent>
  <bookViews>
    <workbookView xWindow="0" yWindow="-443" windowWidth="25598" windowHeight="15998" tabRatio="500" activeTab="1"/>
  </bookViews>
  <sheets>
    <sheet name="Sets" sheetId="1" r:id="rId1"/>
    <sheet name="Unit definitions" sheetId="3" r:id="rId2"/>
    <sheet name="Parameters" sheetId="2" r:id="rId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3" l="1"/>
  <c r="I2" i="3"/>
  <c r="D6" i="1" l="1"/>
  <c r="D5" i="1"/>
  <c r="D4" i="1"/>
  <c r="D3" i="1"/>
  <c r="D2" i="1"/>
</calcChain>
</file>

<file path=xl/sharedStrings.xml><?xml version="1.0" encoding="utf-8"?>
<sst xmlns="http://schemas.openxmlformats.org/spreadsheetml/2006/main" count="229" uniqueCount="112">
  <si>
    <t>Units</t>
  </si>
  <si>
    <t>MICU_D</t>
  </si>
  <si>
    <t>MICU_N</t>
  </si>
  <si>
    <t>SeetharamanFloor</t>
  </si>
  <si>
    <t>HemeFloor</t>
  </si>
  <si>
    <t>CardsFloor</t>
  </si>
  <si>
    <t>FloatFloor</t>
  </si>
  <si>
    <t>TBC1</t>
  </si>
  <si>
    <t>TBC2</t>
  </si>
  <si>
    <t>MAT_D</t>
  </si>
  <si>
    <t>MAT_N</t>
  </si>
  <si>
    <t>RNAT</t>
  </si>
  <si>
    <t>Overnight</t>
  </si>
  <si>
    <t>Midcall</t>
  </si>
  <si>
    <t>Clinic</t>
  </si>
  <si>
    <t>Purple</t>
  </si>
  <si>
    <t>OPD</t>
  </si>
  <si>
    <t>Yellow</t>
  </si>
  <si>
    <t>Blue</t>
  </si>
  <si>
    <t>TWIG</t>
  </si>
  <si>
    <t>Green</t>
  </si>
  <si>
    <t>Orange</t>
  </si>
  <si>
    <t>CardFloor</t>
  </si>
  <si>
    <t>Electives</t>
  </si>
  <si>
    <t>Geriatrics</t>
  </si>
  <si>
    <t>R1Foor</t>
  </si>
  <si>
    <t>VAC</t>
  </si>
  <si>
    <t>.</t>
  </si>
  <si>
    <t>Resident_ID</t>
  </si>
  <si>
    <t>Year_Level</t>
  </si>
  <si>
    <t>Week_1</t>
  </si>
  <si>
    <t>Week_2</t>
  </si>
  <si>
    <t>Week_3</t>
  </si>
  <si>
    <t>Week_4</t>
  </si>
  <si>
    <t>Week_5</t>
  </si>
  <si>
    <t>Week_6</t>
  </si>
  <si>
    <t>Week_7</t>
  </si>
  <si>
    <t>Week_8</t>
  </si>
  <si>
    <t>Week_9</t>
  </si>
  <si>
    <t>Week_10</t>
  </si>
  <si>
    <t>Week_11</t>
  </si>
  <si>
    <t>Week_12</t>
  </si>
  <si>
    <t>Week_13</t>
  </si>
  <si>
    <t>Week_14</t>
  </si>
  <si>
    <t>Week_15</t>
  </si>
  <si>
    <t>Week_16</t>
  </si>
  <si>
    <t>Week_17</t>
  </si>
  <si>
    <t>Week_18</t>
  </si>
  <si>
    <t>Week_19</t>
  </si>
  <si>
    <t>Week_20</t>
  </si>
  <si>
    <t>Week_21</t>
  </si>
  <si>
    <t>Week_22</t>
  </si>
  <si>
    <t>Week_23</t>
  </si>
  <si>
    <t>Week_24</t>
  </si>
  <si>
    <t>Week_25</t>
  </si>
  <si>
    <t>Week_26</t>
  </si>
  <si>
    <t>Week_27</t>
  </si>
  <si>
    <t>Week_28</t>
  </si>
  <si>
    <t>Week_29</t>
  </si>
  <si>
    <t>Week_30</t>
  </si>
  <si>
    <t>Week_31</t>
  </si>
  <si>
    <t>Week_32</t>
  </si>
  <si>
    <t>Week_33</t>
  </si>
  <si>
    <t>Week_34</t>
  </si>
  <si>
    <t>Week_35</t>
  </si>
  <si>
    <t>Week_36</t>
  </si>
  <si>
    <t>Week_37</t>
  </si>
  <si>
    <t>Week_38</t>
  </si>
  <si>
    <t>Week_39</t>
  </si>
  <si>
    <t>Week_40</t>
  </si>
  <si>
    <t>Week_41</t>
  </si>
  <si>
    <t>Week_42</t>
  </si>
  <si>
    <t>Week_43</t>
  </si>
  <si>
    <t>Week_44</t>
  </si>
  <si>
    <t>Week_45</t>
  </si>
  <si>
    <t>Week_46</t>
  </si>
  <si>
    <t>Week_47</t>
  </si>
  <si>
    <t>Week_48</t>
  </si>
  <si>
    <t>Week_49</t>
  </si>
  <si>
    <t>Week_50</t>
  </si>
  <si>
    <t>Week_51</t>
  </si>
  <si>
    <t>Week_52</t>
  </si>
  <si>
    <t>Clinic_Group</t>
  </si>
  <si>
    <t>Number_of_Residents</t>
  </si>
  <si>
    <t>Clinic_Groups</t>
  </si>
  <si>
    <t>Unit</t>
  </si>
  <si>
    <t>R1Min</t>
  </si>
  <si>
    <t>R1Max</t>
  </si>
  <si>
    <t>R2Min</t>
  </si>
  <si>
    <t>R2Max</t>
  </si>
  <si>
    <t>R3Min</t>
  </si>
  <si>
    <t>R3Max</t>
  </si>
  <si>
    <t>R1F</t>
  </si>
  <si>
    <t>HemeF</t>
  </si>
  <si>
    <t>CardF</t>
  </si>
  <si>
    <t>FloatF</t>
  </si>
  <si>
    <t>Sick call</t>
  </si>
  <si>
    <t>Twig</t>
  </si>
  <si>
    <t>Duration_Min</t>
  </si>
  <si>
    <t>Duration_Max</t>
  </si>
  <si>
    <t>Rotation_Min</t>
  </si>
  <si>
    <t>Rotation_Max</t>
  </si>
  <si>
    <t>Student_Req</t>
  </si>
  <si>
    <t>Unit_type</t>
  </si>
  <si>
    <t>Day_Night</t>
  </si>
  <si>
    <t>Night</t>
  </si>
  <si>
    <t>Day</t>
  </si>
  <si>
    <t>round_1</t>
  </si>
  <si>
    <t>Inpatient</t>
  </si>
  <si>
    <t>Ambulatory</t>
  </si>
  <si>
    <t>Elective</t>
  </si>
  <si>
    <t>Vacation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</si>
</sst>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0" borderId="4" xfId="0" applyFont="1" applyBorder="1"/>
    <xf numFmtId="0" fontId="0" fillId="0" borderId="4" xfId="0" applyFon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N18" sqref="N18"/>
    </sheetView>
  </sheetViews>
  <sheetFormatPr defaultColWidth="11" defaultRowHeight="15.75" x14ac:dyDescent="0.5"/>
  <cols>
    <col min="1" max="1" width="16.1875" bestFit="1" customWidth="1"/>
    <col min="2" max="2" width="10.5" bestFit="1" customWidth="1"/>
    <col min="3" max="3" width="5.8125" bestFit="1" customWidth="1"/>
    <col min="4" max="4" width="17.3125" bestFit="1" customWidth="1"/>
  </cols>
  <sheetData>
    <row r="1" spans="1:4" x14ac:dyDescent="0.5">
      <c r="A1" s="1" t="s">
        <v>0</v>
      </c>
      <c r="B1" s="4" t="s">
        <v>82</v>
      </c>
      <c r="C1" s="4" t="s">
        <v>14</v>
      </c>
      <c r="D1" s="4" t="s">
        <v>83</v>
      </c>
    </row>
    <row r="2" spans="1:4" x14ac:dyDescent="0.5">
      <c r="A2" s="2" t="s">
        <v>1</v>
      </c>
      <c r="B2" s="5" t="s">
        <v>15</v>
      </c>
      <c r="C2" s="5" t="s">
        <v>16</v>
      </c>
      <c r="D2" s="5">
        <f>COUNTIF(Parameters!$B:$B,"Purple")</f>
        <v>9</v>
      </c>
    </row>
    <row r="3" spans="1:4" x14ac:dyDescent="0.5">
      <c r="A3" s="2" t="s">
        <v>2</v>
      </c>
      <c r="B3" s="5" t="s">
        <v>17</v>
      </c>
      <c r="C3" s="5" t="s">
        <v>16</v>
      </c>
      <c r="D3" s="5">
        <f>COUNTIF(Parameters!$B:$B,"Yellow")</f>
        <v>17</v>
      </c>
    </row>
    <row r="4" spans="1:4" x14ac:dyDescent="0.5">
      <c r="A4" s="2" t="s">
        <v>3</v>
      </c>
      <c r="B4" s="5" t="s">
        <v>18</v>
      </c>
      <c r="C4" s="5" t="s">
        <v>19</v>
      </c>
      <c r="D4" s="5">
        <f>COUNTIF(Parameters!$B:$B,"Blue")</f>
        <v>12</v>
      </c>
    </row>
    <row r="5" spans="1:4" x14ac:dyDescent="0.5">
      <c r="A5" s="2" t="s">
        <v>4</v>
      </c>
      <c r="B5" s="5" t="s">
        <v>20</v>
      </c>
      <c r="C5" s="5" t="s">
        <v>19</v>
      </c>
      <c r="D5" s="5">
        <f>COUNTIF(Parameters!$B:$B,"Green")</f>
        <v>9</v>
      </c>
    </row>
    <row r="6" spans="1:4" x14ac:dyDescent="0.5">
      <c r="A6" s="2" t="s">
        <v>5</v>
      </c>
      <c r="B6" s="5" t="s">
        <v>21</v>
      </c>
      <c r="C6" s="5" t="s">
        <v>19</v>
      </c>
      <c r="D6" s="5">
        <f>COUNTIF(Parameters!$B:$B,"Orange")</f>
        <v>10</v>
      </c>
    </row>
    <row r="7" spans="1:4" x14ac:dyDescent="0.5">
      <c r="A7" s="2" t="s">
        <v>6</v>
      </c>
    </row>
    <row r="8" spans="1:4" x14ac:dyDescent="0.5">
      <c r="A8" s="2" t="s">
        <v>7</v>
      </c>
    </row>
    <row r="9" spans="1:4" x14ac:dyDescent="0.5">
      <c r="A9" s="2" t="s">
        <v>8</v>
      </c>
    </row>
    <row r="10" spans="1:4" x14ac:dyDescent="0.5">
      <c r="A10" s="2" t="s">
        <v>9</v>
      </c>
    </row>
    <row r="11" spans="1:4" x14ac:dyDescent="0.5">
      <c r="A11" s="2" t="s">
        <v>10</v>
      </c>
    </row>
    <row r="12" spans="1:4" x14ac:dyDescent="0.5">
      <c r="A12" s="2" t="s">
        <v>11</v>
      </c>
    </row>
    <row r="13" spans="1:4" x14ac:dyDescent="0.5">
      <c r="A13" s="2" t="s">
        <v>12</v>
      </c>
    </row>
    <row r="14" spans="1:4" ht="16.149999999999999" thickBot="1" x14ac:dyDescent="0.55000000000000004">
      <c r="A14" s="3" t="s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topLeftCell="A13" workbookViewId="0">
      <selection activeCell="B15" sqref="B15:B16"/>
    </sheetView>
  </sheetViews>
  <sheetFormatPr defaultRowHeight="15.75" x14ac:dyDescent="0.5"/>
  <cols>
    <col min="2" max="2" width="10.3125" bestFit="1" customWidth="1"/>
    <col min="5" max="5" width="12.0625" bestFit="1" customWidth="1"/>
    <col min="6" max="6" width="12.375" bestFit="1" customWidth="1"/>
    <col min="7" max="7" width="11.875" bestFit="1" customWidth="1"/>
    <col min="8" max="8" width="12.1875" bestFit="1" customWidth="1"/>
    <col min="9" max="9" width="11.3125" bestFit="1" customWidth="1"/>
  </cols>
  <sheetData>
    <row r="1" spans="1:15" x14ac:dyDescent="0.5">
      <c r="A1" t="s">
        <v>85</v>
      </c>
      <c r="B1" t="s">
        <v>103</v>
      </c>
      <c r="C1" t="s">
        <v>104</v>
      </c>
      <c r="D1" t="s">
        <v>107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</row>
    <row r="2" spans="1:15" x14ac:dyDescent="0.5">
      <c r="A2" t="s">
        <v>24</v>
      </c>
      <c r="B2" t="s">
        <v>108</v>
      </c>
      <c r="C2" t="s">
        <v>106</v>
      </c>
      <c r="D2">
        <v>0</v>
      </c>
      <c r="E2">
        <v>2</v>
      </c>
      <c r="F2">
        <v>2</v>
      </c>
      <c r="G2">
        <v>4</v>
      </c>
      <c r="H2">
        <v>4</v>
      </c>
      <c r="I2" t="b">
        <f>FALSE</f>
        <v>0</v>
      </c>
      <c r="J2">
        <v>0</v>
      </c>
      <c r="K2">
        <v>0</v>
      </c>
      <c r="L2">
        <v>1</v>
      </c>
      <c r="M2">
        <v>2</v>
      </c>
      <c r="N2">
        <v>0</v>
      </c>
      <c r="O2">
        <v>0</v>
      </c>
    </row>
    <row r="3" spans="1:15" x14ac:dyDescent="0.5">
      <c r="A3" t="s">
        <v>92</v>
      </c>
      <c r="B3" t="s">
        <v>108</v>
      </c>
      <c r="C3" t="s">
        <v>106</v>
      </c>
      <c r="D3">
        <v>0</v>
      </c>
      <c r="E3">
        <v>2</v>
      </c>
      <c r="F3">
        <v>4</v>
      </c>
      <c r="G3">
        <v>2</v>
      </c>
      <c r="H3">
        <v>4</v>
      </c>
      <c r="I3" t="b">
        <f>TRUE</f>
        <v>1</v>
      </c>
      <c r="J3">
        <v>1</v>
      </c>
      <c r="K3">
        <v>2</v>
      </c>
      <c r="L3">
        <v>0</v>
      </c>
      <c r="M3">
        <v>0</v>
      </c>
      <c r="N3">
        <v>1</v>
      </c>
      <c r="O3">
        <v>1</v>
      </c>
    </row>
    <row r="4" spans="1:15" x14ac:dyDescent="0.5">
      <c r="A4" t="s">
        <v>93</v>
      </c>
      <c r="B4" t="s">
        <v>108</v>
      </c>
      <c r="C4" t="s">
        <v>106</v>
      </c>
      <c r="D4">
        <v>0</v>
      </c>
      <c r="E4">
        <v>2</v>
      </c>
      <c r="F4">
        <v>4</v>
      </c>
      <c r="G4">
        <v>2</v>
      </c>
      <c r="H4">
        <v>4</v>
      </c>
      <c r="I4" t="b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</row>
    <row r="5" spans="1:15" x14ac:dyDescent="0.5">
      <c r="A5" t="s">
        <v>94</v>
      </c>
      <c r="B5" t="s">
        <v>108</v>
      </c>
      <c r="C5" t="s">
        <v>106</v>
      </c>
      <c r="D5">
        <v>0</v>
      </c>
      <c r="E5">
        <v>2</v>
      </c>
      <c r="F5">
        <v>4</v>
      </c>
      <c r="G5">
        <v>2</v>
      </c>
      <c r="H5">
        <v>4</v>
      </c>
      <c r="I5" t="b">
        <v>1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</row>
    <row r="6" spans="1:15" x14ac:dyDescent="0.5">
      <c r="A6" t="s">
        <v>95</v>
      </c>
      <c r="B6" t="s">
        <v>108</v>
      </c>
      <c r="C6" t="s">
        <v>106</v>
      </c>
      <c r="D6">
        <v>0</v>
      </c>
      <c r="E6">
        <v>2</v>
      </c>
      <c r="F6">
        <v>4</v>
      </c>
      <c r="G6">
        <v>2</v>
      </c>
      <c r="H6">
        <v>4</v>
      </c>
      <c r="I6" t="b">
        <v>1</v>
      </c>
      <c r="J6">
        <v>1</v>
      </c>
      <c r="K6">
        <v>1</v>
      </c>
      <c r="L6">
        <v>1</v>
      </c>
      <c r="M6">
        <v>1</v>
      </c>
      <c r="N6">
        <v>0</v>
      </c>
      <c r="O6">
        <v>0</v>
      </c>
    </row>
    <row r="7" spans="1:15" x14ac:dyDescent="0.5">
      <c r="A7" t="s">
        <v>7</v>
      </c>
      <c r="B7" t="s">
        <v>109</v>
      </c>
      <c r="C7" t="s">
        <v>106</v>
      </c>
      <c r="D7">
        <v>0</v>
      </c>
      <c r="E7">
        <v>2</v>
      </c>
      <c r="F7">
        <v>4</v>
      </c>
      <c r="G7">
        <v>2</v>
      </c>
      <c r="H7">
        <v>4</v>
      </c>
      <c r="I7" t="b">
        <v>1</v>
      </c>
      <c r="J7">
        <v>1</v>
      </c>
      <c r="K7">
        <v>1</v>
      </c>
      <c r="L7">
        <v>1</v>
      </c>
      <c r="M7">
        <v>1</v>
      </c>
      <c r="N7">
        <v>0</v>
      </c>
      <c r="O7">
        <v>0</v>
      </c>
    </row>
    <row r="8" spans="1:15" x14ac:dyDescent="0.5">
      <c r="A8" t="s">
        <v>8</v>
      </c>
      <c r="B8" t="s">
        <v>109</v>
      </c>
      <c r="C8" t="s">
        <v>106</v>
      </c>
      <c r="D8">
        <v>0</v>
      </c>
      <c r="E8">
        <v>2</v>
      </c>
      <c r="F8">
        <v>4</v>
      </c>
      <c r="G8">
        <v>2</v>
      </c>
      <c r="H8">
        <v>4</v>
      </c>
      <c r="I8" t="b">
        <v>1</v>
      </c>
      <c r="J8">
        <v>1</v>
      </c>
      <c r="K8">
        <v>1</v>
      </c>
      <c r="L8">
        <v>0</v>
      </c>
      <c r="M8">
        <v>0</v>
      </c>
      <c r="N8">
        <v>1</v>
      </c>
      <c r="O8">
        <v>1</v>
      </c>
    </row>
    <row r="9" spans="1:15" x14ac:dyDescent="0.5">
      <c r="A9" t="s">
        <v>9</v>
      </c>
      <c r="B9" t="s">
        <v>109</v>
      </c>
      <c r="C9" t="s">
        <v>106</v>
      </c>
      <c r="D9">
        <v>0</v>
      </c>
      <c r="E9">
        <v>2</v>
      </c>
      <c r="F9">
        <v>2</v>
      </c>
      <c r="G9">
        <v>2</v>
      </c>
      <c r="H9">
        <v>1000</v>
      </c>
      <c r="I9" t="b">
        <v>1</v>
      </c>
      <c r="J9">
        <v>0</v>
      </c>
      <c r="K9">
        <v>0</v>
      </c>
      <c r="L9">
        <v>1</v>
      </c>
      <c r="M9">
        <v>1</v>
      </c>
      <c r="N9">
        <v>1</v>
      </c>
      <c r="O9">
        <v>1</v>
      </c>
    </row>
    <row r="10" spans="1:15" x14ac:dyDescent="0.5">
      <c r="A10" t="s">
        <v>10</v>
      </c>
      <c r="B10" t="s">
        <v>109</v>
      </c>
      <c r="C10" t="s">
        <v>105</v>
      </c>
      <c r="D10">
        <v>0</v>
      </c>
      <c r="E10">
        <v>2</v>
      </c>
      <c r="F10">
        <v>2</v>
      </c>
      <c r="G10">
        <v>2</v>
      </c>
      <c r="H10">
        <v>1000</v>
      </c>
      <c r="I10" t="b">
        <v>1</v>
      </c>
      <c r="J10">
        <v>0</v>
      </c>
      <c r="K10">
        <v>0</v>
      </c>
      <c r="L10">
        <v>1</v>
      </c>
      <c r="M10">
        <v>1</v>
      </c>
      <c r="N10">
        <v>1</v>
      </c>
      <c r="O10">
        <v>1</v>
      </c>
    </row>
    <row r="11" spans="1:15" x14ac:dyDescent="0.5">
      <c r="A11" t="s">
        <v>23</v>
      </c>
      <c r="B11" t="s">
        <v>110</v>
      </c>
      <c r="C11" t="s">
        <v>106</v>
      </c>
      <c r="D11">
        <v>0</v>
      </c>
      <c r="E11">
        <v>2</v>
      </c>
      <c r="F11">
        <v>4</v>
      </c>
      <c r="G11">
        <v>0</v>
      </c>
      <c r="H11">
        <v>1000</v>
      </c>
      <c r="I11" t="b">
        <v>0</v>
      </c>
      <c r="J11">
        <v>0</v>
      </c>
      <c r="K11">
        <v>1000</v>
      </c>
      <c r="L11">
        <v>0</v>
      </c>
      <c r="M11">
        <v>1000</v>
      </c>
      <c r="N11">
        <v>0</v>
      </c>
      <c r="O11">
        <v>1000</v>
      </c>
    </row>
    <row r="12" spans="1:15" x14ac:dyDescent="0.5">
      <c r="A12" t="s">
        <v>26</v>
      </c>
      <c r="B12" t="s">
        <v>111</v>
      </c>
      <c r="C12" t="s">
        <v>106</v>
      </c>
      <c r="D12">
        <v>0</v>
      </c>
      <c r="E12">
        <v>2</v>
      </c>
      <c r="F12">
        <v>2</v>
      </c>
      <c r="G12">
        <v>4</v>
      </c>
      <c r="H12">
        <v>4</v>
      </c>
      <c r="I12" t="b">
        <v>0</v>
      </c>
      <c r="J12">
        <v>0</v>
      </c>
      <c r="K12">
        <v>2</v>
      </c>
      <c r="L12">
        <v>0</v>
      </c>
      <c r="M12">
        <v>5</v>
      </c>
      <c r="N12">
        <v>0</v>
      </c>
      <c r="O12">
        <v>5</v>
      </c>
    </row>
    <row r="13" spans="1:15" x14ac:dyDescent="0.5">
      <c r="A13" t="s">
        <v>11</v>
      </c>
      <c r="B13" t="s">
        <v>109</v>
      </c>
      <c r="C13" t="s">
        <v>105</v>
      </c>
      <c r="D13">
        <v>0</v>
      </c>
      <c r="E13">
        <v>2</v>
      </c>
      <c r="F13">
        <v>4</v>
      </c>
      <c r="G13">
        <v>4</v>
      </c>
      <c r="H13">
        <v>4</v>
      </c>
      <c r="I13" t="b">
        <v>1</v>
      </c>
      <c r="J13">
        <v>0</v>
      </c>
      <c r="K13">
        <v>2</v>
      </c>
      <c r="L13">
        <v>0</v>
      </c>
      <c r="M13">
        <v>0</v>
      </c>
      <c r="N13">
        <v>1</v>
      </c>
      <c r="O13">
        <v>1</v>
      </c>
    </row>
    <row r="14" spans="1:15" x14ac:dyDescent="0.5">
      <c r="A14" t="s">
        <v>12</v>
      </c>
      <c r="B14" t="s">
        <v>109</v>
      </c>
      <c r="C14" t="s">
        <v>105</v>
      </c>
      <c r="D14">
        <v>0</v>
      </c>
      <c r="E14">
        <v>2</v>
      </c>
      <c r="F14">
        <v>2</v>
      </c>
      <c r="G14">
        <v>4</v>
      </c>
      <c r="H14">
        <v>4</v>
      </c>
      <c r="I14" t="b">
        <v>1</v>
      </c>
      <c r="J14">
        <v>1</v>
      </c>
      <c r="K14">
        <v>2</v>
      </c>
      <c r="L14">
        <v>1</v>
      </c>
      <c r="M14">
        <v>1</v>
      </c>
      <c r="N14">
        <v>0</v>
      </c>
      <c r="O14">
        <v>0</v>
      </c>
    </row>
    <row r="15" spans="1:15" x14ac:dyDescent="0.5">
      <c r="A15" t="s">
        <v>13</v>
      </c>
      <c r="B15" t="s">
        <v>109</v>
      </c>
      <c r="C15" t="s">
        <v>106</v>
      </c>
      <c r="D15">
        <v>0</v>
      </c>
      <c r="E15">
        <v>2</v>
      </c>
      <c r="F15">
        <v>2</v>
      </c>
      <c r="G15">
        <v>4</v>
      </c>
      <c r="H15">
        <v>4</v>
      </c>
      <c r="I15" t="b">
        <v>1</v>
      </c>
      <c r="J15">
        <v>0</v>
      </c>
      <c r="K15">
        <v>0</v>
      </c>
      <c r="L15">
        <v>1</v>
      </c>
      <c r="M15">
        <v>1</v>
      </c>
      <c r="N15">
        <v>0</v>
      </c>
      <c r="O15">
        <v>0</v>
      </c>
    </row>
    <row r="16" spans="1:15" x14ac:dyDescent="0.5">
      <c r="A16" t="s">
        <v>96</v>
      </c>
      <c r="B16" t="s">
        <v>109</v>
      </c>
      <c r="C16" t="s">
        <v>106</v>
      </c>
      <c r="D16">
        <v>0</v>
      </c>
      <c r="E16">
        <v>1</v>
      </c>
      <c r="F16">
        <v>2</v>
      </c>
      <c r="G16">
        <v>0</v>
      </c>
      <c r="H16">
        <v>1000</v>
      </c>
      <c r="I16" t="b">
        <v>0</v>
      </c>
      <c r="J16">
        <v>0</v>
      </c>
      <c r="K16">
        <v>1000</v>
      </c>
      <c r="L16">
        <v>0</v>
      </c>
      <c r="M16">
        <v>1000</v>
      </c>
      <c r="N16">
        <v>0</v>
      </c>
      <c r="O16">
        <v>1000</v>
      </c>
    </row>
    <row r="17" spans="1:15" x14ac:dyDescent="0.5">
      <c r="A17" t="s">
        <v>1</v>
      </c>
      <c r="B17" t="s">
        <v>108</v>
      </c>
      <c r="C17" t="s">
        <v>106</v>
      </c>
      <c r="D17">
        <v>1</v>
      </c>
      <c r="E17">
        <v>2</v>
      </c>
      <c r="F17">
        <v>2</v>
      </c>
      <c r="G17">
        <v>2</v>
      </c>
      <c r="H17">
        <v>8</v>
      </c>
      <c r="I17" t="b">
        <v>1</v>
      </c>
      <c r="J17">
        <v>2</v>
      </c>
      <c r="K17">
        <v>2</v>
      </c>
      <c r="L17">
        <v>1</v>
      </c>
      <c r="M17">
        <v>1</v>
      </c>
      <c r="N17">
        <v>1</v>
      </c>
      <c r="O17">
        <v>1</v>
      </c>
    </row>
    <row r="18" spans="1:15" x14ac:dyDescent="0.5">
      <c r="A18" t="s">
        <v>2</v>
      </c>
      <c r="B18" t="s">
        <v>108</v>
      </c>
      <c r="C18" t="s">
        <v>105</v>
      </c>
      <c r="D18">
        <v>1</v>
      </c>
      <c r="E18">
        <v>2</v>
      </c>
      <c r="F18">
        <v>2</v>
      </c>
      <c r="G18">
        <v>2</v>
      </c>
      <c r="H18">
        <v>8</v>
      </c>
      <c r="I18" t="b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5">
      <c r="A19" t="s">
        <v>97</v>
      </c>
      <c r="B19" t="s">
        <v>14</v>
      </c>
      <c r="C19" t="s">
        <v>106</v>
      </c>
      <c r="D19">
        <v>1</v>
      </c>
      <c r="E19">
        <v>1</v>
      </c>
      <c r="F19">
        <v>1</v>
      </c>
      <c r="G19">
        <v>10</v>
      </c>
      <c r="H19">
        <v>11</v>
      </c>
      <c r="I19" t="b">
        <v>1</v>
      </c>
      <c r="J19">
        <v>1</v>
      </c>
      <c r="K19">
        <v>2</v>
      </c>
      <c r="L19">
        <v>1</v>
      </c>
      <c r="M19">
        <v>2</v>
      </c>
      <c r="N19">
        <v>1</v>
      </c>
      <c r="O19">
        <v>2</v>
      </c>
    </row>
    <row r="20" spans="1:15" x14ac:dyDescent="0.5">
      <c r="A20" t="s">
        <v>16</v>
      </c>
      <c r="B20" t="s">
        <v>14</v>
      </c>
      <c r="C20" t="s">
        <v>106</v>
      </c>
      <c r="D20">
        <v>1</v>
      </c>
      <c r="E20">
        <v>1</v>
      </c>
      <c r="F20">
        <v>1</v>
      </c>
      <c r="G20">
        <v>10</v>
      </c>
      <c r="H20">
        <v>11</v>
      </c>
      <c r="I20" t="b">
        <v>1</v>
      </c>
      <c r="J20">
        <v>1</v>
      </c>
      <c r="K20">
        <v>3</v>
      </c>
      <c r="L20">
        <v>1</v>
      </c>
      <c r="M20">
        <v>2</v>
      </c>
      <c r="N20">
        <v>1</v>
      </c>
      <c r="O20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8"/>
  <sheetViews>
    <sheetView workbookViewId="0">
      <selection activeCell="C1" sqref="C1"/>
    </sheetView>
  </sheetViews>
  <sheetFormatPr defaultColWidth="11" defaultRowHeight="15.75" x14ac:dyDescent="0.5"/>
  <cols>
    <col min="1" max="1" width="9.875" bestFit="1" customWidth="1"/>
    <col min="2" max="2" width="10.625" bestFit="1" customWidth="1"/>
    <col min="3" max="3" width="8.875" bestFit="1" customWidth="1"/>
    <col min="4" max="4" width="8" bestFit="1" customWidth="1"/>
    <col min="5" max="5" width="7.3125" bestFit="1" customWidth="1"/>
    <col min="6" max="6" width="7.875" bestFit="1" customWidth="1"/>
    <col min="7" max="7" width="9.0625" bestFit="1" customWidth="1"/>
    <col min="8" max="8" width="6.875" bestFit="1" customWidth="1"/>
    <col min="9" max="9" width="6.9375" bestFit="1" customWidth="1"/>
    <col min="10" max="10" width="4" bestFit="1" customWidth="1"/>
    <col min="11" max="11" width="6.0625" bestFit="1" customWidth="1"/>
    <col min="12" max="12" width="4.4375" bestFit="1" customWidth="1"/>
    <col min="13" max="13" width="4.8125" bestFit="1" customWidth="1"/>
    <col min="14" max="14" width="3.8125" bestFit="1" customWidth="1"/>
    <col min="15" max="23" width="6.875" bestFit="1" customWidth="1"/>
    <col min="24" max="66" width="7.8125" bestFit="1" customWidth="1"/>
  </cols>
  <sheetData>
    <row r="1" spans="1:66" x14ac:dyDescent="0.5">
      <c r="A1" s="4" t="s">
        <v>28</v>
      </c>
      <c r="B1" s="4" t="s">
        <v>84</v>
      </c>
      <c r="C1" s="4" t="s">
        <v>29</v>
      </c>
      <c r="D1" s="4" t="s">
        <v>22</v>
      </c>
      <c r="E1" s="4" t="s">
        <v>23</v>
      </c>
      <c r="F1" s="4" t="s">
        <v>24</v>
      </c>
      <c r="G1" s="4" t="s">
        <v>4</v>
      </c>
      <c r="H1" s="4" t="s">
        <v>1</v>
      </c>
      <c r="I1" s="4" t="s">
        <v>2</v>
      </c>
      <c r="J1" s="4" t="s">
        <v>16</v>
      </c>
      <c r="K1" s="4" t="s">
        <v>25</v>
      </c>
      <c r="L1" s="4" t="s">
        <v>7</v>
      </c>
      <c r="M1" s="4" t="s">
        <v>19</v>
      </c>
      <c r="N1" s="4" t="s">
        <v>26</v>
      </c>
      <c r="O1" s="4" t="s">
        <v>30</v>
      </c>
      <c r="P1" s="4" t="s">
        <v>31</v>
      </c>
      <c r="Q1" s="4" t="s">
        <v>32</v>
      </c>
      <c r="R1" s="4" t="s">
        <v>33</v>
      </c>
      <c r="S1" s="4" t="s">
        <v>34</v>
      </c>
      <c r="T1" s="4" t="s">
        <v>35</v>
      </c>
      <c r="U1" s="4" t="s">
        <v>36</v>
      </c>
      <c r="V1" s="4" t="s">
        <v>37</v>
      </c>
      <c r="W1" s="4" t="s">
        <v>38</v>
      </c>
      <c r="X1" s="4" t="s">
        <v>39</v>
      </c>
      <c r="Y1" s="4" t="s">
        <v>40</v>
      </c>
      <c r="Z1" s="4" t="s">
        <v>41</v>
      </c>
      <c r="AA1" s="4" t="s">
        <v>42</v>
      </c>
      <c r="AB1" s="4" t="s">
        <v>43</v>
      </c>
      <c r="AC1" s="4" t="s">
        <v>44</v>
      </c>
      <c r="AD1" s="4" t="s">
        <v>45</v>
      </c>
      <c r="AE1" s="4" t="s">
        <v>46</v>
      </c>
      <c r="AF1" s="4" t="s">
        <v>47</v>
      </c>
      <c r="AG1" s="4" t="s">
        <v>48</v>
      </c>
      <c r="AH1" s="4" t="s">
        <v>49</v>
      </c>
      <c r="AI1" s="4" t="s">
        <v>50</v>
      </c>
      <c r="AJ1" s="4" t="s">
        <v>51</v>
      </c>
      <c r="AK1" s="4" t="s">
        <v>52</v>
      </c>
      <c r="AL1" s="4" t="s">
        <v>53</v>
      </c>
      <c r="AM1" s="4" t="s">
        <v>54</v>
      </c>
      <c r="AN1" s="4" t="s">
        <v>55</v>
      </c>
      <c r="AO1" s="4" t="s">
        <v>56</v>
      </c>
      <c r="AP1" s="4" t="s">
        <v>57</v>
      </c>
      <c r="AQ1" s="4" t="s">
        <v>58</v>
      </c>
      <c r="AR1" s="4" t="s">
        <v>59</v>
      </c>
      <c r="AS1" s="4" t="s">
        <v>60</v>
      </c>
      <c r="AT1" s="4" t="s">
        <v>61</v>
      </c>
      <c r="AU1" s="4" t="s">
        <v>62</v>
      </c>
      <c r="AV1" s="4" t="s">
        <v>63</v>
      </c>
      <c r="AW1" s="4" t="s">
        <v>64</v>
      </c>
      <c r="AX1" s="4" t="s">
        <v>65</v>
      </c>
      <c r="AY1" s="4" t="s">
        <v>66</v>
      </c>
      <c r="AZ1" s="4" t="s">
        <v>67</v>
      </c>
      <c r="BA1" s="4" t="s">
        <v>68</v>
      </c>
      <c r="BB1" s="4" t="s">
        <v>69</v>
      </c>
      <c r="BC1" s="4" t="s">
        <v>70</v>
      </c>
      <c r="BD1" s="4" t="s">
        <v>71</v>
      </c>
      <c r="BE1" s="4" t="s">
        <v>72</v>
      </c>
      <c r="BF1" s="4" t="s">
        <v>73</v>
      </c>
      <c r="BG1" s="4" t="s">
        <v>74</v>
      </c>
      <c r="BH1" s="4" t="s">
        <v>75</v>
      </c>
      <c r="BI1" s="4" t="s">
        <v>76</v>
      </c>
      <c r="BJ1" s="4" t="s">
        <v>77</v>
      </c>
      <c r="BK1" s="4" t="s">
        <v>78</v>
      </c>
      <c r="BL1" s="4" t="s">
        <v>79</v>
      </c>
      <c r="BM1" s="4" t="s">
        <v>80</v>
      </c>
      <c r="BN1" s="4" t="s">
        <v>81</v>
      </c>
    </row>
    <row r="2" spans="1:66" x14ac:dyDescent="0.5">
      <c r="A2" s="5">
        <v>1</v>
      </c>
      <c r="B2" s="5" t="s">
        <v>17</v>
      </c>
      <c r="C2" s="5">
        <v>1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-4</v>
      </c>
      <c r="AN2" s="5">
        <v>5</v>
      </c>
      <c r="AO2" s="5">
        <v>7</v>
      </c>
      <c r="AP2" s="5">
        <v>7</v>
      </c>
      <c r="AQ2" s="5">
        <v>6</v>
      </c>
      <c r="AR2" s="5">
        <v>4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5</v>
      </c>
      <c r="BD2" s="5">
        <v>7</v>
      </c>
      <c r="BE2" s="5">
        <v>7</v>
      </c>
      <c r="BF2" s="5">
        <v>6</v>
      </c>
      <c r="BG2" s="5">
        <v>0</v>
      </c>
      <c r="BH2" s="5">
        <v>4</v>
      </c>
      <c r="BI2" s="5">
        <v>4</v>
      </c>
      <c r="BJ2" s="5">
        <v>-4</v>
      </c>
      <c r="BK2" s="5">
        <v>-4</v>
      </c>
      <c r="BL2" s="5">
        <v>0</v>
      </c>
      <c r="BM2" s="5">
        <v>0</v>
      </c>
      <c r="BN2" s="5">
        <v>0</v>
      </c>
    </row>
    <row r="3" spans="1:66" x14ac:dyDescent="0.5">
      <c r="A3" s="5">
        <v>2</v>
      </c>
      <c r="B3" s="5" t="s">
        <v>18</v>
      </c>
      <c r="C3" s="5">
        <v>1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-4</v>
      </c>
      <c r="W3" s="5">
        <v>-4</v>
      </c>
      <c r="X3" s="5">
        <v>-3</v>
      </c>
      <c r="Y3" s="5">
        <v>0</v>
      </c>
      <c r="Z3" s="5">
        <v>0</v>
      </c>
      <c r="AA3" s="5">
        <v>-3</v>
      </c>
      <c r="AB3" s="5">
        <v>-3</v>
      </c>
      <c r="AC3" s="5">
        <v>0</v>
      </c>
      <c r="AD3" s="5">
        <v>-4</v>
      </c>
      <c r="AE3" s="5">
        <v>-4</v>
      </c>
      <c r="AF3" s="5">
        <v>7</v>
      </c>
      <c r="AG3" s="5">
        <v>7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6</v>
      </c>
      <c r="AW3" s="5">
        <v>6</v>
      </c>
      <c r="AX3" s="5">
        <v>0</v>
      </c>
      <c r="AY3" s="5">
        <v>0</v>
      </c>
      <c r="AZ3" s="5">
        <v>0</v>
      </c>
      <c r="BA3" s="5">
        <v>5</v>
      </c>
      <c r="BB3" s="5">
        <v>5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4</v>
      </c>
      <c r="BI3" s="5">
        <v>4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</row>
    <row r="4" spans="1:66" x14ac:dyDescent="0.5">
      <c r="A4" s="5">
        <v>3</v>
      </c>
      <c r="B4" s="5" t="s">
        <v>17</v>
      </c>
      <c r="C4" s="5">
        <v>1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-4</v>
      </c>
      <c r="Z4" s="5">
        <v>-4</v>
      </c>
      <c r="AA4" s="5">
        <v>-4</v>
      </c>
      <c r="AB4" s="5">
        <v>-4</v>
      </c>
      <c r="AC4" s="5">
        <v>0</v>
      </c>
      <c r="AD4" s="5">
        <v>-3</v>
      </c>
      <c r="AE4" s="5">
        <v>-3</v>
      </c>
      <c r="AF4" s="5">
        <v>-3</v>
      </c>
      <c r="AG4" s="5">
        <v>-3</v>
      </c>
      <c r="AH4" s="5">
        <v>0</v>
      </c>
      <c r="AI4" s="5">
        <v>-3</v>
      </c>
      <c r="AJ4" s="5">
        <v>-3</v>
      </c>
      <c r="AK4" s="5">
        <v>-3</v>
      </c>
      <c r="AL4" s="5">
        <v>-3</v>
      </c>
      <c r="AM4" s="5">
        <v>0</v>
      </c>
      <c r="AN4" s="5">
        <v>-4</v>
      </c>
      <c r="AO4" s="5">
        <v>-4</v>
      </c>
      <c r="AP4" s="5">
        <v>-4</v>
      </c>
      <c r="AQ4" s="5">
        <v>-4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4</v>
      </c>
      <c r="AZ4" s="5">
        <v>4</v>
      </c>
      <c r="BA4" s="5">
        <v>4</v>
      </c>
      <c r="BB4" s="5">
        <v>4</v>
      </c>
      <c r="BC4" s="5">
        <v>0</v>
      </c>
      <c r="BD4" s="5">
        <v>5</v>
      </c>
      <c r="BE4" s="5">
        <v>5</v>
      </c>
      <c r="BF4" s="5">
        <v>6</v>
      </c>
      <c r="BG4" s="5">
        <v>7</v>
      </c>
      <c r="BH4" s="5">
        <v>7</v>
      </c>
      <c r="BI4" s="5">
        <v>7</v>
      </c>
      <c r="BJ4" s="5">
        <v>7</v>
      </c>
      <c r="BK4" s="5">
        <v>0</v>
      </c>
      <c r="BL4" s="5">
        <v>0</v>
      </c>
      <c r="BM4" s="5">
        <v>0</v>
      </c>
      <c r="BN4" s="5">
        <v>0</v>
      </c>
    </row>
    <row r="5" spans="1:66" x14ac:dyDescent="0.5">
      <c r="A5" s="5">
        <v>4</v>
      </c>
      <c r="B5" s="5" t="s">
        <v>21</v>
      </c>
      <c r="C5" s="5">
        <v>1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-4</v>
      </c>
      <c r="AH5" s="5">
        <v>-4</v>
      </c>
      <c r="AI5" s="5">
        <v>0</v>
      </c>
      <c r="AJ5" s="5">
        <v>0</v>
      </c>
      <c r="AK5" s="5">
        <v>0</v>
      </c>
      <c r="AL5" s="5">
        <v>7</v>
      </c>
      <c r="AM5" s="5">
        <v>7</v>
      </c>
      <c r="AN5" s="5">
        <v>0</v>
      </c>
      <c r="AO5" s="5">
        <v>0</v>
      </c>
      <c r="AP5" s="5">
        <v>4</v>
      </c>
      <c r="AQ5" s="5">
        <v>4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5</v>
      </c>
      <c r="AZ5" s="5">
        <v>5</v>
      </c>
      <c r="BA5" s="5">
        <v>-3</v>
      </c>
      <c r="BB5" s="5">
        <v>-3</v>
      </c>
      <c r="BC5" s="5">
        <v>-3</v>
      </c>
      <c r="BD5" s="5">
        <v>-3</v>
      </c>
      <c r="BE5" s="5">
        <v>-4</v>
      </c>
      <c r="BF5" s="5">
        <v>0</v>
      </c>
      <c r="BG5" s="5">
        <v>0</v>
      </c>
      <c r="BH5" s="5">
        <v>0</v>
      </c>
      <c r="BI5" s="5">
        <v>6</v>
      </c>
      <c r="BJ5" s="5">
        <v>6</v>
      </c>
      <c r="BK5" s="5">
        <v>0</v>
      </c>
      <c r="BL5" s="5">
        <v>0</v>
      </c>
      <c r="BM5" s="5">
        <v>0</v>
      </c>
      <c r="BN5" s="5">
        <v>0</v>
      </c>
    </row>
    <row r="6" spans="1:66" x14ac:dyDescent="0.5">
      <c r="A6" s="5">
        <v>5</v>
      </c>
      <c r="B6" s="5" t="s">
        <v>21</v>
      </c>
      <c r="C6" s="5">
        <v>1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-4</v>
      </c>
      <c r="AE6" s="5">
        <v>-4</v>
      </c>
      <c r="AF6" s="5">
        <v>-4</v>
      </c>
      <c r="AG6" s="5">
        <v>-4</v>
      </c>
      <c r="AH6" s="5">
        <v>-3</v>
      </c>
      <c r="AI6" s="5">
        <v>-3</v>
      </c>
      <c r="AJ6" s="5">
        <v>5</v>
      </c>
      <c r="AK6" s="5">
        <v>5</v>
      </c>
      <c r="AL6" s="5">
        <v>-3</v>
      </c>
      <c r="AM6" s="5">
        <v>-3</v>
      </c>
      <c r="AN6" s="5">
        <v>-3</v>
      </c>
      <c r="AO6" s="5">
        <v>-3</v>
      </c>
      <c r="AP6" s="5">
        <v>-4</v>
      </c>
      <c r="AQ6" s="5">
        <v>-4</v>
      </c>
      <c r="AR6" s="5">
        <v>-4</v>
      </c>
      <c r="AS6" s="5">
        <v>-4</v>
      </c>
      <c r="AT6" s="5">
        <v>0</v>
      </c>
      <c r="AU6" s="5">
        <v>4</v>
      </c>
      <c r="AV6" s="5">
        <v>4</v>
      </c>
      <c r="AW6" s="5">
        <v>4</v>
      </c>
      <c r="AX6" s="5">
        <v>4</v>
      </c>
      <c r="AY6" s="5">
        <v>5</v>
      </c>
      <c r="AZ6" s="5">
        <v>5</v>
      </c>
      <c r="BA6" s="5">
        <v>5</v>
      </c>
      <c r="BB6" s="5">
        <v>5</v>
      </c>
      <c r="BC6" s="5">
        <v>0</v>
      </c>
      <c r="BD6" s="5">
        <v>6</v>
      </c>
      <c r="BE6" s="5">
        <v>6</v>
      </c>
      <c r="BF6" s="5">
        <v>6</v>
      </c>
      <c r="BG6" s="5">
        <v>6</v>
      </c>
      <c r="BH6" s="5">
        <v>7</v>
      </c>
      <c r="BI6" s="5">
        <v>7</v>
      </c>
      <c r="BJ6" s="5">
        <v>7</v>
      </c>
      <c r="BK6" s="5">
        <v>7</v>
      </c>
      <c r="BL6" s="5">
        <v>0</v>
      </c>
      <c r="BM6" s="5">
        <v>0</v>
      </c>
      <c r="BN6" s="5">
        <v>0</v>
      </c>
    </row>
    <row r="7" spans="1:66" x14ac:dyDescent="0.5">
      <c r="A7" s="5">
        <v>6</v>
      </c>
      <c r="B7" s="5" t="s">
        <v>18</v>
      </c>
      <c r="C7" s="5">
        <v>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 t="s">
        <v>27</v>
      </c>
      <c r="AO7" s="5">
        <v>7</v>
      </c>
      <c r="AP7" s="5">
        <v>7</v>
      </c>
      <c r="AQ7" s="5">
        <v>0</v>
      </c>
      <c r="AR7" s="5">
        <v>5</v>
      </c>
      <c r="AS7" s="5">
        <v>5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4</v>
      </c>
      <c r="BF7" s="5">
        <v>4</v>
      </c>
      <c r="BG7" s="5">
        <v>0</v>
      </c>
      <c r="BH7" s="5">
        <v>0</v>
      </c>
      <c r="BI7" s="5">
        <v>0</v>
      </c>
      <c r="BJ7" s="5">
        <v>6</v>
      </c>
      <c r="BK7" s="5">
        <v>6</v>
      </c>
      <c r="BL7" s="5">
        <v>0</v>
      </c>
      <c r="BM7" s="5">
        <v>0</v>
      </c>
      <c r="BN7" s="5">
        <v>0</v>
      </c>
    </row>
    <row r="8" spans="1:66" x14ac:dyDescent="0.5">
      <c r="A8" s="5">
        <v>7</v>
      </c>
      <c r="B8" s="5" t="s">
        <v>20</v>
      </c>
      <c r="C8" s="5">
        <v>1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-4</v>
      </c>
      <c r="V8" s="5">
        <v>-4</v>
      </c>
      <c r="W8" s="5">
        <v>-4</v>
      </c>
      <c r="X8" s="5">
        <v>-4</v>
      </c>
      <c r="Y8" s="5">
        <v>5</v>
      </c>
      <c r="Z8" s="5">
        <v>5</v>
      </c>
      <c r="AA8" s="5">
        <v>4</v>
      </c>
      <c r="AB8" s="5" t="s">
        <v>27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7</v>
      </c>
      <c r="AO8" s="5">
        <v>7</v>
      </c>
      <c r="AP8" s="5">
        <v>6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</row>
    <row r="9" spans="1:66" x14ac:dyDescent="0.5">
      <c r="A9" s="5">
        <v>8</v>
      </c>
      <c r="B9" s="5" t="s">
        <v>18</v>
      </c>
      <c r="C9" s="5">
        <v>1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-4</v>
      </c>
      <c r="V9" s="5">
        <v>-4</v>
      </c>
      <c r="W9" s="5">
        <v>-3</v>
      </c>
      <c r="X9" s="5">
        <v>-3</v>
      </c>
      <c r="Y9" s="5">
        <v>-3</v>
      </c>
      <c r="Z9" s="5">
        <v>-3</v>
      </c>
      <c r="AA9" s="5">
        <v>-4</v>
      </c>
      <c r="AB9" s="5">
        <v>-4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7</v>
      </c>
      <c r="AI9" s="5">
        <v>7</v>
      </c>
      <c r="AJ9" s="5">
        <v>5</v>
      </c>
      <c r="AK9" s="5">
        <v>5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6</v>
      </c>
      <c r="AX9" s="5">
        <v>6</v>
      </c>
      <c r="AY9" s="5">
        <v>4</v>
      </c>
      <c r="AZ9" s="5">
        <v>4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</row>
    <row r="10" spans="1:66" x14ac:dyDescent="0.5">
      <c r="A10" s="5">
        <v>9</v>
      </c>
      <c r="B10" s="5" t="s">
        <v>18</v>
      </c>
      <c r="C10" s="5">
        <v>1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-4</v>
      </c>
      <c r="V10" s="5">
        <v>-4</v>
      </c>
      <c r="W10" s="5">
        <v>-4</v>
      </c>
      <c r="X10" s="5">
        <v>-4</v>
      </c>
      <c r="Y10" s="5">
        <v>-3</v>
      </c>
      <c r="Z10" s="5">
        <v>-3</v>
      </c>
      <c r="AA10" s="5">
        <v>-3</v>
      </c>
      <c r="AB10" s="5">
        <v>-3</v>
      </c>
      <c r="AC10" s="5">
        <v>-4</v>
      </c>
      <c r="AD10" s="5">
        <v>-4</v>
      </c>
      <c r="AE10" s="5">
        <v>-4</v>
      </c>
      <c r="AF10" s="5">
        <v>-4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5</v>
      </c>
      <c r="AO10" s="5">
        <v>4</v>
      </c>
      <c r="AP10" s="5">
        <v>4</v>
      </c>
      <c r="AQ10" s="5">
        <v>5</v>
      </c>
      <c r="AR10" s="5">
        <v>0</v>
      </c>
      <c r="AS10" s="5">
        <v>0</v>
      </c>
      <c r="AT10" s="5">
        <v>0</v>
      </c>
      <c r="AU10" s="5">
        <v>-3</v>
      </c>
      <c r="AV10" s="5">
        <v>-3</v>
      </c>
      <c r="AW10" s="5">
        <v>-3</v>
      </c>
      <c r="AX10" s="5">
        <v>-3</v>
      </c>
      <c r="AY10" s="5">
        <v>0</v>
      </c>
      <c r="AZ10" s="5">
        <v>0</v>
      </c>
      <c r="BA10" s="5">
        <v>0</v>
      </c>
      <c r="BB10" s="5">
        <v>0</v>
      </c>
      <c r="BC10" s="5">
        <v>6</v>
      </c>
      <c r="BD10" s="5">
        <v>6</v>
      </c>
      <c r="BE10" s="5">
        <v>7</v>
      </c>
      <c r="BF10" s="5">
        <v>7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</row>
    <row r="11" spans="1:66" x14ac:dyDescent="0.5">
      <c r="A11" s="5">
        <v>10</v>
      </c>
      <c r="B11" s="5" t="s">
        <v>20</v>
      </c>
      <c r="C11" s="5">
        <v>1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-4</v>
      </c>
      <c r="V11" s="5">
        <v>-4</v>
      </c>
      <c r="W11" s="5">
        <v>-4</v>
      </c>
      <c r="X11" s="5">
        <v>-4</v>
      </c>
      <c r="Y11" s="5">
        <v>-3</v>
      </c>
      <c r="Z11" s="5">
        <v>-3</v>
      </c>
      <c r="AA11" s="5">
        <v>-3</v>
      </c>
      <c r="AB11" s="5">
        <v>-3</v>
      </c>
      <c r="AC11" s="5">
        <v>-4</v>
      </c>
      <c r="AD11" s="5">
        <v>-4</v>
      </c>
      <c r="AE11" s="5">
        <v>7</v>
      </c>
      <c r="AF11" s="5">
        <v>7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6</v>
      </c>
      <c r="AO11" s="5">
        <v>6</v>
      </c>
      <c r="AP11" s="5">
        <v>4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5</v>
      </c>
      <c r="BB11" s="5">
        <v>5</v>
      </c>
      <c r="BC11" s="5">
        <v>4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</row>
    <row r="12" spans="1:66" x14ac:dyDescent="0.5">
      <c r="A12" s="5">
        <v>11</v>
      </c>
      <c r="B12" s="5" t="s">
        <v>17</v>
      </c>
      <c r="C12" s="5">
        <v>1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5</v>
      </c>
      <c r="AR12" s="5">
        <v>5</v>
      </c>
      <c r="AS12" s="5">
        <v>7</v>
      </c>
      <c r="AT12" s="5">
        <v>7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6</v>
      </c>
      <c r="BE12" s="5">
        <v>6</v>
      </c>
      <c r="BF12" s="5">
        <v>4</v>
      </c>
      <c r="BG12" s="5">
        <v>4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</row>
    <row r="13" spans="1:66" x14ac:dyDescent="0.5">
      <c r="A13" s="5">
        <v>12</v>
      </c>
      <c r="B13" s="5" t="s">
        <v>17</v>
      </c>
      <c r="C13" s="5">
        <v>1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-4</v>
      </c>
      <c r="V13" s="5">
        <v>-4</v>
      </c>
      <c r="W13" s="5">
        <v>-4</v>
      </c>
      <c r="X13" s="5">
        <v>-4</v>
      </c>
      <c r="Y13" s="5">
        <v>-3</v>
      </c>
      <c r="Z13" s="5">
        <v>-3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7</v>
      </c>
      <c r="AG13" s="5">
        <v>7</v>
      </c>
      <c r="AH13" s="5">
        <v>-3</v>
      </c>
      <c r="AI13" s="5">
        <v>-3</v>
      </c>
      <c r="AJ13" s="5">
        <v>0</v>
      </c>
      <c r="AK13" s="5">
        <v>0</v>
      </c>
      <c r="AL13" s="5">
        <v>5</v>
      </c>
      <c r="AM13" s="5">
        <v>5</v>
      </c>
      <c r="AN13" s="5">
        <v>0</v>
      </c>
      <c r="AO13" s="5">
        <v>0</v>
      </c>
      <c r="AP13" s="5">
        <v>0</v>
      </c>
      <c r="AQ13" s="5">
        <v>4</v>
      </c>
      <c r="AR13" s="5">
        <v>4</v>
      </c>
      <c r="AS13" s="5">
        <v>0</v>
      </c>
      <c r="AT13" s="5">
        <v>0</v>
      </c>
      <c r="AU13" s="5">
        <v>-4</v>
      </c>
      <c r="AV13" s="5">
        <v>-4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6</v>
      </c>
      <c r="BK13" s="5">
        <v>6</v>
      </c>
      <c r="BL13" s="5">
        <v>0</v>
      </c>
      <c r="BM13" s="5">
        <v>0</v>
      </c>
      <c r="BN13" s="5">
        <v>0</v>
      </c>
    </row>
    <row r="14" spans="1:66" x14ac:dyDescent="0.5">
      <c r="A14" s="5">
        <v>13</v>
      </c>
      <c r="B14" s="5" t="s">
        <v>18</v>
      </c>
      <c r="C14" s="5">
        <v>1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-3</v>
      </c>
      <c r="V14" s="5">
        <v>-3</v>
      </c>
      <c r="W14" s="5">
        <v>-4</v>
      </c>
      <c r="X14" s="5">
        <v>-4</v>
      </c>
      <c r="Y14" s="5">
        <v>-4</v>
      </c>
      <c r="Z14" s="5">
        <v>-3</v>
      </c>
      <c r="AA14" s="5">
        <v>-3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4</v>
      </c>
      <c r="AP14" s="5">
        <v>4</v>
      </c>
      <c r="AQ14" s="5">
        <v>0</v>
      </c>
      <c r="AR14" s="5">
        <v>0</v>
      </c>
      <c r="AS14" s="5">
        <v>7</v>
      </c>
      <c r="AT14" s="5">
        <v>7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5</v>
      </c>
      <c r="BE14" s="5">
        <v>5</v>
      </c>
      <c r="BF14" s="5">
        <v>0</v>
      </c>
      <c r="BG14" s="5">
        <v>0</v>
      </c>
      <c r="BH14" s="5">
        <v>0</v>
      </c>
      <c r="BI14" s="5">
        <v>6</v>
      </c>
      <c r="BJ14" s="5">
        <v>6</v>
      </c>
      <c r="BK14" s="5">
        <v>0</v>
      </c>
      <c r="BL14" s="5">
        <v>0</v>
      </c>
      <c r="BM14" s="5">
        <v>0</v>
      </c>
      <c r="BN14" s="5">
        <v>0</v>
      </c>
    </row>
    <row r="15" spans="1:66" x14ac:dyDescent="0.5">
      <c r="A15" s="5">
        <v>14</v>
      </c>
      <c r="B15" s="5" t="s">
        <v>18</v>
      </c>
      <c r="C15" s="5">
        <v>1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7</v>
      </c>
      <c r="AP15" s="5">
        <v>7</v>
      </c>
      <c r="AQ15" s="5">
        <v>6</v>
      </c>
      <c r="AR15" s="5">
        <v>6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5</v>
      </c>
      <c r="BM15" s="5">
        <v>5</v>
      </c>
      <c r="BN15" s="5">
        <v>4</v>
      </c>
    </row>
    <row r="16" spans="1:66" x14ac:dyDescent="0.5">
      <c r="A16" s="5">
        <v>15</v>
      </c>
      <c r="B16" s="5" t="s">
        <v>20</v>
      </c>
      <c r="C16" s="5">
        <v>1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-4</v>
      </c>
      <c r="Y16" s="5">
        <v>-4</v>
      </c>
      <c r="Z16" s="5">
        <v>0</v>
      </c>
      <c r="AA16" s="5">
        <v>0</v>
      </c>
      <c r="AB16" s="5">
        <v>0</v>
      </c>
      <c r="AC16" s="5">
        <v>0</v>
      </c>
      <c r="AD16" s="5">
        <v>-3</v>
      </c>
      <c r="AE16" s="5">
        <v>-3</v>
      </c>
      <c r="AF16" s="5">
        <v>0</v>
      </c>
      <c r="AG16" s="5">
        <v>0</v>
      </c>
      <c r="AH16" s="5">
        <v>-3</v>
      </c>
      <c r="AI16" s="5">
        <v>-3</v>
      </c>
      <c r="AJ16" s="5">
        <v>4</v>
      </c>
      <c r="AK16" s="5">
        <v>4</v>
      </c>
      <c r="AL16" s="5">
        <v>-4</v>
      </c>
      <c r="AM16" s="5">
        <v>-4</v>
      </c>
      <c r="AN16" s="5">
        <v>0</v>
      </c>
      <c r="AO16" s="5">
        <v>7</v>
      </c>
      <c r="AP16" s="5">
        <v>7</v>
      </c>
      <c r="AQ16" s="5">
        <v>5</v>
      </c>
      <c r="AR16" s="5">
        <v>5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6</v>
      </c>
      <c r="BI16" s="5">
        <v>6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</row>
    <row r="17" spans="1:66" x14ac:dyDescent="0.5">
      <c r="A17" s="5">
        <v>16</v>
      </c>
      <c r="B17" s="5" t="s">
        <v>20</v>
      </c>
      <c r="C17" s="5">
        <v>1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5</v>
      </c>
      <c r="AD17" s="5">
        <v>5</v>
      </c>
      <c r="AE17" s="5">
        <v>0</v>
      </c>
      <c r="AF17" s="5">
        <v>7</v>
      </c>
      <c r="AG17" s="5">
        <v>7</v>
      </c>
      <c r="AH17" s="5">
        <v>-4</v>
      </c>
      <c r="AI17" s="5">
        <v>0</v>
      </c>
      <c r="AJ17" s="5">
        <v>0</v>
      </c>
      <c r="AK17" s="5">
        <v>-3</v>
      </c>
      <c r="AL17" s="5">
        <v>-3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-3</v>
      </c>
      <c r="BK17" s="5">
        <v>-3</v>
      </c>
      <c r="BL17" s="5">
        <v>4</v>
      </c>
      <c r="BM17" s="5">
        <v>6</v>
      </c>
      <c r="BN17" s="5">
        <v>6</v>
      </c>
    </row>
    <row r="18" spans="1:66" x14ac:dyDescent="0.5">
      <c r="A18" s="5">
        <v>17</v>
      </c>
      <c r="B18" s="5" t="s">
        <v>20</v>
      </c>
      <c r="C18" s="5">
        <v>1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6</v>
      </c>
      <c r="AO18" s="5">
        <v>7</v>
      </c>
      <c r="AP18" s="5">
        <v>7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6</v>
      </c>
      <c r="BC18" s="5">
        <v>6</v>
      </c>
      <c r="BD18" s="5">
        <v>4</v>
      </c>
      <c r="BE18" s="5">
        <v>4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</row>
    <row r="19" spans="1:66" x14ac:dyDescent="0.5">
      <c r="A19" s="5">
        <v>18</v>
      </c>
      <c r="B19" s="5" t="s">
        <v>21</v>
      </c>
      <c r="C19" s="5">
        <v>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7</v>
      </c>
      <c r="AC19" s="5">
        <v>7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6</v>
      </c>
      <c r="AP19" s="5">
        <v>6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5</v>
      </c>
      <c r="BE19" s="5">
        <v>5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4</v>
      </c>
      <c r="BN19" s="5">
        <v>4</v>
      </c>
    </row>
    <row r="20" spans="1:66" x14ac:dyDescent="0.5">
      <c r="A20" s="5">
        <v>19</v>
      </c>
      <c r="B20" s="5" t="s">
        <v>17</v>
      </c>
      <c r="C20" s="5">
        <v>1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</row>
    <row r="21" spans="1:66" x14ac:dyDescent="0.5">
      <c r="A21" s="5">
        <v>20</v>
      </c>
      <c r="B21" s="5" t="s">
        <v>17</v>
      </c>
      <c r="C21" s="5">
        <v>2</v>
      </c>
      <c r="D21" s="5">
        <v>2</v>
      </c>
      <c r="E21" s="5">
        <v>4</v>
      </c>
      <c r="F21" s="5">
        <v>0</v>
      </c>
      <c r="G21" s="5">
        <v>0</v>
      </c>
      <c r="H21" s="5">
        <v>4</v>
      </c>
      <c r="I21" s="5">
        <v>8</v>
      </c>
      <c r="J21" s="5">
        <v>0</v>
      </c>
      <c r="K21" s="5">
        <v>6</v>
      </c>
      <c r="L21" s="5">
        <v>4</v>
      </c>
      <c r="M21" s="5">
        <v>10</v>
      </c>
      <c r="N21" s="5">
        <v>4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7</v>
      </c>
      <c r="AL21" s="5">
        <v>7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6</v>
      </c>
      <c r="BD21" s="5">
        <v>6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</row>
    <row r="22" spans="1:66" x14ac:dyDescent="0.5">
      <c r="A22" s="5">
        <v>21</v>
      </c>
      <c r="B22" s="5" t="s">
        <v>17</v>
      </c>
      <c r="C22" s="5">
        <v>2</v>
      </c>
      <c r="D22" s="5">
        <v>2</v>
      </c>
      <c r="E22" s="5">
        <v>2</v>
      </c>
      <c r="F22" s="5">
        <v>0</v>
      </c>
      <c r="G22" s="5">
        <v>2</v>
      </c>
      <c r="H22" s="5">
        <v>8</v>
      </c>
      <c r="I22" s="5">
        <v>4</v>
      </c>
      <c r="J22" s="5">
        <v>0</v>
      </c>
      <c r="K22" s="5">
        <v>6</v>
      </c>
      <c r="L22" s="5">
        <v>4</v>
      </c>
      <c r="M22" s="5">
        <v>10</v>
      </c>
      <c r="N22" s="5">
        <v>4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7</v>
      </c>
      <c r="W22" s="5">
        <v>7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-4</v>
      </c>
      <c r="AM22" s="5">
        <v>-4</v>
      </c>
      <c r="AN22" s="5">
        <v>-4</v>
      </c>
      <c r="AO22" s="5">
        <v>6</v>
      </c>
      <c r="AP22" s="5">
        <v>6</v>
      </c>
      <c r="AQ22" s="5">
        <v>-3</v>
      </c>
      <c r="AR22" s="5">
        <v>-3</v>
      </c>
      <c r="AS22" s="5">
        <v>-3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5</v>
      </c>
      <c r="AZ22" s="5">
        <v>5</v>
      </c>
      <c r="BA22" s="5">
        <v>4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</row>
    <row r="23" spans="1:66" x14ac:dyDescent="0.5">
      <c r="A23" s="5">
        <v>22</v>
      </c>
      <c r="B23" s="5" t="s">
        <v>17</v>
      </c>
      <c r="C23" s="5">
        <v>2</v>
      </c>
      <c r="D23" s="5">
        <v>4</v>
      </c>
      <c r="E23" s="5">
        <v>2</v>
      </c>
      <c r="F23" s="5">
        <v>0</v>
      </c>
      <c r="G23" s="5">
        <v>4</v>
      </c>
      <c r="H23" s="5">
        <v>8</v>
      </c>
      <c r="I23" s="5">
        <v>4</v>
      </c>
      <c r="J23" s="5">
        <v>10</v>
      </c>
      <c r="K23" s="5">
        <v>6</v>
      </c>
      <c r="L23" s="5">
        <v>0</v>
      </c>
      <c r="M23" s="5">
        <v>0</v>
      </c>
      <c r="N23" s="5">
        <v>4</v>
      </c>
      <c r="O23" s="5">
        <v>0</v>
      </c>
      <c r="P23" s="5">
        <v>0</v>
      </c>
      <c r="Q23" s="5">
        <v>-3</v>
      </c>
      <c r="R23" s="5">
        <v>-3</v>
      </c>
      <c r="S23" s="5">
        <v>0</v>
      </c>
      <c r="T23" s="5">
        <v>0</v>
      </c>
      <c r="U23" s="5">
        <v>-4</v>
      </c>
      <c r="V23" s="5">
        <v>-4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7</v>
      </c>
      <c r="AD23" s="5">
        <v>7</v>
      </c>
      <c r="AE23" s="5">
        <v>0</v>
      </c>
      <c r="AF23" s="5">
        <v>0</v>
      </c>
      <c r="AG23" s="5">
        <v>0</v>
      </c>
      <c r="AH23" s="5">
        <v>-4</v>
      </c>
      <c r="AI23" s="5">
        <v>-4</v>
      </c>
      <c r="AJ23" s="5">
        <v>0</v>
      </c>
      <c r="AK23" s="5">
        <v>0</v>
      </c>
      <c r="AL23" s="5">
        <v>-3</v>
      </c>
      <c r="AM23" s="5">
        <v>-3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4</v>
      </c>
      <c r="AY23" s="5">
        <v>5</v>
      </c>
      <c r="AZ23" s="5">
        <v>6</v>
      </c>
      <c r="BA23" s="5">
        <v>6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</row>
    <row r="24" spans="1:66" x14ac:dyDescent="0.5">
      <c r="A24" s="5">
        <v>23</v>
      </c>
      <c r="B24" s="5" t="s">
        <v>15</v>
      </c>
      <c r="C24" s="5">
        <v>2</v>
      </c>
      <c r="D24" s="5">
        <v>4</v>
      </c>
      <c r="E24" s="5">
        <v>4</v>
      </c>
      <c r="F24" s="5">
        <v>0</v>
      </c>
      <c r="G24" s="5">
        <v>4</v>
      </c>
      <c r="H24" s="5">
        <v>4</v>
      </c>
      <c r="I24" s="5">
        <v>8</v>
      </c>
      <c r="J24" s="5">
        <v>0</v>
      </c>
      <c r="K24" s="5">
        <v>6</v>
      </c>
      <c r="L24" s="5">
        <v>1</v>
      </c>
      <c r="M24" s="5">
        <v>10</v>
      </c>
      <c r="N24" s="5">
        <v>4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7</v>
      </c>
      <c r="AD24" s="5">
        <v>7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6</v>
      </c>
      <c r="AV24" s="5">
        <v>6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</row>
    <row r="25" spans="1:66" x14ac:dyDescent="0.5">
      <c r="A25" s="5">
        <v>24</v>
      </c>
      <c r="B25" s="5" t="s">
        <v>17</v>
      </c>
      <c r="C25" s="5">
        <v>2</v>
      </c>
      <c r="D25" s="5">
        <v>3</v>
      </c>
      <c r="E25" s="5">
        <v>2</v>
      </c>
      <c r="F25" s="5">
        <v>0</v>
      </c>
      <c r="G25" s="5">
        <v>2</v>
      </c>
      <c r="H25" s="5">
        <v>4</v>
      </c>
      <c r="I25" s="5">
        <v>8</v>
      </c>
      <c r="J25" s="5">
        <v>0</v>
      </c>
      <c r="K25" s="5">
        <v>4</v>
      </c>
      <c r="L25" s="5">
        <v>4</v>
      </c>
      <c r="M25" s="5">
        <v>10</v>
      </c>
      <c r="N25" s="5">
        <v>4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7</v>
      </c>
      <c r="AE25" s="5">
        <v>7</v>
      </c>
      <c r="AF25" s="5">
        <v>0</v>
      </c>
      <c r="AG25" s="5">
        <v>0</v>
      </c>
      <c r="AH25" s="5">
        <v>0</v>
      </c>
      <c r="AI25" s="5">
        <v>0</v>
      </c>
      <c r="AJ25" s="5">
        <v>4</v>
      </c>
      <c r="AK25" s="5">
        <v>4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6</v>
      </c>
      <c r="BE25" s="5">
        <v>6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5</v>
      </c>
      <c r="BL25" s="5">
        <v>5</v>
      </c>
      <c r="BM25" s="5">
        <v>0</v>
      </c>
      <c r="BN25" s="5">
        <v>0</v>
      </c>
    </row>
    <row r="26" spans="1:66" x14ac:dyDescent="0.5">
      <c r="A26" s="5">
        <v>25</v>
      </c>
      <c r="B26" s="5" t="s">
        <v>17</v>
      </c>
      <c r="C26" s="5">
        <v>2</v>
      </c>
      <c r="D26" s="5">
        <v>4</v>
      </c>
      <c r="E26" s="5">
        <v>2</v>
      </c>
      <c r="F26" s="5">
        <v>0</v>
      </c>
      <c r="G26" s="5">
        <v>0</v>
      </c>
      <c r="H26" s="5">
        <v>8</v>
      </c>
      <c r="I26" s="5">
        <v>4</v>
      </c>
      <c r="J26" s="5">
        <v>0</v>
      </c>
      <c r="K26" s="5">
        <v>7</v>
      </c>
      <c r="L26" s="5">
        <v>0</v>
      </c>
      <c r="M26" s="5">
        <v>10</v>
      </c>
      <c r="N26" s="5">
        <v>4</v>
      </c>
      <c r="O26" s="5">
        <v>0</v>
      </c>
      <c r="P26" s="5">
        <v>0</v>
      </c>
      <c r="Q26" s="5">
        <v>-4</v>
      </c>
      <c r="R26" s="5">
        <v>-4</v>
      </c>
      <c r="S26" s="5">
        <v>-3</v>
      </c>
      <c r="T26" s="5">
        <v>-3</v>
      </c>
      <c r="U26" s="5">
        <v>-3</v>
      </c>
      <c r="V26" s="5">
        <v>-3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-4</v>
      </c>
      <c r="AE26" s="5">
        <v>-4</v>
      </c>
      <c r="AF26" s="5">
        <v>0</v>
      </c>
      <c r="AG26" s="5">
        <v>0</v>
      </c>
      <c r="AH26" s="5">
        <v>0</v>
      </c>
      <c r="AI26" s="5">
        <v>0</v>
      </c>
      <c r="AJ26" s="5">
        <v>5</v>
      </c>
      <c r="AK26" s="5">
        <v>5</v>
      </c>
      <c r="AL26" s="5">
        <v>0</v>
      </c>
      <c r="AM26" s="5">
        <v>0</v>
      </c>
      <c r="AN26" s="5">
        <v>0</v>
      </c>
      <c r="AO26" s="5">
        <v>7</v>
      </c>
      <c r="AP26" s="5">
        <v>7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6</v>
      </c>
      <c r="AZ26" s="5">
        <v>6</v>
      </c>
      <c r="BA26" s="5">
        <v>0</v>
      </c>
      <c r="BB26" s="5">
        <v>4</v>
      </c>
      <c r="BC26" s="5">
        <v>4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</row>
    <row r="27" spans="1:66" x14ac:dyDescent="0.5">
      <c r="A27" s="5">
        <v>26</v>
      </c>
      <c r="B27" s="5" t="s">
        <v>15</v>
      </c>
      <c r="C27" s="5">
        <v>2</v>
      </c>
      <c r="D27" s="5">
        <v>4</v>
      </c>
      <c r="E27" s="5">
        <v>2</v>
      </c>
      <c r="F27" s="5">
        <v>0</v>
      </c>
      <c r="G27" s="5">
        <v>2</v>
      </c>
      <c r="H27" s="5">
        <v>8</v>
      </c>
      <c r="I27" s="5">
        <v>6</v>
      </c>
      <c r="J27" s="5">
        <v>10</v>
      </c>
      <c r="K27" s="5">
        <v>6</v>
      </c>
      <c r="L27" s="5">
        <v>3</v>
      </c>
      <c r="M27" s="5">
        <v>0</v>
      </c>
      <c r="N27" s="5">
        <v>4</v>
      </c>
      <c r="O27" s="5">
        <v>-4</v>
      </c>
      <c r="P27" s="5">
        <v>-4</v>
      </c>
      <c r="Q27" s="5">
        <v>-3</v>
      </c>
      <c r="R27" s="5">
        <v>-3</v>
      </c>
      <c r="S27" s="5">
        <v>-3</v>
      </c>
      <c r="T27" s="5">
        <v>-3</v>
      </c>
      <c r="U27" s="5">
        <v>-4</v>
      </c>
      <c r="V27" s="5">
        <v>-4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7</v>
      </c>
      <c r="AP27" s="5">
        <v>7</v>
      </c>
      <c r="AQ27" s="5">
        <v>6</v>
      </c>
      <c r="AR27" s="5">
        <v>6</v>
      </c>
      <c r="AS27" s="5">
        <v>0</v>
      </c>
      <c r="AT27" s="5">
        <v>0</v>
      </c>
      <c r="AU27" s="5">
        <v>5</v>
      </c>
      <c r="AV27" s="5">
        <v>5</v>
      </c>
      <c r="AW27" s="5">
        <v>0</v>
      </c>
      <c r="AX27" s="5">
        <v>0</v>
      </c>
      <c r="AY27" s="5">
        <v>4</v>
      </c>
      <c r="AZ27" s="5">
        <v>4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</row>
    <row r="28" spans="1:66" x14ac:dyDescent="0.5">
      <c r="A28" s="5">
        <v>27</v>
      </c>
      <c r="B28" s="5" t="s">
        <v>15</v>
      </c>
      <c r="C28" s="5">
        <v>2</v>
      </c>
      <c r="D28" s="5">
        <v>2</v>
      </c>
      <c r="E28" s="5">
        <v>2</v>
      </c>
      <c r="F28" s="5">
        <v>0</v>
      </c>
      <c r="G28" s="5">
        <v>4</v>
      </c>
      <c r="H28" s="5">
        <v>4</v>
      </c>
      <c r="I28" s="5">
        <v>8</v>
      </c>
      <c r="J28" s="5">
        <v>10</v>
      </c>
      <c r="K28" s="5">
        <v>5</v>
      </c>
      <c r="L28" s="5">
        <v>4</v>
      </c>
      <c r="M28" s="5">
        <v>0</v>
      </c>
      <c r="N28" s="5">
        <v>4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5</v>
      </c>
      <c r="AE28" s="5">
        <v>5</v>
      </c>
      <c r="AF28" s="5">
        <v>0</v>
      </c>
      <c r="AG28" s="5">
        <v>0</v>
      </c>
      <c r="AH28" s="5">
        <v>4</v>
      </c>
      <c r="AI28" s="5">
        <v>4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</row>
    <row r="29" spans="1:66" x14ac:dyDescent="0.5">
      <c r="A29" s="5">
        <v>28</v>
      </c>
      <c r="B29" s="5" t="s">
        <v>15</v>
      </c>
      <c r="C29" s="5">
        <v>2</v>
      </c>
      <c r="D29" s="5">
        <v>4</v>
      </c>
      <c r="E29" s="5">
        <v>2</v>
      </c>
      <c r="F29" s="5">
        <v>0</v>
      </c>
      <c r="G29" s="5">
        <v>4</v>
      </c>
      <c r="H29" s="5">
        <v>4</v>
      </c>
      <c r="I29" s="5">
        <v>6</v>
      </c>
      <c r="J29" s="5">
        <v>10</v>
      </c>
      <c r="K29" s="5">
        <v>2</v>
      </c>
      <c r="L29" s="5">
        <v>2</v>
      </c>
      <c r="M29" s="5">
        <v>0</v>
      </c>
      <c r="N29" s="5">
        <v>4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7</v>
      </c>
      <c r="AP29" s="5">
        <v>7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5</v>
      </c>
      <c r="BF29" s="5">
        <v>5</v>
      </c>
      <c r="BG29" s="5">
        <v>0</v>
      </c>
      <c r="BH29" s="5">
        <v>0</v>
      </c>
      <c r="BI29" s="5">
        <v>6</v>
      </c>
      <c r="BJ29" s="5">
        <v>6</v>
      </c>
      <c r="BK29" s="5">
        <v>0</v>
      </c>
      <c r="BL29" s="5">
        <v>0</v>
      </c>
      <c r="BM29" s="5">
        <v>0</v>
      </c>
      <c r="BN29" s="5">
        <v>0</v>
      </c>
    </row>
    <row r="30" spans="1:66" x14ac:dyDescent="0.5">
      <c r="A30" s="5">
        <v>29</v>
      </c>
      <c r="B30" s="5" t="s">
        <v>15</v>
      </c>
      <c r="C30" s="5">
        <v>2</v>
      </c>
      <c r="D30" s="5">
        <v>2</v>
      </c>
      <c r="E30" s="5">
        <v>2</v>
      </c>
      <c r="F30" s="5">
        <v>0</v>
      </c>
      <c r="G30" s="5">
        <v>0</v>
      </c>
      <c r="H30" s="5">
        <v>6</v>
      </c>
      <c r="I30" s="5">
        <v>4</v>
      </c>
      <c r="J30" s="5">
        <v>0</v>
      </c>
      <c r="K30" s="5">
        <v>6</v>
      </c>
      <c r="L30" s="5">
        <v>6</v>
      </c>
      <c r="M30" s="5">
        <v>10</v>
      </c>
      <c r="N30" s="5">
        <v>4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6</v>
      </c>
      <c r="AG30" s="5">
        <v>6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7</v>
      </c>
      <c r="AQ30" s="5">
        <v>7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5</v>
      </c>
      <c r="BE30" s="5">
        <v>5</v>
      </c>
      <c r="BF30" s="5">
        <v>0</v>
      </c>
      <c r="BG30" s="5">
        <v>0</v>
      </c>
      <c r="BH30" s="5">
        <v>4</v>
      </c>
      <c r="BI30" s="5">
        <v>4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</row>
    <row r="31" spans="1:66" x14ac:dyDescent="0.5">
      <c r="A31" s="5">
        <v>30</v>
      </c>
      <c r="B31" s="5" t="s">
        <v>15</v>
      </c>
      <c r="C31" s="5">
        <v>2</v>
      </c>
      <c r="D31" s="5">
        <v>4</v>
      </c>
      <c r="E31" s="5">
        <v>2</v>
      </c>
      <c r="F31" s="5">
        <v>0</v>
      </c>
      <c r="G31" s="5">
        <v>2</v>
      </c>
      <c r="H31" s="5">
        <v>6</v>
      </c>
      <c r="I31" s="5">
        <v>4</v>
      </c>
      <c r="J31" s="5">
        <v>10</v>
      </c>
      <c r="K31" s="5">
        <v>6</v>
      </c>
      <c r="L31" s="5">
        <v>4</v>
      </c>
      <c r="M31" s="5">
        <v>0</v>
      </c>
      <c r="N31" s="5">
        <v>4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-4</v>
      </c>
      <c r="V31" s="5">
        <v>-4</v>
      </c>
      <c r="W31" s="5">
        <v>-3</v>
      </c>
      <c r="X31" s="5">
        <v>-3</v>
      </c>
      <c r="Y31" s="5">
        <v>0</v>
      </c>
      <c r="Z31" s="5">
        <v>0</v>
      </c>
      <c r="AA31" s="5">
        <v>-3</v>
      </c>
      <c r="AB31" s="5">
        <v>-3</v>
      </c>
      <c r="AC31" s="5">
        <v>-4</v>
      </c>
      <c r="AD31" s="5">
        <v>-4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7</v>
      </c>
      <c r="AS31" s="5">
        <v>7</v>
      </c>
      <c r="AT31" s="5">
        <v>6</v>
      </c>
      <c r="AU31" s="5">
        <v>0</v>
      </c>
      <c r="AV31" s="5">
        <v>0</v>
      </c>
      <c r="AW31" s="5">
        <v>0</v>
      </c>
      <c r="AX31" s="5">
        <v>7</v>
      </c>
      <c r="AY31" s="5">
        <v>7</v>
      </c>
      <c r="AZ31" s="5">
        <v>0</v>
      </c>
      <c r="BA31" s="5">
        <v>0</v>
      </c>
      <c r="BB31" s="5">
        <v>0</v>
      </c>
      <c r="BC31" s="5">
        <v>6</v>
      </c>
      <c r="BD31" s="5">
        <v>6</v>
      </c>
      <c r="BE31" s="5">
        <v>0</v>
      </c>
      <c r="BF31" s="5">
        <v>0</v>
      </c>
      <c r="BG31" s="5">
        <v>5</v>
      </c>
      <c r="BH31" s="5">
        <v>5</v>
      </c>
      <c r="BI31" s="5">
        <v>4</v>
      </c>
      <c r="BJ31" s="5">
        <v>4</v>
      </c>
      <c r="BK31" s="5">
        <v>0</v>
      </c>
      <c r="BL31" s="5">
        <v>0</v>
      </c>
      <c r="BM31" s="5">
        <v>0</v>
      </c>
      <c r="BN31" s="5">
        <v>0</v>
      </c>
    </row>
    <row r="32" spans="1:66" x14ac:dyDescent="0.5">
      <c r="A32" s="5">
        <v>31</v>
      </c>
      <c r="B32" s="5" t="s">
        <v>18</v>
      </c>
      <c r="C32" s="5">
        <v>2</v>
      </c>
      <c r="D32" s="5">
        <v>2</v>
      </c>
      <c r="E32" s="5">
        <v>2</v>
      </c>
      <c r="F32" s="5">
        <v>0</v>
      </c>
      <c r="G32" s="5">
        <v>2</v>
      </c>
      <c r="H32" s="5">
        <v>4</v>
      </c>
      <c r="I32" s="5">
        <v>4</v>
      </c>
      <c r="J32" s="5">
        <v>0</v>
      </c>
      <c r="K32" s="5">
        <v>8</v>
      </c>
      <c r="L32" s="5">
        <v>4</v>
      </c>
      <c r="M32" s="5">
        <v>10</v>
      </c>
      <c r="N32" s="5">
        <v>4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-4</v>
      </c>
      <c r="V32" s="5">
        <v>-4</v>
      </c>
      <c r="W32" s="5">
        <v>-3</v>
      </c>
      <c r="X32" s="5">
        <v>-3</v>
      </c>
      <c r="Y32" s="5">
        <v>-3</v>
      </c>
      <c r="Z32" s="5">
        <v>-3</v>
      </c>
      <c r="AA32" s="5">
        <v>-4</v>
      </c>
      <c r="AB32" s="5">
        <v>-4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7</v>
      </c>
      <c r="AP32" s="5">
        <v>7</v>
      </c>
      <c r="AQ32" s="5">
        <v>6</v>
      </c>
      <c r="AR32" s="5">
        <v>6</v>
      </c>
      <c r="AS32" s="5">
        <v>5</v>
      </c>
      <c r="AT32" s="5">
        <v>5</v>
      </c>
      <c r="AU32" s="5">
        <v>4</v>
      </c>
      <c r="AV32" s="5">
        <v>4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</row>
    <row r="33" spans="1:66" x14ac:dyDescent="0.5">
      <c r="A33" s="5">
        <v>32</v>
      </c>
      <c r="B33" s="5" t="s">
        <v>17</v>
      </c>
      <c r="C33" s="5">
        <v>2</v>
      </c>
      <c r="D33" s="5">
        <v>0</v>
      </c>
      <c r="E33" s="5">
        <v>2</v>
      </c>
      <c r="F33" s="5">
        <v>0</v>
      </c>
      <c r="G33" s="5">
        <v>0</v>
      </c>
      <c r="H33" s="5">
        <v>4</v>
      </c>
      <c r="I33" s="5">
        <v>6</v>
      </c>
      <c r="J33" s="5">
        <v>0</v>
      </c>
      <c r="K33" s="5">
        <v>4</v>
      </c>
      <c r="L33" s="5">
        <v>4</v>
      </c>
      <c r="M33" s="5">
        <v>10</v>
      </c>
      <c r="N33" s="5">
        <v>4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4</v>
      </c>
      <c r="AE33" s="5">
        <v>4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5</v>
      </c>
      <c r="AX33" s="5">
        <v>5</v>
      </c>
      <c r="AY33" s="5">
        <v>5</v>
      </c>
      <c r="AZ33" s="5">
        <v>5</v>
      </c>
      <c r="BA33" s="5">
        <v>6</v>
      </c>
      <c r="BB33" s="5">
        <v>6</v>
      </c>
      <c r="BC33" s="5">
        <v>6</v>
      </c>
      <c r="BD33" s="5">
        <v>6</v>
      </c>
      <c r="BE33" s="5">
        <v>7</v>
      </c>
      <c r="BF33" s="5">
        <v>7</v>
      </c>
      <c r="BG33" s="5">
        <v>7</v>
      </c>
      <c r="BH33" s="5">
        <v>7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</row>
    <row r="34" spans="1:66" x14ac:dyDescent="0.5">
      <c r="A34" s="5">
        <v>33</v>
      </c>
      <c r="B34" s="5" t="s">
        <v>18</v>
      </c>
      <c r="C34" s="5">
        <v>2</v>
      </c>
      <c r="D34" s="5">
        <v>2</v>
      </c>
      <c r="E34" s="5">
        <v>4</v>
      </c>
      <c r="F34" s="5">
        <v>0</v>
      </c>
      <c r="G34" s="5">
        <v>0</v>
      </c>
      <c r="H34" s="5">
        <v>6</v>
      </c>
      <c r="I34" s="5">
        <v>4</v>
      </c>
      <c r="J34" s="5">
        <v>0</v>
      </c>
      <c r="K34" s="5">
        <v>10</v>
      </c>
      <c r="L34" s="5">
        <v>0</v>
      </c>
      <c r="M34" s="5">
        <v>10</v>
      </c>
      <c r="N34" s="5">
        <v>4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-4</v>
      </c>
      <c r="AA34" s="5">
        <v>-4</v>
      </c>
      <c r="AB34" s="5">
        <v>-4</v>
      </c>
      <c r="AC34" s="5">
        <v>-4</v>
      </c>
      <c r="AD34" s="5">
        <v>-3</v>
      </c>
      <c r="AE34" s="5">
        <v>-3</v>
      </c>
      <c r="AF34" s="5">
        <v>-3</v>
      </c>
      <c r="AG34" s="5">
        <v>-3</v>
      </c>
      <c r="AH34" s="5">
        <v>-3</v>
      </c>
      <c r="AI34" s="5">
        <v>-3</v>
      </c>
      <c r="AJ34" s="5">
        <v>-3</v>
      </c>
      <c r="AK34" s="5">
        <v>-3</v>
      </c>
      <c r="AL34" s="5">
        <v>-4</v>
      </c>
      <c r="AM34" s="5">
        <v>-4</v>
      </c>
      <c r="AN34" s="5">
        <v>-4</v>
      </c>
      <c r="AO34" s="5">
        <v>-4</v>
      </c>
      <c r="AP34" s="5">
        <v>7</v>
      </c>
      <c r="AQ34" s="5">
        <v>7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6</v>
      </c>
      <c r="BI34" s="5">
        <v>6</v>
      </c>
      <c r="BJ34" s="5">
        <v>0</v>
      </c>
      <c r="BK34" s="5">
        <v>0</v>
      </c>
      <c r="BL34" s="5">
        <v>4</v>
      </c>
      <c r="BM34" s="5">
        <v>4</v>
      </c>
      <c r="BN34" s="5">
        <v>0</v>
      </c>
    </row>
    <row r="35" spans="1:66" x14ac:dyDescent="0.5">
      <c r="A35" s="5">
        <v>34</v>
      </c>
      <c r="B35" s="5" t="s">
        <v>18</v>
      </c>
      <c r="C35" s="5">
        <v>2</v>
      </c>
      <c r="D35" s="5">
        <v>4</v>
      </c>
      <c r="E35" s="5">
        <v>4</v>
      </c>
      <c r="F35" s="5">
        <v>0</v>
      </c>
      <c r="G35" s="5">
        <v>2</v>
      </c>
      <c r="H35" s="5">
        <v>6</v>
      </c>
      <c r="I35" s="5">
        <v>4</v>
      </c>
      <c r="J35" s="5">
        <v>10</v>
      </c>
      <c r="K35" s="5">
        <v>4</v>
      </c>
      <c r="L35" s="5">
        <v>2</v>
      </c>
      <c r="M35" s="5">
        <v>0</v>
      </c>
      <c r="N35" s="5">
        <v>4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7</v>
      </c>
      <c r="Z35" s="5">
        <v>7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6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</row>
    <row r="36" spans="1:66" x14ac:dyDescent="0.5">
      <c r="A36" s="5">
        <v>35</v>
      </c>
      <c r="B36" s="5" t="s">
        <v>21</v>
      </c>
      <c r="C36" s="5">
        <v>2</v>
      </c>
      <c r="D36" s="5">
        <v>4</v>
      </c>
      <c r="E36" s="5">
        <v>4</v>
      </c>
      <c r="F36" s="5">
        <v>0</v>
      </c>
      <c r="G36" s="5">
        <v>2</v>
      </c>
      <c r="H36" s="5">
        <v>4</v>
      </c>
      <c r="I36" s="5">
        <v>6</v>
      </c>
      <c r="J36" s="5">
        <v>10</v>
      </c>
      <c r="K36" s="5">
        <v>2</v>
      </c>
      <c r="L36" s="5">
        <v>4</v>
      </c>
      <c r="M36" s="5">
        <v>0</v>
      </c>
      <c r="N36" s="5">
        <v>4</v>
      </c>
      <c r="O36" s="5">
        <v>0</v>
      </c>
      <c r="P36" s="5">
        <v>0</v>
      </c>
      <c r="Q36" s="5">
        <v>0</v>
      </c>
      <c r="R36" s="5">
        <v>6</v>
      </c>
      <c r="S36" s="5">
        <v>7</v>
      </c>
      <c r="T36" s="5">
        <v>7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5</v>
      </c>
      <c r="AV36" s="5">
        <v>5</v>
      </c>
      <c r="AW36" s="5">
        <v>0</v>
      </c>
      <c r="AX36" s="5">
        <v>0</v>
      </c>
      <c r="AY36" s="5">
        <v>0</v>
      </c>
      <c r="AZ36" s="5">
        <v>0</v>
      </c>
      <c r="BA36" s="5">
        <v>4</v>
      </c>
      <c r="BB36" s="5">
        <v>4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</row>
    <row r="37" spans="1:66" x14ac:dyDescent="0.5">
      <c r="A37" s="5">
        <v>36</v>
      </c>
      <c r="B37" s="5" t="s">
        <v>21</v>
      </c>
      <c r="C37" s="5">
        <v>2</v>
      </c>
      <c r="D37" s="5">
        <v>4</v>
      </c>
      <c r="E37" s="5">
        <v>4</v>
      </c>
      <c r="F37" s="5">
        <v>0</v>
      </c>
      <c r="G37" s="5">
        <v>2</v>
      </c>
      <c r="H37" s="5">
        <v>6</v>
      </c>
      <c r="I37" s="5">
        <v>4</v>
      </c>
      <c r="J37" s="5">
        <v>0</v>
      </c>
      <c r="K37" s="5">
        <v>7</v>
      </c>
      <c r="L37" s="5">
        <v>2</v>
      </c>
      <c r="M37" s="5">
        <v>10</v>
      </c>
      <c r="N37" s="5">
        <v>4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7</v>
      </c>
      <c r="AP37" s="5">
        <v>7</v>
      </c>
      <c r="AQ37" s="5">
        <v>5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4</v>
      </c>
      <c r="BA37" s="5">
        <v>4</v>
      </c>
      <c r="BB37" s="5">
        <v>0</v>
      </c>
      <c r="BC37" s="5">
        <v>6</v>
      </c>
      <c r="BD37" s="5">
        <v>6</v>
      </c>
      <c r="BE37" s="5">
        <v>-4</v>
      </c>
      <c r="BF37" s="5">
        <v>-4</v>
      </c>
      <c r="BG37" s="5">
        <v>-4</v>
      </c>
      <c r="BH37" s="5">
        <v>-4</v>
      </c>
      <c r="BI37" s="5">
        <v>-3</v>
      </c>
      <c r="BJ37" s="5">
        <v>-3</v>
      </c>
      <c r="BK37" s="5">
        <v>-3</v>
      </c>
      <c r="BL37" s="5">
        <v>-3</v>
      </c>
      <c r="BM37" s="5">
        <v>-4</v>
      </c>
      <c r="BN37" s="5">
        <v>-4</v>
      </c>
    </row>
    <row r="38" spans="1:66" x14ac:dyDescent="0.5">
      <c r="A38" s="5">
        <v>37</v>
      </c>
      <c r="B38" s="5" t="s">
        <v>21</v>
      </c>
      <c r="C38" s="5">
        <v>2</v>
      </c>
      <c r="D38" s="5">
        <v>1</v>
      </c>
      <c r="E38" s="5">
        <v>4</v>
      </c>
      <c r="F38" s="5">
        <v>0</v>
      </c>
      <c r="G38" s="5">
        <v>4</v>
      </c>
      <c r="H38" s="5">
        <v>6</v>
      </c>
      <c r="I38" s="5">
        <v>4</v>
      </c>
      <c r="J38" s="5">
        <v>10</v>
      </c>
      <c r="K38" s="5">
        <v>4</v>
      </c>
      <c r="L38" s="5">
        <v>6</v>
      </c>
      <c r="M38" s="5">
        <v>0</v>
      </c>
      <c r="N38" s="5">
        <v>4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6</v>
      </c>
      <c r="Z38" s="5">
        <v>6</v>
      </c>
      <c r="AA38" s="5">
        <v>0</v>
      </c>
      <c r="AB38" s="5">
        <v>0</v>
      </c>
      <c r="AC38" s="5">
        <v>0</v>
      </c>
      <c r="AD38" s="5">
        <v>0</v>
      </c>
      <c r="AE38" s="5">
        <v>4</v>
      </c>
      <c r="AF38" s="5">
        <v>4</v>
      </c>
      <c r="AG38" s="5">
        <v>-3</v>
      </c>
      <c r="AH38" s="5">
        <v>-3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5</v>
      </c>
      <c r="AO38" s="5">
        <v>7</v>
      </c>
      <c r="AP38" s="5">
        <v>7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-4</v>
      </c>
      <c r="BF38" s="5">
        <v>-4</v>
      </c>
      <c r="BG38" s="5">
        <v>0</v>
      </c>
      <c r="BH38" s="5">
        <v>0</v>
      </c>
      <c r="BI38" s="5">
        <v>-3</v>
      </c>
      <c r="BJ38" s="5">
        <v>-3</v>
      </c>
      <c r="BK38" s="5">
        <v>0</v>
      </c>
      <c r="BL38" s="5">
        <v>0</v>
      </c>
      <c r="BM38" s="5">
        <v>0</v>
      </c>
      <c r="BN38" s="5">
        <v>0</v>
      </c>
    </row>
    <row r="39" spans="1:66" x14ac:dyDescent="0.5">
      <c r="A39" s="5">
        <v>38</v>
      </c>
      <c r="B39" s="5" t="s">
        <v>21</v>
      </c>
      <c r="C39" s="5">
        <v>2</v>
      </c>
      <c r="D39" s="5">
        <v>0</v>
      </c>
      <c r="E39" s="5">
        <v>4</v>
      </c>
      <c r="F39" s="5">
        <v>0</v>
      </c>
      <c r="G39" s="5">
        <v>0</v>
      </c>
      <c r="H39" s="5">
        <v>6</v>
      </c>
      <c r="I39" s="5">
        <v>4</v>
      </c>
      <c r="J39" s="5">
        <v>10</v>
      </c>
      <c r="K39" s="5">
        <v>0</v>
      </c>
      <c r="L39" s="5">
        <v>0</v>
      </c>
      <c r="M39" s="5">
        <v>0</v>
      </c>
      <c r="N39" s="5">
        <v>4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7</v>
      </c>
      <c r="Z39" s="5">
        <v>7</v>
      </c>
      <c r="AA39" s="5">
        <v>7</v>
      </c>
      <c r="AB39" s="5">
        <v>7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4</v>
      </c>
      <c r="AI39" s="5">
        <v>4</v>
      </c>
      <c r="AJ39" s="5">
        <v>4</v>
      </c>
      <c r="AK39" s="5">
        <v>4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5</v>
      </c>
      <c r="AR39" s="5">
        <v>5</v>
      </c>
      <c r="AS39" s="5">
        <v>5</v>
      </c>
      <c r="AT39" s="5">
        <v>5</v>
      </c>
      <c r="AU39" s="5">
        <v>-4</v>
      </c>
      <c r="AV39" s="5">
        <v>-4</v>
      </c>
      <c r="AW39" s="5">
        <v>-4</v>
      </c>
      <c r="AX39" s="5">
        <v>-4</v>
      </c>
      <c r="AY39" s="5">
        <v>-3</v>
      </c>
      <c r="AZ39" s="5">
        <v>-3</v>
      </c>
      <c r="BA39" s="5">
        <v>-3</v>
      </c>
      <c r="BB39" s="5">
        <v>-3</v>
      </c>
      <c r="BC39" s="5">
        <v>0</v>
      </c>
      <c r="BD39" s="5">
        <v>-3</v>
      </c>
      <c r="BE39" s="5">
        <v>-3</v>
      </c>
      <c r="BF39" s="5">
        <v>-3</v>
      </c>
      <c r="BG39" s="5">
        <v>-3</v>
      </c>
      <c r="BH39" s="5">
        <v>-4</v>
      </c>
      <c r="BI39" s="5">
        <v>-4</v>
      </c>
      <c r="BJ39" s="5">
        <v>-4</v>
      </c>
      <c r="BK39" s="5">
        <v>-4</v>
      </c>
      <c r="BL39" s="5">
        <v>0</v>
      </c>
      <c r="BM39" s="5">
        <v>0</v>
      </c>
      <c r="BN39" s="5">
        <v>0</v>
      </c>
    </row>
    <row r="40" spans="1:66" x14ac:dyDescent="0.5">
      <c r="A40" s="5">
        <v>39</v>
      </c>
      <c r="B40" s="5" t="s">
        <v>17</v>
      </c>
      <c r="C40" s="5">
        <v>3</v>
      </c>
      <c r="D40" s="5">
        <v>0</v>
      </c>
      <c r="E40" s="5">
        <v>6</v>
      </c>
      <c r="F40" s="5">
        <v>4</v>
      </c>
      <c r="G40" s="5">
        <v>6</v>
      </c>
      <c r="H40" s="5">
        <v>10</v>
      </c>
      <c r="I40" s="5">
        <v>6</v>
      </c>
      <c r="J40" s="5">
        <v>20</v>
      </c>
      <c r="K40" s="5">
        <v>0</v>
      </c>
      <c r="L40" s="5">
        <v>0</v>
      </c>
      <c r="M40" s="5">
        <v>0</v>
      </c>
      <c r="N40" s="5">
        <v>6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7</v>
      </c>
      <c r="Z40" s="5">
        <v>7</v>
      </c>
      <c r="AA40" s="5">
        <v>6</v>
      </c>
      <c r="AB40" s="5">
        <v>6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5</v>
      </c>
      <c r="AX40" s="5">
        <v>5</v>
      </c>
      <c r="AY40" s="5">
        <v>4</v>
      </c>
      <c r="AZ40" s="5">
        <v>4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</row>
    <row r="41" spans="1:66" x14ac:dyDescent="0.5">
      <c r="A41" s="5">
        <v>40</v>
      </c>
      <c r="B41" s="5" t="s">
        <v>18</v>
      </c>
      <c r="C41" s="5">
        <v>3</v>
      </c>
      <c r="D41" s="5">
        <v>0</v>
      </c>
      <c r="E41" s="5">
        <v>7</v>
      </c>
      <c r="F41" s="5">
        <v>4</v>
      </c>
      <c r="G41" s="5">
        <v>6</v>
      </c>
      <c r="H41" s="5">
        <v>7</v>
      </c>
      <c r="I41" s="5">
        <v>10</v>
      </c>
      <c r="J41" s="5">
        <v>20</v>
      </c>
      <c r="K41" s="5">
        <v>0</v>
      </c>
      <c r="L41" s="5">
        <v>0</v>
      </c>
      <c r="M41" s="5">
        <v>0</v>
      </c>
      <c r="N41" s="5">
        <v>6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6</v>
      </c>
      <c r="Y41" s="5">
        <v>6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7</v>
      </c>
      <c r="AP41" s="5">
        <v>7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4</v>
      </c>
      <c r="BA41" s="5">
        <v>5</v>
      </c>
      <c r="BB41" s="5">
        <v>5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</row>
    <row r="42" spans="1:66" x14ac:dyDescent="0.5">
      <c r="A42" s="5">
        <v>41</v>
      </c>
      <c r="B42" s="5" t="s">
        <v>20</v>
      </c>
      <c r="C42" s="5">
        <v>3</v>
      </c>
      <c r="D42" s="5">
        <v>0</v>
      </c>
      <c r="E42" s="5">
        <v>8</v>
      </c>
      <c r="F42" s="5">
        <v>4</v>
      </c>
      <c r="G42" s="5">
        <v>2</v>
      </c>
      <c r="H42" s="5">
        <v>7</v>
      </c>
      <c r="I42" s="5">
        <v>7</v>
      </c>
      <c r="J42" s="5">
        <v>20</v>
      </c>
      <c r="K42" s="5">
        <v>0</v>
      </c>
      <c r="L42" s="5">
        <v>4</v>
      </c>
      <c r="M42" s="5">
        <v>0</v>
      </c>
      <c r="N42" s="5">
        <v>6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 t="s">
        <v>27</v>
      </c>
      <c r="AP42" s="5">
        <v>7</v>
      </c>
      <c r="AQ42" s="5">
        <v>7</v>
      </c>
      <c r="AR42" s="5">
        <v>5</v>
      </c>
      <c r="AS42" s="5">
        <v>5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-3</v>
      </c>
      <c r="BH42" s="5">
        <v>-3</v>
      </c>
      <c r="BI42" s="5">
        <v>4</v>
      </c>
      <c r="BJ42" s="5">
        <v>6</v>
      </c>
      <c r="BK42" s="5">
        <v>6</v>
      </c>
      <c r="BL42" s="5">
        <v>-4</v>
      </c>
      <c r="BM42" s="5">
        <v>-4</v>
      </c>
      <c r="BN42" s="5">
        <v>-3</v>
      </c>
    </row>
    <row r="43" spans="1:66" x14ac:dyDescent="0.5">
      <c r="A43" s="5">
        <v>42</v>
      </c>
      <c r="B43" s="5" t="s">
        <v>17</v>
      </c>
      <c r="C43" s="5">
        <v>3</v>
      </c>
      <c r="D43" s="5">
        <v>0</v>
      </c>
      <c r="E43" s="5">
        <v>8</v>
      </c>
      <c r="F43" s="5">
        <v>4</v>
      </c>
      <c r="G43" s="5">
        <v>4</v>
      </c>
      <c r="H43" s="5">
        <v>6</v>
      </c>
      <c r="I43" s="5">
        <v>11</v>
      </c>
      <c r="J43" s="5">
        <v>0</v>
      </c>
      <c r="K43" s="5">
        <v>0</v>
      </c>
      <c r="L43" s="5">
        <v>2</v>
      </c>
      <c r="M43" s="5">
        <v>20</v>
      </c>
      <c r="N43" s="5">
        <v>6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7</v>
      </c>
      <c r="AP43" s="5">
        <v>7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6</v>
      </c>
      <c r="BB43" s="5">
        <v>6</v>
      </c>
      <c r="BC43" s="5">
        <v>0</v>
      </c>
      <c r="BD43" s="5">
        <v>0</v>
      </c>
      <c r="BE43" s="5">
        <v>5</v>
      </c>
      <c r="BF43" s="5">
        <v>5</v>
      </c>
      <c r="BG43" s="5">
        <v>4</v>
      </c>
      <c r="BH43" s="5">
        <v>4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</row>
    <row r="44" spans="1:66" x14ac:dyDescent="0.5">
      <c r="A44" s="5">
        <v>43</v>
      </c>
      <c r="B44" s="5" t="s">
        <v>21</v>
      </c>
      <c r="C44" s="5">
        <v>3</v>
      </c>
      <c r="D44" s="5">
        <v>0</v>
      </c>
      <c r="E44" s="5">
        <v>5</v>
      </c>
      <c r="F44" s="5">
        <v>4</v>
      </c>
      <c r="G44" s="5">
        <v>0</v>
      </c>
      <c r="H44" s="5">
        <v>8</v>
      </c>
      <c r="I44" s="5">
        <v>10</v>
      </c>
      <c r="J44" s="5">
        <v>20</v>
      </c>
      <c r="K44" s="5">
        <v>0</v>
      </c>
      <c r="L44" s="5">
        <v>4</v>
      </c>
      <c r="M44" s="5">
        <v>0</v>
      </c>
      <c r="N44" s="5">
        <v>6</v>
      </c>
      <c r="O44" s="5">
        <v>0</v>
      </c>
      <c r="P44" s="5">
        <v>0</v>
      </c>
      <c r="Q44" s="5">
        <v>-4</v>
      </c>
      <c r="R44" s="5">
        <v>-4</v>
      </c>
      <c r="S44" s="5">
        <v>-3</v>
      </c>
      <c r="T44" s="5">
        <v>-3</v>
      </c>
      <c r="U44" s="5">
        <v>-3</v>
      </c>
      <c r="V44" s="5">
        <v>-3</v>
      </c>
      <c r="W44" s="5">
        <v>-4</v>
      </c>
      <c r="X44" s="5">
        <v>-4</v>
      </c>
      <c r="Y44" s="5">
        <v>-3</v>
      </c>
      <c r="Z44" s="5">
        <v>-3</v>
      </c>
      <c r="AA44" s="5">
        <v>-4</v>
      </c>
      <c r="AB44" s="5">
        <v>-4</v>
      </c>
      <c r="AC44" s="5">
        <v>-4</v>
      </c>
      <c r="AD44" s="5">
        <v>-4</v>
      </c>
      <c r="AE44" s="5">
        <v>-4</v>
      </c>
      <c r="AF44" s="5">
        <v>-4</v>
      </c>
      <c r="AG44" s="5">
        <v>-4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6</v>
      </c>
      <c r="AO44" s="5">
        <v>7</v>
      </c>
      <c r="AP44" s="5">
        <v>7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5</v>
      </c>
      <c r="BC44" s="5">
        <v>5</v>
      </c>
      <c r="BD44" s="5">
        <v>4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</row>
    <row r="45" spans="1:66" x14ac:dyDescent="0.5">
      <c r="A45" s="5">
        <v>44</v>
      </c>
      <c r="B45" s="5" t="s">
        <v>21</v>
      </c>
      <c r="C45" s="5">
        <v>3</v>
      </c>
      <c r="D45" s="5">
        <v>0</v>
      </c>
      <c r="E45" s="5">
        <v>6</v>
      </c>
      <c r="F45" s="5">
        <v>4</v>
      </c>
      <c r="G45" s="5">
        <v>4</v>
      </c>
      <c r="H45" s="5">
        <v>11</v>
      </c>
      <c r="I45" s="5">
        <v>7</v>
      </c>
      <c r="J45" s="5">
        <v>0</v>
      </c>
      <c r="K45" s="5">
        <v>0</v>
      </c>
      <c r="L45" s="5">
        <v>3</v>
      </c>
      <c r="M45" s="5">
        <v>20</v>
      </c>
      <c r="N45" s="5">
        <v>7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6</v>
      </c>
      <c r="BE45" s="5">
        <v>6</v>
      </c>
      <c r="BF45" s="5">
        <v>5</v>
      </c>
      <c r="BG45" s="5">
        <v>5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</row>
    <row r="46" spans="1:66" x14ac:dyDescent="0.5">
      <c r="A46" s="5">
        <v>45</v>
      </c>
      <c r="B46" s="5" t="s">
        <v>20</v>
      </c>
      <c r="C46" s="5">
        <v>3</v>
      </c>
      <c r="D46" s="5">
        <v>0</v>
      </c>
      <c r="E46" s="5">
        <v>7</v>
      </c>
      <c r="F46" s="5">
        <v>4</v>
      </c>
      <c r="G46" s="5">
        <v>0</v>
      </c>
      <c r="H46" s="5">
        <v>6</v>
      </c>
      <c r="I46" s="5">
        <v>11</v>
      </c>
      <c r="J46" s="5">
        <v>20</v>
      </c>
      <c r="K46" s="5">
        <v>0</v>
      </c>
      <c r="L46" s="5">
        <v>4</v>
      </c>
      <c r="M46" s="5">
        <v>0</v>
      </c>
      <c r="N46" s="5">
        <v>6</v>
      </c>
      <c r="O46" s="5">
        <v>0</v>
      </c>
      <c r="P46" s="5">
        <v>0</v>
      </c>
      <c r="Q46" s="5">
        <v>0</v>
      </c>
      <c r="R46" s="5">
        <v>7</v>
      </c>
      <c r="S46" s="5">
        <v>7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-3</v>
      </c>
      <c r="AA46" s="5">
        <v>-3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-4</v>
      </c>
      <c r="AM46" s="5">
        <v>-4</v>
      </c>
      <c r="AN46" s="5">
        <v>6</v>
      </c>
      <c r="AO46" s="5">
        <v>6</v>
      </c>
      <c r="AP46" s="5">
        <v>5</v>
      </c>
      <c r="AQ46" s="5">
        <v>5</v>
      </c>
      <c r="AR46" s="5">
        <v>-4</v>
      </c>
      <c r="AS46" s="5">
        <v>-4</v>
      </c>
      <c r="AT46" s="5">
        <v>0</v>
      </c>
      <c r="AU46" s="5">
        <v>0</v>
      </c>
      <c r="AV46" s="5">
        <v>4</v>
      </c>
      <c r="AW46" s="5">
        <v>4</v>
      </c>
      <c r="AX46" s="5">
        <v>0</v>
      </c>
      <c r="AY46" s="5">
        <v>0</v>
      </c>
      <c r="AZ46" s="5">
        <v>0</v>
      </c>
      <c r="BA46" s="5">
        <v>-3</v>
      </c>
      <c r="BB46" s="5">
        <v>-3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</row>
    <row r="47" spans="1:66" x14ac:dyDescent="0.5">
      <c r="A47" s="5">
        <v>46</v>
      </c>
      <c r="B47" s="5" t="s">
        <v>15</v>
      </c>
      <c r="C47" s="5">
        <v>3</v>
      </c>
      <c r="D47" s="5">
        <v>0</v>
      </c>
      <c r="E47" s="5">
        <v>7</v>
      </c>
      <c r="F47" s="5">
        <v>4</v>
      </c>
      <c r="G47" s="5">
        <v>5</v>
      </c>
      <c r="H47" s="5">
        <v>10</v>
      </c>
      <c r="I47" s="5">
        <v>7</v>
      </c>
      <c r="J47" s="5">
        <v>0</v>
      </c>
      <c r="K47" s="5">
        <v>0</v>
      </c>
      <c r="L47" s="5">
        <v>0</v>
      </c>
      <c r="M47" s="5">
        <v>20</v>
      </c>
      <c r="N47" s="5">
        <v>6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6</v>
      </c>
      <c r="AO47" s="5">
        <v>7</v>
      </c>
      <c r="AP47" s="5">
        <v>7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5</v>
      </c>
      <c r="BI47" s="5">
        <v>5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</row>
    <row r="48" spans="1:66" x14ac:dyDescent="0.5">
      <c r="A48" s="5">
        <v>47</v>
      </c>
      <c r="B48" s="5" t="s">
        <v>17</v>
      </c>
      <c r="C48" s="5">
        <v>3</v>
      </c>
      <c r="D48" s="5">
        <v>0</v>
      </c>
      <c r="E48" s="5">
        <v>7</v>
      </c>
      <c r="F48" s="5">
        <v>4</v>
      </c>
      <c r="G48" s="5">
        <v>4</v>
      </c>
      <c r="H48" s="5">
        <v>6</v>
      </c>
      <c r="I48" s="5">
        <v>11</v>
      </c>
      <c r="J48" s="5">
        <v>20</v>
      </c>
      <c r="K48" s="5">
        <v>0</v>
      </c>
      <c r="L48" s="5">
        <v>0</v>
      </c>
      <c r="M48" s="5">
        <v>0</v>
      </c>
      <c r="N48" s="5">
        <v>6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7</v>
      </c>
      <c r="Y48" s="5">
        <v>7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6</v>
      </c>
      <c r="AM48" s="5">
        <v>6</v>
      </c>
      <c r="AN48" s="5">
        <v>0</v>
      </c>
      <c r="AO48" s="5">
        <v>0</v>
      </c>
      <c r="AP48" s="5">
        <v>0</v>
      </c>
      <c r="AQ48" s="5">
        <v>0</v>
      </c>
      <c r="AR48" s="5">
        <v>5</v>
      </c>
      <c r="AS48" s="5">
        <v>5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</row>
    <row r="49" spans="1:66" x14ac:dyDescent="0.5">
      <c r="A49" s="5">
        <v>48</v>
      </c>
      <c r="B49" s="5" t="s">
        <v>15</v>
      </c>
      <c r="C49" s="5">
        <v>3</v>
      </c>
      <c r="D49" s="5">
        <v>0</v>
      </c>
      <c r="E49" s="5">
        <v>5</v>
      </c>
      <c r="F49" s="5">
        <v>4</v>
      </c>
      <c r="G49" s="5">
        <v>5</v>
      </c>
      <c r="H49" s="5">
        <v>11</v>
      </c>
      <c r="I49" s="5">
        <v>7</v>
      </c>
      <c r="J49" s="5">
        <v>0</v>
      </c>
      <c r="K49" s="5">
        <v>0</v>
      </c>
      <c r="L49" s="5">
        <v>2</v>
      </c>
      <c r="M49" s="5">
        <v>20</v>
      </c>
      <c r="N49" s="5">
        <v>6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-4</v>
      </c>
      <c r="U49" s="5">
        <v>-4</v>
      </c>
      <c r="V49" s="5">
        <v>6</v>
      </c>
      <c r="W49" s="5">
        <v>7</v>
      </c>
      <c r="X49" s="5">
        <v>7</v>
      </c>
      <c r="Y49" s="5">
        <v>-4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-3</v>
      </c>
      <c r="AV49" s="5">
        <v>-3</v>
      </c>
      <c r="AW49" s="5">
        <v>0</v>
      </c>
      <c r="AX49" s="5">
        <v>0</v>
      </c>
      <c r="AY49" s="5">
        <v>0</v>
      </c>
      <c r="AZ49" s="5">
        <v>0</v>
      </c>
      <c r="BA49" s="5">
        <v>5</v>
      </c>
      <c r="BB49" s="5">
        <v>5</v>
      </c>
      <c r="BC49" s="5">
        <v>0</v>
      </c>
      <c r="BD49" s="5">
        <v>4</v>
      </c>
      <c r="BE49" s="5">
        <v>4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-3</v>
      </c>
      <c r="BM49" s="5">
        <v>-3</v>
      </c>
      <c r="BN49" s="5">
        <v>0</v>
      </c>
    </row>
    <row r="50" spans="1:66" x14ac:dyDescent="0.5">
      <c r="A50" s="5">
        <v>49</v>
      </c>
      <c r="B50" s="5" t="s">
        <v>18</v>
      </c>
      <c r="C50" s="5">
        <v>3</v>
      </c>
      <c r="D50" s="5">
        <v>0</v>
      </c>
      <c r="E50" s="5">
        <v>6</v>
      </c>
      <c r="F50" s="5">
        <v>4</v>
      </c>
      <c r="G50" s="5">
        <v>3</v>
      </c>
      <c r="H50" s="5">
        <v>7</v>
      </c>
      <c r="I50" s="5">
        <v>10</v>
      </c>
      <c r="J50" s="5">
        <v>0</v>
      </c>
      <c r="K50" s="5">
        <v>0</v>
      </c>
      <c r="L50" s="5">
        <v>4</v>
      </c>
      <c r="M50" s="5">
        <v>20</v>
      </c>
      <c r="N50" s="5">
        <v>6</v>
      </c>
      <c r="O50" s="5">
        <v>0</v>
      </c>
      <c r="P50" s="5">
        <v>0</v>
      </c>
      <c r="Q50" s="5">
        <v>0</v>
      </c>
      <c r="R50" s="5">
        <v>0</v>
      </c>
      <c r="S50" s="5">
        <v>-4</v>
      </c>
      <c r="T50" s="5">
        <v>-4</v>
      </c>
      <c r="U50" s="5">
        <v>4</v>
      </c>
      <c r="V50" s="5">
        <v>7</v>
      </c>
      <c r="W50" s="5">
        <v>7</v>
      </c>
      <c r="X50" s="5">
        <v>-3</v>
      </c>
      <c r="Y50" s="5">
        <v>-3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-4</v>
      </c>
      <c r="AN50" s="5">
        <v>-4</v>
      </c>
      <c r="AO50" s="5">
        <v>5</v>
      </c>
      <c r="AP50" s="5">
        <v>5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-3</v>
      </c>
      <c r="AZ50" s="5">
        <v>-3</v>
      </c>
      <c r="BA50" s="5">
        <v>6</v>
      </c>
      <c r="BB50" s="5">
        <v>6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</row>
    <row r="51" spans="1:66" x14ac:dyDescent="0.5">
      <c r="A51" s="5">
        <v>50</v>
      </c>
      <c r="B51" s="5" t="s">
        <v>17</v>
      </c>
      <c r="C51" s="5">
        <v>3</v>
      </c>
      <c r="D51" s="5">
        <v>0</v>
      </c>
      <c r="E51" s="5">
        <v>5</v>
      </c>
      <c r="F51" s="5">
        <v>4</v>
      </c>
      <c r="G51" s="5">
        <v>0</v>
      </c>
      <c r="H51" s="5">
        <v>7</v>
      </c>
      <c r="I51" s="5">
        <v>7</v>
      </c>
      <c r="J51" s="5">
        <v>0</v>
      </c>
      <c r="K51" s="5">
        <v>0</v>
      </c>
      <c r="L51" s="5">
        <v>4</v>
      </c>
      <c r="M51" s="5">
        <v>20</v>
      </c>
      <c r="N51" s="5">
        <v>6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7</v>
      </c>
      <c r="AO51" s="5">
        <v>7</v>
      </c>
      <c r="AP51" s="5">
        <v>6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5</v>
      </c>
      <c r="BJ51" s="5">
        <v>5</v>
      </c>
      <c r="BK51" s="5">
        <v>0</v>
      </c>
      <c r="BL51" s="5">
        <v>0</v>
      </c>
      <c r="BM51" s="5">
        <v>0</v>
      </c>
      <c r="BN51" s="5">
        <v>0</v>
      </c>
    </row>
    <row r="52" spans="1:66" x14ac:dyDescent="0.5">
      <c r="A52" s="5">
        <v>51</v>
      </c>
      <c r="B52" s="5" t="s">
        <v>21</v>
      </c>
      <c r="C52" s="5">
        <v>3</v>
      </c>
      <c r="D52" s="5">
        <v>0</v>
      </c>
      <c r="E52" s="5">
        <v>7</v>
      </c>
      <c r="F52" s="5">
        <v>4</v>
      </c>
      <c r="G52" s="5">
        <v>2</v>
      </c>
      <c r="H52" s="5">
        <v>7</v>
      </c>
      <c r="I52" s="5">
        <v>7</v>
      </c>
      <c r="J52" s="5">
        <v>0</v>
      </c>
      <c r="K52" s="5">
        <v>0</v>
      </c>
      <c r="L52" s="5">
        <v>4</v>
      </c>
      <c r="M52" s="5">
        <v>20</v>
      </c>
      <c r="N52" s="5">
        <v>6</v>
      </c>
      <c r="O52" s="5">
        <v>0</v>
      </c>
      <c r="P52" s="5">
        <v>0</v>
      </c>
      <c r="Q52" s="5">
        <v>7</v>
      </c>
      <c r="R52" s="5">
        <v>7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6</v>
      </c>
      <c r="AP52" s="5">
        <v>6</v>
      </c>
      <c r="AQ52" s="5">
        <v>5</v>
      </c>
      <c r="AR52" s="5">
        <v>5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</row>
    <row r="53" spans="1:66" x14ac:dyDescent="0.5">
      <c r="A53" s="5">
        <v>52</v>
      </c>
      <c r="B53" s="5" t="s">
        <v>18</v>
      </c>
      <c r="C53" s="5">
        <v>3</v>
      </c>
      <c r="D53" s="5">
        <v>0</v>
      </c>
      <c r="E53" s="5">
        <v>7</v>
      </c>
      <c r="F53" s="5">
        <v>4</v>
      </c>
      <c r="G53" s="5">
        <v>0</v>
      </c>
      <c r="H53" s="5">
        <v>9</v>
      </c>
      <c r="I53" s="5">
        <v>8</v>
      </c>
      <c r="J53" s="5">
        <v>0</v>
      </c>
      <c r="K53" s="5">
        <v>0</v>
      </c>
      <c r="L53" s="5">
        <v>5</v>
      </c>
      <c r="M53" s="5">
        <v>20</v>
      </c>
      <c r="N53" s="5">
        <v>6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5</v>
      </c>
      <c r="AE53" s="5">
        <v>5</v>
      </c>
      <c r="AF53" s="5">
        <v>7</v>
      </c>
      <c r="AG53" s="5">
        <v>7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4</v>
      </c>
      <c r="BG53" s="5">
        <v>4</v>
      </c>
      <c r="BH53" s="5">
        <v>6</v>
      </c>
      <c r="BI53" s="5">
        <v>6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</row>
    <row r="54" spans="1:66" x14ac:dyDescent="0.5">
      <c r="A54" s="5">
        <v>53</v>
      </c>
      <c r="B54" s="5" t="s">
        <v>20</v>
      </c>
      <c r="C54" s="5">
        <v>3</v>
      </c>
      <c r="D54" s="5">
        <v>0</v>
      </c>
      <c r="E54" s="5">
        <v>7</v>
      </c>
      <c r="F54" s="5">
        <v>4</v>
      </c>
      <c r="G54" s="5">
        <v>4</v>
      </c>
      <c r="H54" s="5">
        <v>8</v>
      </c>
      <c r="I54" s="5">
        <v>7</v>
      </c>
      <c r="J54" s="5">
        <v>20</v>
      </c>
      <c r="K54" s="5">
        <v>0</v>
      </c>
      <c r="L54" s="5">
        <v>2</v>
      </c>
      <c r="M54" s="5">
        <v>0</v>
      </c>
      <c r="N54" s="5">
        <v>6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7</v>
      </c>
      <c r="AP54" s="5">
        <v>7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</row>
    <row r="55" spans="1:66" x14ac:dyDescent="0.5">
      <c r="A55" s="5">
        <v>54</v>
      </c>
      <c r="B55" s="5" t="s">
        <v>15</v>
      </c>
      <c r="C55" s="5">
        <v>3</v>
      </c>
      <c r="D55" s="5">
        <v>0</v>
      </c>
      <c r="E55" s="5">
        <v>6</v>
      </c>
      <c r="F55" s="5">
        <v>4</v>
      </c>
      <c r="G55" s="5">
        <v>0</v>
      </c>
      <c r="H55" s="5">
        <v>11</v>
      </c>
      <c r="I55" s="5">
        <v>6</v>
      </c>
      <c r="J55" s="5"/>
      <c r="K55" s="5">
        <v>0</v>
      </c>
      <c r="L55" s="5">
        <v>4</v>
      </c>
      <c r="M55" s="5">
        <v>20</v>
      </c>
      <c r="N55" s="5">
        <v>6</v>
      </c>
      <c r="O55" s="5">
        <v>0</v>
      </c>
      <c r="P55" s="5">
        <v>0</v>
      </c>
      <c r="Q55" s="5">
        <v>0</v>
      </c>
      <c r="R55" s="5">
        <v>0</v>
      </c>
      <c r="S55" s="5" t="s">
        <v>27</v>
      </c>
      <c r="T55" s="5" t="s">
        <v>27</v>
      </c>
      <c r="U55" s="5" t="s">
        <v>27</v>
      </c>
      <c r="V55" s="5" t="s">
        <v>27</v>
      </c>
      <c r="W55" s="5">
        <v>7</v>
      </c>
      <c r="X55" s="5">
        <v>7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4</v>
      </c>
      <c r="AQ55" s="5">
        <v>4</v>
      </c>
      <c r="AR55" s="5">
        <v>0</v>
      </c>
      <c r="AS55" s="5">
        <v>0</v>
      </c>
      <c r="AT55" s="5">
        <v>0</v>
      </c>
      <c r="AU55" s="5">
        <v>-4</v>
      </c>
      <c r="AV55" s="5">
        <v>-4</v>
      </c>
      <c r="AW55" s="5">
        <v>0</v>
      </c>
      <c r="AX55" s="5">
        <v>0</v>
      </c>
      <c r="AY55" s="5">
        <v>5</v>
      </c>
      <c r="AZ55" s="5">
        <v>5</v>
      </c>
      <c r="BA55" s="5">
        <v>0</v>
      </c>
      <c r="BB55" s="5">
        <v>0</v>
      </c>
      <c r="BC55" s="5">
        <v>6</v>
      </c>
      <c r="BD55" s="5">
        <v>6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5">
        <v>0</v>
      </c>
      <c r="BM55" s="5">
        <v>0</v>
      </c>
      <c r="BN55" s="5">
        <v>0</v>
      </c>
    </row>
    <row r="56" spans="1:66" x14ac:dyDescent="0.5">
      <c r="A56" s="5">
        <v>55</v>
      </c>
      <c r="B56" s="5" t="s">
        <v>17</v>
      </c>
      <c r="C56" s="5">
        <v>3</v>
      </c>
      <c r="D56" s="5">
        <v>0</v>
      </c>
      <c r="E56" s="5">
        <v>6</v>
      </c>
      <c r="F56" s="5">
        <v>4</v>
      </c>
      <c r="G56" s="5">
        <v>0</v>
      </c>
      <c r="H56" s="5">
        <v>8</v>
      </c>
      <c r="I56" s="5">
        <v>4</v>
      </c>
      <c r="J56" s="5">
        <v>20</v>
      </c>
      <c r="K56" s="5">
        <v>0</v>
      </c>
      <c r="L56" s="5">
        <v>4</v>
      </c>
      <c r="M56" s="5">
        <v>0</v>
      </c>
      <c r="N56" s="5">
        <v>6</v>
      </c>
      <c r="O56" s="5">
        <v>0</v>
      </c>
      <c r="P56" s="5">
        <v>0</v>
      </c>
      <c r="Q56" s="5">
        <v>0</v>
      </c>
      <c r="R56" s="5">
        <v>0</v>
      </c>
      <c r="S56" s="5">
        <v>5</v>
      </c>
      <c r="T56" s="5">
        <v>5</v>
      </c>
      <c r="U56" s="5">
        <v>6</v>
      </c>
      <c r="V56" s="5">
        <v>6</v>
      </c>
      <c r="W56" s="5">
        <v>7</v>
      </c>
      <c r="X56" s="5">
        <v>7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4</v>
      </c>
      <c r="AM56" s="5">
        <v>4</v>
      </c>
      <c r="AN56" s="5">
        <v>4</v>
      </c>
      <c r="AO56" s="5">
        <v>4</v>
      </c>
      <c r="AP56" s="5">
        <v>4</v>
      </c>
      <c r="AQ56" s="5">
        <v>4</v>
      </c>
      <c r="AR56" s="5">
        <v>4</v>
      </c>
      <c r="AS56" s="5">
        <v>4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5">
        <v>0</v>
      </c>
    </row>
    <row r="57" spans="1:66" x14ac:dyDescent="0.5">
      <c r="A57" s="5">
        <v>56</v>
      </c>
      <c r="B57" s="5" t="s">
        <v>20</v>
      </c>
      <c r="C57" s="5">
        <v>3</v>
      </c>
      <c r="D57" s="5">
        <v>0</v>
      </c>
      <c r="E57" s="5">
        <v>6</v>
      </c>
      <c r="F57" s="5">
        <v>4</v>
      </c>
      <c r="G57" s="5">
        <v>2</v>
      </c>
      <c r="H57" s="5">
        <v>8</v>
      </c>
      <c r="I57" s="5">
        <v>7</v>
      </c>
      <c r="J57" s="5"/>
      <c r="K57" s="5">
        <v>0</v>
      </c>
      <c r="L57" s="5">
        <v>4</v>
      </c>
      <c r="M57" s="5">
        <v>20</v>
      </c>
      <c r="N57" s="5">
        <v>6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6</v>
      </c>
      <c r="W57" s="5">
        <v>7</v>
      </c>
      <c r="X57" s="5">
        <v>7</v>
      </c>
      <c r="Y57" s="5">
        <v>5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</v>
      </c>
    </row>
    <row r="58" spans="1:66" x14ac:dyDescent="0.5">
      <c r="A58" s="5">
        <v>57</v>
      </c>
      <c r="B58" s="5" t="s">
        <v>17</v>
      </c>
      <c r="C58" s="5">
        <v>3</v>
      </c>
      <c r="D58" s="5">
        <v>0</v>
      </c>
      <c r="E58" s="5">
        <v>2</v>
      </c>
      <c r="F58" s="5">
        <v>4</v>
      </c>
      <c r="G58" s="5">
        <v>0</v>
      </c>
      <c r="H58" s="5">
        <v>8</v>
      </c>
      <c r="I58" s="5">
        <v>7</v>
      </c>
      <c r="J58" s="5">
        <v>20</v>
      </c>
      <c r="K58" s="5">
        <v>0</v>
      </c>
      <c r="L58" s="5">
        <v>7</v>
      </c>
      <c r="M58" s="5">
        <v>0</v>
      </c>
      <c r="N58" s="5">
        <v>4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5</v>
      </c>
      <c r="AJ58" s="5">
        <v>5</v>
      </c>
      <c r="AK58" s="5">
        <v>0</v>
      </c>
      <c r="AL58" s="5">
        <v>0</v>
      </c>
      <c r="AM58" s="5">
        <v>0</v>
      </c>
      <c r="AN58" s="5">
        <v>7</v>
      </c>
      <c r="AO58" s="5">
        <v>7</v>
      </c>
      <c r="AP58" s="5">
        <v>6</v>
      </c>
      <c r="AQ58" s="5">
        <v>6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4</v>
      </c>
      <c r="BA58" s="5">
        <v>4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5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Sets</vt:lpstr>
      <vt:lpstr>Unit definitions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Blackwell</dc:creator>
  <cp:lastModifiedBy>Daniel</cp:lastModifiedBy>
  <dcterms:created xsi:type="dcterms:W3CDTF">2018-02-01T17:19:35Z</dcterms:created>
  <dcterms:modified xsi:type="dcterms:W3CDTF">2018-03-20T20:29:18Z</dcterms:modified>
</cp:coreProperties>
</file>