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r\TVTrackr\"/>
    </mc:Choice>
  </mc:AlternateContent>
  <bookViews>
    <workbookView xWindow="0" yWindow="0" windowWidth="28800" windowHeight="12360" tabRatio="992" activeTab="5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  <sheet name="Sprint 4 extended" sheetId="6" r:id="rId6"/>
  </sheets>
  <calcPr calcId="152511" iterateDelta="1E-4"/>
</workbook>
</file>

<file path=xl/calcChain.xml><?xml version="1.0" encoding="utf-8"?>
<calcChain xmlns="http://schemas.openxmlformats.org/spreadsheetml/2006/main">
  <c r="C12" i="6" l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O12" i="5" l="1"/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<sst xmlns="http://schemas.openxmlformats.org/spreadsheetml/2006/main" count="158" uniqueCount="68">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</sst>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05920848"/>
        <c:axId val="109429976"/>
      </c:lineChart>
      <c:catAx>
        <c:axId val="10592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09429976"/>
        <c:crosses val="autoZero"/>
        <c:auto val="1"/>
        <c:lblAlgn val="ctr"/>
        <c:lblOffset val="100"/>
        <c:noMultiLvlLbl val="1"/>
      </c:catAx>
      <c:valAx>
        <c:axId val="109429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05920848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1088"/>
        <c:axId val="84814224"/>
      </c:lineChart>
      <c:catAx>
        <c:axId val="84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4224"/>
        <c:crosses val="autoZero"/>
        <c:auto val="1"/>
        <c:lblAlgn val="ctr"/>
        <c:lblOffset val="100"/>
        <c:noMultiLvlLbl val="0"/>
      </c:catAx>
      <c:valAx>
        <c:axId val="84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12264"/>
        <c:axId val="84808736"/>
      </c:lineChart>
      <c:catAx>
        <c:axId val="84812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8736"/>
        <c:crosses val="autoZero"/>
        <c:auto val="1"/>
        <c:lblAlgn val="ctr"/>
        <c:lblOffset val="100"/>
        <c:noMultiLvlLbl val="0"/>
      </c:catAx>
      <c:valAx>
        <c:axId val="84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4'!$C$11:$Q$11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88248"/>
        <c:axId val="433088640"/>
      </c:lineChart>
      <c:catAx>
        <c:axId val="43308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8640"/>
        <c:crosses val="autoZero"/>
        <c:auto val="1"/>
        <c:lblAlgn val="ctr"/>
        <c:lblOffset val="100"/>
        <c:noMultiLvlLbl val="0"/>
      </c:catAx>
      <c:valAx>
        <c:axId val="4330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13</xdr:row>
      <xdr:rowOff>119062</xdr:rowOff>
    </xdr:from>
    <xdr:to>
      <xdr:col>11</xdr:col>
      <xdr:colOff>600075</xdr:colOff>
      <xdr:row>28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3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Q12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>
        <v>4</v>
      </c>
      <c r="E2" s="4">
        <v>4</v>
      </c>
      <c r="F2" s="4">
        <v>4</v>
      </c>
      <c r="G2" s="4">
        <v>4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2</v>
      </c>
      <c r="P2" s="4">
        <v>2</v>
      </c>
      <c r="Q2" s="4">
        <v>1</v>
      </c>
    </row>
    <row r="3" spans="1:17" x14ac:dyDescent="0.25">
      <c r="A3" s="4">
        <v>10</v>
      </c>
      <c r="B3" s="5" t="s">
        <v>65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3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1</v>
      </c>
      <c r="Q3" s="4">
        <v>1</v>
      </c>
    </row>
    <row r="4" spans="1:17" x14ac:dyDescent="0.25">
      <c r="A4" s="4">
        <v>10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4">
        <v>4</v>
      </c>
    </row>
    <row r="5" spans="1:17" x14ac:dyDescent="0.25">
      <c r="A5" s="4">
        <v>9</v>
      </c>
      <c r="B5" s="4" t="s">
        <v>66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</row>
    <row r="6" spans="1:17" x14ac:dyDescent="0.25">
      <c r="A6" s="4">
        <v>8</v>
      </c>
      <c r="B6" s="4" t="s">
        <v>67</v>
      </c>
      <c r="C6" s="4">
        <v>6</v>
      </c>
      <c r="D6" s="4">
        <v>6</v>
      </c>
      <c r="E6" s="4">
        <v>6</v>
      </c>
      <c r="F6" s="4">
        <v>6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20</v>
      </c>
      <c r="H11" s="7">
        <f t="shared" si="0"/>
        <v>19</v>
      </c>
      <c r="I11" s="7">
        <f t="shared" si="0"/>
        <v>19</v>
      </c>
      <c r="J11" s="7">
        <f>SUM(J2:J9)</f>
        <v>17</v>
      </c>
      <c r="K11" s="7">
        <f t="shared" ref="K11:Q11" si="1">SUM(K2:K9)</f>
        <v>16</v>
      </c>
      <c r="L11" s="7">
        <f t="shared" si="1"/>
        <v>16</v>
      </c>
      <c r="M11" s="7">
        <f t="shared" si="1"/>
        <v>16</v>
      </c>
      <c r="N11" s="7">
        <f t="shared" si="1"/>
        <v>16</v>
      </c>
      <c r="O11" s="7">
        <f t="shared" si="1"/>
        <v>15</v>
      </c>
      <c r="P11" s="7">
        <f t="shared" si="1"/>
        <v>13</v>
      </c>
      <c r="Q11" s="7">
        <f t="shared" si="1"/>
        <v>12</v>
      </c>
    </row>
    <row r="12" spans="1:17" x14ac:dyDescent="0.25">
      <c r="B12" s="8" t="s">
        <v>46</v>
      </c>
      <c r="C12" s="9">
        <f>SUM(C2:C9)</f>
        <v>21</v>
      </c>
      <c r="D12" s="9">
        <f t="shared" ref="D12:P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>N12-($C$12/14)</f>
        <v>3</v>
      </c>
      <c r="P12" s="9">
        <f t="shared" si="2"/>
        <v>1.5</v>
      </c>
      <c r="Q12" s="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O8" sqref="O8"/>
    </sheetView>
  </sheetViews>
  <sheetFormatPr defaultRowHeight="15" x14ac:dyDescent="0.25"/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65</v>
      </c>
      <c r="C3" s="4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>
        <v>10</v>
      </c>
      <c r="B4" s="4" t="s">
        <v>49</v>
      </c>
      <c r="C4" s="4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>
        <v>9</v>
      </c>
      <c r="B5" s="4" t="s">
        <v>66</v>
      </c>
      <c r="C5" s="4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>
        <v>8</v>
      </c>
      <c r="B6" s="4" t="s">
        <v>67</v>
      </c>
      <c r="C6" s="4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11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>SUM(J2:J9)</f>
        <v>0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46</v>
      </c>
      <c r="C12" s="9">
        <f>SUM(C2:C9)</f>
        <v>11</v>
      </c>
      <c r="D12" s="9">
        <f t="shared" ref="D12:P12" si="2">C12-($C$12/14)</f>
        <v>10.214285714285714</v>
      </c>
      <c r="E12" s="9">
        <f t="shared" si="2"/>
        <v>9.428571428571427</v>
      </c>
      <c r="F12" s="9">
        <f t="shared" si="2"/>
        <v>8.6428571428571406</v>
      </c>
      <c r="G12" s="9">
        <f t="shared" si="2"/>
        <v>7.857142857142855</v>
      </c>
      <c r="H12" s="9">
        <f t="shared" si="2"/>
        <v>7.0714285714285694</v>
      </c>
      <c r="I12" s="9">
        <f t="shared" si="2"/>
        <v>6.2857142857142838</v>
      </c>
      <c r="J12" s="9">
        <f t="shared" si="2"/>
        <v>5.4999999999999982</v>
      </c>
      <c r="K12" s="9">
        <f t="shared" si="2"/>
        <v>4.7142857142857126</v>
      </c>
      <c r="L12" s="9">
        <f t="shared" si="2"/>
        <v>3.928571428571427</v>
      </c>
      <c r="M12" s="9">
        <f t="shared" si="2"/>
        <v>3.1428571428571415</v>
      </c>
      <c r="N12" s="9">
        <f t="shared" si="2"/>
        <v>2.3571428571428559</v>
      </c>
      <c r="O12" s="9">
        <f>N12-($C$12/14)</f>
        <v>1.5714285714285703</v>
      </c>
      <c r="P12" s="9">
        <f t="shared" si="2"/>
        <v>0.78571428571428459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Sprint 1</vt:lpstr>
      <vt:lpstr>Sprint 2</vt:lpstr>
      <vt:lpstr>Sprint 3</vt:lpstr>
      <vt:lpstr>Sprint 4</vt:lpstr>
      <vt:lpstr>Sprint 4 extended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2016-11-28T19:19:56Z</dcterms:modified>
  <dc:language>en-US</dc:language>
</cp:coreProperties>
</file>