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ityfiles\DEVServices\WallyG\projects\building_permits\reports\"/>
    </mc:Choice>
  </mc:AlternateContent>
  <bookViews>
    <workbookView xWindow="0" yWindow="0" windowWidth="28800" windowHeight="14235"/>
  </bookViews>
  <sheets>
    <sheet name="Sheet1" sheetId="1" r:id="rId1"/>
  </sheets>
  <definedNames>
    <definedName name="duacs2013" localSheetId="0">Sheet1!$A$2:$E$38</definedName>
    <definedName name="duacs2014" localSheetId="0">Sheet1!$G$2:$K$37</definedName>
    <definedName name="duacs2015" localSheetId="0">Sheet1!$N$2:$R$22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K42" i="1"/>
  <c r="E42" i="1"/>
  <c r="J10" i="1"/>
  <c r="J29" i="1"/>
</calcChain>
</file>

<file path=xl/connections.xml><?xml version="1.0" encoding="utf-8"?>
<connections xmlns="http://schemas.openxmlformats.org/spreadsheetml/2006/main">
  <connection id="1" name="duacs2013" type="6" refreshedVersion="5" background="1" saveData="1">
    <textPr codePage="437" sourceFile="\\cityfiles\DEVServices\WallyG\projects\building_permits\reports\duacs2013.csv" tab="0" comma="1">
      <textFields count="6">
        <textField type="text"/>
        <textField/>
        <textField/>
        <textField type="skip"/>
        <textField/>
        <textField/>
      </textFields>
    </textPr>
  </connection>
  <connection id="2" name="duacs2014" type="6" refreshedVersion="5" background="1" saveData="1">
    <textPr codePage="437" sourceFile="\\cityfiles\DEVServices\WallyG\projects\building_permits\reports\duacs2014.csv" tab="0" comma="1">
      <textFields count="6">
        <textField type="text"/>
        <textField/>
        <textField/>
        <textField type="skip"/>
        <textField/>
        <textField/>
      </textFields>
    </textPr>
  </connection>
  <connection id="3" name="duacs2015" type="6" refreshedVersion="5" background="1" saveData="1">
    <textPr codePage="437" sourceFile="\\cityfiles\DEVServices\WallyG\projects\building_permits\reports\duacs2015.csv" tab="0" comma="1">
      <textFields count="6">
        <textField type="text"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<sst xmlns="http://schemas.openxmlformats.org/spreadsheetml/2006/main" count="201" uniqueCount="112">
  <si>
    <t>geocode</t>
  </si>
  <si>
    <t>dwellings</t>
  </si>
  <si>
    <t>zoning</t>
  </si>
  <si>
    <t>acres</t>
  </si>
  <si>
    <t>duac</t>
  </si>
  <si>
    <t>04220008202110000</t>
  </si>
  <si>
    <t>NRBC Special District</t>
  </si>
  <si>
    <t>04220029465130000</t>
  </si>
  <si>
    <t>C1-4</t>
  </si>
  <si>
    <t>04220016101310000</t>
  </si>
  <si>
    <t>RM1-45</t>
  </si>
  <si>
    <t>04220021340287100</t>
  </si>
  <si>
    <t>M1R-2</t>
  </si>
  <si>
    <t>04220006101920000</t>
  </si>
  <si>
    <t>WINDSOR PARK SPECIAL DISTRICT</t>
  </si>
  <si>
    <t>04220006108130000</t>
  </si>
  <si>
    <t>04220006108140000</t>
  </si>
  <si>
    <t>04220006101930000</t>
  </si>
  <si>
    <t>04220020424190000</t>
  </si>
  <si>
    <t>C2-4</t>
  </si>
  <si>
    <t>04220007326020000</t>
  </si>
  <si>
    <t>RT10</t>
  </si>
  <si>
    <t>04220007326050000</t>
  </si>
  <si>
    <t>04220007326060000</t>
  </si>
  <si>
    <t>04220006108180000</t>
  </si>
  <si>
    <t>04220006108220000</t>
  </si>
  <si>
    <t>04220006108300000</t>
  </si>
  <si>
    <t>04220006108330000</t>
  </si>
  <si>
    <t>04220006108370000</t>
  </si>
  <si>
    <t>04220006208060000</t>
  </si>
  <si>
    <t>04220006208090000</t>
  </si>
  <si>
    <t>04220006208100000</t>
  </si>
  <si>
    <t>04220029248430000</t>
  </si>
  <si>
    <t>RM2.7</t>
  </si>
  <si>
    <t>04220007326010000</t>
  </si>
  <si>
    <t>04220029472900000</t>
  </si>
  <si>
    <t>04220021436080000</t>
  </si>
  <si>
    <t>RT2.7</t>
  </si>
  <si>
    <t>04220029371190000</t>
  </si>
  <si>
    <t>04220018206050000</t>
  </si>
  <si>
    <t>HELLGATE SPECIAL DISTRICT</t>
  </si>
  <si>
    <t>04220006101910000</t>
  </si>
  <si>
    <t>04219912203160000</t>
  </si>
  <si>
    <t>44 RANCH SPECIAL Z.D.</t>
  </si>
  <si>
    <t>04220014310120000</t>
  </si>
  <si>
    <t>04220018202077724</t>
  </si>
  <si>
    <t>B2-2</t>
  </si>
  <si>
    <t>04220022209067001</t>
  </si>
  <si>
    <t>CBD-4</t>
  </si>
  <si>
    <t>04219901101460000</t>
  </si>
  <si>
    <t>04220018401160000</t>
  </si>
  <si>
    <t>M1-2</t>
  </si>
  <si>
    <t>04220021204050000</t>
  </si>
  <si>
    <t>MILL SITE S.D.</t>
  </si>
  <si>
    <t>04220018202077000</t>
  </si>
  <si>
    <t>04220014104080000</t>
  </si>
  <si>
    <t>04220018203120000</t>
  </si>
  <si>
    <t>04220029116030000</t>
  </si>
  <si>
    <t>04220032277480000</t>
  </si>
  <si>
    <t>04220029188100000</t>
  </si>
  <si>
    <t>04220016108270000</t>
  </si>
  <si>
    <t>04220018203010000</t>
  </si>
  <si>
    <t>04220032402230000</t>
  </si>
  <si>
    <t>RM1-35</t>
  </si>
  <si>
    <t>04220016107290000</t>
  </si>
  <si>
    <t>04220017213070000</t>
  </si>
  <si>
    <t>04220015322030000</t>
  </si>
  <si>
    <t>04220021346120000</t>
  </si>
  <si>
    <t>04220028313110000</t>
  </si>
  <si>
    <t>04220028313020000</t>
  </si>
  <si>
    <t>04220028313150000</t>
  </si>
  <si>
    <t>04220028313160000</t>
  </si>
  <si>
    <t>04220006101860000</t>
  </si>
  <si>
    <t>04220006101870000</t>
  </si>
  <si>
    <t>04220021340300000</t>
  </si>
  <si>
    <t>04220006101900000</t>
  </si>
  <si>
    <t>04220006101880000</t>
  </si>
  <si>
    <t>04220006101890000</t>
  </si>
  <si>
    <t>04220006108240000</t>
  </si>
  <si>
    <t>04220015201060000</t>
  </si>
  <si>
    <t>04220016108250000</t>
  </si>
  <si>
    <t>04220029387190000</t>
  </si>
  <si>
    <t>04220020316125002</t>
  </si>
  <si>
    <t>SD2</t>
  </si>
  <si>
    <t>04220020316130000</t>
  </si>
  <si>
    <t>04220020316150000</t>
  </si>
  <si>
    <t>04220020316170000</t>
  </si>
  <si>
    <t>04220029368100000</t>
  </si>
  <si>
    <t>04209307202240000</t>
  </si>
  <si>
    <t>R8</t>
  </si>
  <si>
    <t>04220020426137005</t>
  </si>
  <si>
    <t>04220028204080000</t>
  </si>
  <si>
    <t>04220021204140000</t>
  </si>
  <si>
    <t>04220020418110000</t>
  </si>
  <si>
    <t>04220029318200000</t>
  </si>
  <si>
    <t>04220017213020000</t>
  </si>
  <si>
    <t>04220020411230000</t>
  </si>
  <si>
    <t>04220015303010000</t>
  </si>
  <si>
    <t>04220021144037000</t>
  </si>
  <si>
    <t>04220020412230000</t>
  </si>
  <si>
    <t>04220029357160000</t>
  </si>
  <si>
    <t>04220029368120000</t>
  </si>
  <si>
    <t>04220021204227145</t>
  </si>
  <si>
    <t>04220021204227235</t>
  </si>
  <si>
    <t>04220018202077512</t>
  </si>
  <si>
    <t>04220020418050000</t>
  </si>
  <si>
    <t>04220020418070000</t>
  </si>
  <si>
    <t>04220032301700000</t>
  </si>
  <si>
    <t>04220020418010000</t>
  </si>
  <si>
    <t>04220020418030000</t>
  </si>
  <si>
    <t>AVG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</si>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</sst>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uacs2015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uacs201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uacs20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tabSelected="1" workbookViewId="0">
      <selection activeCell="R5" sqref="R5"/>
    </sheetView>
  </sheetViews>
  <sheetFormatPr defaultRowHeight="15" x14ac:dyDescent="0.25"/>
  <cols>
    <col min="1" max="1" width="18.28515625" bestFit="1" customWidth="1"/>
    <col min="2" max="2" width="9.5703125" bestFit="1" customWidth="1"/>
    <col min="3" max="3" width="31.140625" bestFit="1" customWidth="1"/>
    <col min="4" max="4" width="12" bestFit="1" customWidth="1"/>
    <col min="5" max="5" width="5.140625" bestFit="1" customWidth="1"/>
    <col min="7" max="7" width="18.28515625" bestFit="1" customWidth="1"/>
    <col min="8" max="8" width="9.5703125" bestFit="1" customWidth="1"/>
    <col min="9" max="9" width="31.140625" bestFit="1" customWidth="1"/>
    <col min="10" max="10" width="12" bestFit="1" customWidth="1"/>
    <col min="11" max="11" width="5.140625" customWidth="1"/>
    <col min="14" max="14" width="18.28515625" bestFit="1" customWidth="1"/>
    <col min="15" max="15" width="9.5703125" bestFit="1" customWidth="1"/>
    <col min="16" max="16" width="12.85546875" bestFit="1" customWidth="1"/>
    <col min="17" max="17" width="12" bestFit="1" customWidth="1"/>
    <col min="18" max="18" width="5.140625" customWidth="1"/>
  </cols>
  <sheetData>
    <row r="1" spans="1:19" x14ac:dyDescent="0.25">
      <c r="A1">
        <v>2013</v>
      </c>
      <c r="G1">
        <v>2014</v>
      </c>
      <c r="N1">
        <v>2015</v>
      </c>
    </row>
    <row r="2" spans="1:1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G2" s="1" t="s">
        <v>0</v>
      </c>
      <c r="H2" t="s">
        <v>1</v>
      </c>
      <c r="I2" t="s">
        <v>2</v>
      </c>
      <c r="J2" t="s">
        <v>3</v>
      </c>
      <c r="K2" t="s">
        <v>4</v>
      </c>
      <c r="N2" s="1" t="s">
        <v>0</v>
      </c>
      <c r="O2" t="s">
        <v>1</v>
      </c>
      <c r="P2" t="s">
        <v>2</v>
      </c>
      <c r="Q2" t="s">
        <v>3</v>
      </c>
      <c r="R2" t="s">
        <v>4</v>
      </c>
      <c r="S2" t="s">
        <v>111</v>
      </c>
    </row>
    <row r="3" spans="1:19" x14ac:dyDescent="0.25">
      <c r="A3" s="1" t="s">
        <v>5</v>
      </c>
      <c r="B3">
        <v>90</v>
      </c>
      <c r="C3" t="s">
        <v>6</v>
      </c>
      <c r="D3">
        <v>2.1827689144856302</v>
      </c>
      <c r="E3">
        <v>41</v>
      </c>
      <c r="G3" s="1" t="s">
        <v>56</v>
      </c>
      <c r="H3">
        <v>36</v>
      </c>
      <c r="I3" t="s">
        <v>40</v>
      </c>
      <c r="J3">
        <v>0.26054898786130598</v>
      </c>
      <c r="K3">
        <v>43</v>
      </c>
      <c r="L3">
        <v>138</v>
      </c>
      <c r="N3" s="1" t="s">
        <v>91</v>
      </c>
      <c r="O3">
        <v>13</v>
      </c>
      <c r="P3" t="s">
        <v>63</v>
      </c>
      <c r="Q3">
        <v>0.16268269270226801</v>
      </c>
      <c r="R3">
        <v>43</v>
      </c>
      <c r="S3">
        <v>79</v>
      </c>
    </row>
    <row r="4" spans="1:19" x14ac:dyDescent="0.25">
      <c r="A4" s="1" t="s">
        <v>7</v>
      </c>
      <c r="B4">
        <v>57</v>
      </c>
      <c r="C4" t="s">
        <v>8</v>
      </c>
      <c r="D4">
        <v>1.46037734793684</v>
      </c>
      <c r="E4">
        <v>39</v>
      </c>
      <c r="G4" s="1" t="s">
        <v>57</v>
      </c>
      <c r="H4">
        <v>63</v>
      </c>
      <c r="I4" t="s">
        <v>12</v>
      </c>
      <c r="J4">
        <v>0.54099631882413102</v>
      </c>
      <c r="K4">
        <v>43</v>
      </c>
      <c r="L4">
        <v>116</v>
      </c>
      <c r="N4" s="1" t="s">
        <v>92</v>
      </c>
      <c r="O4">
        <v>26</v>
      </c>
      <c r="P4" t="s">
        <v>53</v>
      </c>
      <c r="Q4">
        <v>0.56320200469223303</v>
      </c>
      <c r="R4">
        <v>43</v>
      </c>
      <c r="S4">
        <v>46</v>
      </c>
    </row>
    <row r="5" spans="1:19" x14ac:dyDescent="0.25">
      <c r="A5" s="1" t="s">
        <v>9</v>
      </c>
      <c r="B5">
        <v>4</v>
      </c>
      <c r="C5" t="s">
        <v>10</v>
      </c>
      <c r="D5">
        <v>0.103144096709662</v>
      </c>
      <c r="E5">
        <v>38</v>
      </c>
      <c r="G5" s="1" t="s">
        <v>58</v>
      </c>
      <c r="H5">
        <v>8</v>
      </c>
      <c r="I5" t="s">
        <v>8</v>
      </c>
      <c r="J5">
        <v>7.3042815107544401E-2</v>
      </c>
      <c r="K5">
        <v>43</v>
      </c>
      <c r="L5">
        <v>109</v>
      </c>
      <c r="N5" s="1" t="s">
        <v>93</v>
      </c>
      <c r="O5">
        <v>60</v>
      </c>
      <c r="P5" t="s">
        <v>8</v>
      </c>
      <c r="Q5">
        <v>1.37555238256615</v>
      </c>
      <c r="R5">
        <v>43</v>
      </c>
    </row>
    <row r="6" spans="1:19" x14ac:dyDescent="0.25">
      <c r="A6" s="1" t="s">
        <v>11</v>
      </c>
      <c r="B6">
        <v>10</v>
      </c>
      <c r="C6" t="s">
        <v>12</v>
      </c>
      <c r="D6">
        <v>0.27535411607243399</v>
      </c>
      <c r="E6">
        <v>36</v>
      </c>
      <c r="G6" s="1" t="s">
        <v>58</v>
      </c>
      <c r="H6">
        <v>8</v>
      </c>
      <c r="I6" t="s">
        <v>8</v>
      </c>
      <c r="J6">
        <v>7.2955103955540598E-2</v>
      </c>
      <c r="K6">
        <v>43</v>
      </c>
      <c r="L6">
        <v>109</v>
      </c>
      <c r="N6" s="1" t="s">
        <v>94</v>
      </c>
      <c r="O6">
        <v>18</v>
      </c>
      <c r="P6" t="s">
        <v>19</v>
      </c>
      <c r="Q6">
        <v>0.41374041358333802</v>
      </c>
      <c r="R6">
        <v>43</v>
      </c>
    </row>
    <row r="7" spans="1:19" x14ac:dyDescent="0.25">
      <c r="A7" s="1" t="s">
        <v>13</v>
      </c>
      <c r="B7">
        <v>8</v>
      </c>
      <c r="C7" t="s">
        <v>14</v>
      </c>
      <c r="D7">
        <v>0.24468983991614399</v>
      </c>
      <c r="E7">
        <v>32</v>
      </c>
      <c r="G7" s="1" t="s">
        <v>59</v>
      </c>
      <c r="H7">
        <v>6</v>
      </c>
      <c r="I7" t="s">
        <v>10</v>
      </c>
      <c r="J7">
        <v>7.4022755167144294E-2</v>
      </c>
      <c r="K7">
        <v>43</v>
      </c>
      <c r="L7">
        <v>81</v>
      </c>
      <c r="N7" s="1" t="s">
        <v>95</v>
      </c>
      <c r="O7">
        <v>39</v>
      </c>
      <c r="P7" t="s">
        <v>12</v>
      </c>
      <c r="Q7">
        <v>0.99833583378051205</v>
      </c>
      <c r="R7">
        <v>39</v>
      </c>
    </row>
    <row r="8" spans="1:19" x14ac:dyDescent="0.25">
      <c r="A8" s="1" t="s">
        <v>15</v>
      </c>
      <c r="B8">
        <v>2</v>
      </c>
      <c r="C8" t="s">
        <v>14</v>
      </c>
      <c r="D8">
        <v>6.3332034349104199E-2</v>
      </c>
      <c r="E8">
        <v>31</v>
      </c>
      <c r="G8" s="1" t="s">
        <v>59</v>
      </c>
      <c r="H8">
        <v>6</v>
      </c>
      <c r="I8" t="s">
        <v>10</v>
      </c>
      <c r="J8">
        <v>7.5041266564984402E-2</v>
      </c>
      <c r="K8">
        <v>43</v>
      </c>
      <c r="L8">
        <v>79</v>
      </c>
      <c r="N8" s="1" t="s">
        <v>96</v>
      </c>
      <c r="O8">
        <v>4</v>
      </c>
      <c r="P8" t="s">
        <v>10</v>
      </c>
      <c r="Q8">
        <v>0.119266586110338</v>
      </c>
      <c r="R8">
        <v>33</v>
      </c>
    </row>
    <row r="9" spans="1:19" x14ac:dyDescent="0.25">
      <c r="A9" s="1" t="s">
        <v>16</v>
      </c>
      <c r="B9">
        <v>2</v>
      </c>
      <c r="C9" t="s">
        <v>14</v>
      </c>
      <c r="D9">
        <v>6.3332034349104199E-2</v>
      </c>
      <c r="E9">
        <v>31</v>
      </c>
      <c r="G9" s="1" t="s">
        <v>60</v>
      </c>
      <c r="H9">
        <v>8</v>
      </c>
      <c r="I9" t="s">
        <v>10</v>
      </c>
      <c r="J9">
        <v>0.106442324652384</v>
      </c>
      <c r="K9">
        <v>43</v>
      </c>
      <c r="L9">
        <v>75</v>
      </c>
      <c r="N9" s="1" t="s">
        <v>97</v>
      </c>
      <c r="O9">
        <v>3</v>
      </c>
      <c r="P9" t="s">
        <v>12</v>
      </c>
      <c r="Q9">
        <v>8.9447416012358102E-2</v>
      </c>
      <c r="R9">
        <v>33</v>
      </c>
    </row>
    <row r="10" spans="1:19" x14ac:dyDescent="0.25">
      <c r="A10" s="1" t="s">
        <v>17</v>
      </c>
      <c r="B10">
        <v>8</v>
      </c>
      <c r="C10" t="s">
        <v>14</v>
      </c>
      <c r="D10">
        <v>0.29620555438097301</v>
      </c>
      <c r="E10">
        <v>27</v>
      </c>
      <c r="G10" s="1" t="s">
        <v>61</v>
      </c>
      <c r="H10">
        <v>39</v>
      </c>
      <c r="I10" t="s">
        <v>40</v>
      </c>
      <c r="J10">
        <f>31591.0966/43560</f>
        <v>0.72523178604224059</v>
      </c>
      <c r="K10">
        <v>43</v>
      </c>
      <c r="L10">
        <v>53</v>
      </c>
      <c r="N10" s="1" t="s">
        <v>95</v>
      </c>
      <c r="O10">
        <v>39</v>
      </c>
      <c r="P10" t="s">
        <v>12</v>
      </c>
      <c r="Q10">
        <v>1.4980812976409901</v>
      </c>
      <c r="R10">
        <v>26</v>
      </c>
    </row>
    <row r="11" spans="1:19" x14ac:dyDescent="0.25">
      <c r="A11" s="1" t="s">
        <v>18</v>
      </c>
      <c r="B11">
        <v>96</v>
      </c>
      <c r="C11" t="s">
        <v>19</v>
      </c>
      <c r="D11">
        <v>3.7964209399540199</v>
      </c>
      <c r="E11">
        <v>25</v>
      </c>
      <c r="G11" s="1" t="s">
        <v>62</v>
      </c>
      <c r="H11">
        <v>22</v>
      </c>
      <c r="I11" t="s">
        <v>63</v>
      </c>
      <c r="J11">
        <v>0.41368409827073099</v>
      </c>
      <c r="K11">
        <v>43</v>
      </c>
      <c r="L11">
        <v>53</v>
      </c>
      <c r="N11" s="1" t="s">
        <v>98</v>
      </c>
      <c r="O11">
        <v>4</v>
      </c>
      <c r="P11" t="s">
        <v>46</v>
      </c>
      <c r="Q11">
        <v>0.163833093568338</v>
      </c>
      <c r="R11">
        <v>24</v>
      </c>
    </row>
    <row r="12" spans="1:19" x14ac:dyDescent="0.25">
      <c r="A12" s="1" t="s">
        <v>20</v>
      </c>
      <c r="B12">
        <v>2</v>
      </c>
      <c r="C12" t="s">
        <v>21</v>
      </c>
      <c r="D12">
        <v>7.8407728615344993E-2</v>
      </c>
      <c r="E12">
        <v>25</v>
      </c>
      <c r="G12" s="1" t="s">
        <v>64</v>
      </c>
      <c r="H12">
        <v>4</v>
      </c>
      <c r="I12" t="s">
        <v>10</v>
      </c>
      <c r="J12">
        <v>9.6696697203097606E-2</v>
      </c>
      <c r="K12">
        <v>41</v>
      </c>
      <c r="N12" s="1" t="s">
        <v>99</v>
      </c>
      <c r="O12">
        <v>3</v>
      </c>
      <c r="P12" t="s">
        <v>10</v>
      </c>
      <c r="Q12">
        <v>0.12753945283791501</v>
      </c>
      <c r="R12">
        <v>23</v>
      </c>
    </row>
    <row r="13" spans="1:19" x14ac:dyDescent="0.25">
      <c r="A13" s="1" t="s">
        <v>22</v>
      </c>
      <c r="B13">
        <v>2</v>
      </c>
      <c r="C13" t="s">
        <v>21</v>
      </c>
      <c r="D13">
        <v>7.9479480300057095E-2</v>
      </c>
      <c r="E13">
        <v>25</v>
      </c>
      <c r="G13" s="1" t="s">
        <v>65</v>
      </c>
      <c r="H13">
        <v>36</v>
      </c>
      <c r="I13" t="s">
        <v>12</v>
      </c>
      <c r="J13">
        <v>0.87942344096255898</v>
      </c>
      <c r="K13">
        <v>40</v>
      </c>
      <c r="N13" s="1" t="s">
        <v>100</v>
      </c>
      <c r="O13">
        <v>2</v>
      </c>
      <c r="P13" t="s">
        <v>33</v>
      </c>
      <c r="Q13">
        <v>0.14332787961486701</v>
      </c>
      <c r="R13">
        <v>13</v>
      </c>
    </row>
    <row r="14" spans="1:19" x14ac:dyDescent="0.25">
      <c r="A14" s="1" t="s">
        <v>23</v>
      </c>
      <c r="B14">
        <v>2</v>
      </c>
      <c r="C14" t="s">
        <v>21</v>
      </c>
      <c r="D14">
        <v>7.8659907346996599E-2</v>
      </c>
      <c r="E14">
        <v>25</v>
      </c>
      <c r="G14" s="1" t="s">
        <v>66</v>
      </c>
      <c r="H14">
        <v>9</v>
      </c>
      <c r="I14" t="s">
        <v>10</v>
      </c>
      <c r="J14">
        <v>0.22285334733526199</v>
      </c>
      <c r="K14">
        <v>40</v>
      </c>
      <c r="N14" s="1" t="s">
        <v>101</v>
      </c>
      <c r="O14">
        <v>2</v>
      </c>
      <c r="P14" t="s">
        <v>33</v>
      </c>
      <c r="Q14">
        <v>0.15763835766655401</v>
      </c>
      <c r="R14">
        <v>12</v>
      </c>
    </row>
    <row r="15" spans="1:19" x14ac:dyDescent="0.25">
      <c r="A15" s="1" t="s">
        <v>24</v>
      </c>
      <c r="B15">
        <v>2</v>
      </c>
      <c r="C15" t="s">
        <v>14</v>
      </c>
      <c r="D15">
        <v>8.6513521489624406E-2</v>
      </c>
      <c r="E15">
        <v>23</v>
      </c>
      <c r="G15" s="1" t="s">
        <v>67</v>
      </c>
      <c r="H15">
        <v>3</v>
      </c>
      <c r="I15" t="s">
        <v>12</v>
      </c>
      <c r="J15">
        <v>7.5696644012477804E-2</v>
      </c>
      <c r="K15">
        <v>39</v>
      </c>
      <c r="N15" s="1" t="s">
        <v>102</v>
      </c>
      <c r="O15">
        <v>21</v>
      </c>
      <c r="P15" t="s">
        <v>53</v>
      </c>
      <c r="Q15">
        <v>2.73360176932017</v>
      </c>
      <c r="R15">
        <v>7</v>
      </c>
    </row>
    <row r="16" spans="1:19" x14ac:dyDescent="0.25">
      <c r="A16" s="1" t="s">
        <v>25</v>
      </c>
      <c r="B16">
        <v>2</v>
      </c>
      <c r="C16" t="s">
        <v>14</v>
      </c>
      <c r="D16">
        <v>8.6466484967084395E-2</v>
      </c>
      <c r="E16">
        <v>23</v>
      </c>
      <c r="G16" s="1" t="s">
        <v>68</v>
      </c>
      <c r="H16">
        <v>6</v>
      </c>
      <c r="I16" t="s">
        <v>10</v>
      </c>
      <c r="J16">
        <v>0.16647773720998901</v>
      </c>
      <c r="K16">
        <v>36</v>
      </c>
      <c r="N16" s="1" t="s">
        <v>103</v>
      </c>
      <c r="O16">
        <v>17</v>
      </c>
      <c r="P16" t="s">
        <v>53</v>
      </c>
      <c r="Q16">
        <v>2.73360176932017</v>
      </c>
      <c r="R16">
        <v>6</v>
      </c>
    </row>
    <row r="17" spans="1:18" x14ac:dyDescent="0.25">
      <c r="A17" s="1" t="s">
        <v>26</v>
      </c>
      <c r="B17">
        <v>2</v>
      </c>
      <c r="C17" t="s">
        <v>14</v>
      </c>
      <c r="D17">
        <v>8.6519402521728794E-2</v>
      </c>
      <c r="E17">
        <v>23</v>
      </c>
      <c r="G17" s="1" t="s">
        <v>69</v>
      </c>
      <c r="H17">
        <v>3</v>
      </c>
      <c r="I17" t="s">
        <v>63</v>
      </c>
      <c r="J17">
        <v>8.2513981027376698E-2</v>
      </c>
      <c r="K17">
        <v>36</v>
      </c>
      <c r="N17" s="1" t="s">
        <v>104</v>
      </c>
      <c r="O17">
        <v>24</v>
      </c>
      <c r="P17" t="s">
        <v>46</v>
      </c>
      <c r="Q17">
        <v>5.3278182080377396</v>
      </c>
      <c r="R17">
        <v>4</v>
      </c>
    </row>
    <row r="18" spans="1:18" x14ac:dyDescent="0.25">
      <c r="A18" s="1" t="s">
        <v>27</v>
      </c>
      <c r="B18">
        <v>2</v>
      </c>
      <c r="C18" t="s">
        <v>14</v>
      </c>
      <c r="D18">
        <v>8.6500140731310099E-2</v>
      </c>
      <c r="E18">
        <v>23</v>
      </c>
      <c r="G18" s="1" t="s">
        <v>70</v>
      </c>
      <c r="H18">
        <v>3</v>
      </c>
      <c r="I18" t="s">
        <v>63</v>
      </c>
      <c r="J18">
        <v>8.25468246091806E-2</v>
      </c>
      <c r="K18">
        <v>36</v>
      </c>
      <c r="N18" s="1" t="s">
        <v>105</v>
      </c>
      <c r="O18">
        <v>6</v>
      </c>
      <c r="P18" t="s">
        <v>10</v>
      </c>
      <c r="Q18">
        <v>1.37555238256615</v>
      </c>
      <c r="R18">
        <v>4</v>
      </c>
    </row>
    <row r="19" spans="1:18" x14ac:dyDescent="0.25">
      <c r="A19" s="1" t="s">
        <v>28</v>
      </c>
      <c r="B19">
        <v>2</v>
      </c>
      <c r="C19" t="s">
        <v>14</v>
      </c>
      <c r="D19">
        <v>8.6513521446067096E-2</v>
      </c>
      <c r="E19">
        <v>23</v>
      </c>
      <c r="G19" s="1" t="s">
        <v>71</v>
      </c>
      <c r="H19">
        <v>3</v>
      </c>
      <c r="I19" t="s">
        <v>63</v>
      </c>
      <c r="J19">
        <v>8.2543032365263794E-2</v>
      </c>
      <c r="K19">
        <v>36</v>
      </c>
      <c r="N19" s="1" t="s">
        <v>106</v>
      </c>
      <c r="O19">
        <v>6</v>
      </c>
      <c r="P19" t="s">
        <v>10</v>
      </c>
      <c r="Q19">
        <v>1.37555238256615</v>
      </c>
      <c r="R19">
        <v>4</v>
      </c>
    </row>
    <row r="20" spans="1:18" x14ac:dyDescent="0.25">
      <c r="A20" s="1" t="s">
        <v>29</v>
      </c>
      <c r="B20">
        <v>2</v>
      </c>
      <c r="C20" t="s">
        <v>14</v>
      </c>
      <c r="D20">
        <v>8.4401585885511304E-2</v>
      </c>
      <c r="E20">
        <v>23</v>
      </c>
      <c r="G20" s="1" t="s">
        <v>72</v>
      </c>
      <c r="H20">
        <v>8</v>
      </c>
      <c r="I20" t="s">
        <v>14</v>
      </c>
      <c r="J20">
        <v>0.29303496951410102</v>
      </c>
      <c r="K20">
        <v>27</v>
      </c>
      <c r="N20" s="1" t="s">
        <v>107</v>
      </c>
      <c r="O20">
        <v>4</v>
      </c>
      <c r="P20" t="s">
        <v>8</v>
      </c>
      <c r="Q20">
        <v>0.96756729912841799</v>
      </c>
      <c r="R20">
        <v>4</v>
      </c>
    </row>
    <row r="21" spans="1:18" x14ac:dyDescent="0.25">
      <c r="A21" s="1" t="s">
        <v>30</v>
      </c>
      <c r="B21">
        <v>2</v>
      </c>
      <c r="C21" t="s">
        <v>14</v>
      </c>
      <c r="D21">
        <v>8.4366126284934895E-2</v>
      </c>
      <c r="E21">
        <v>23</v>
      </c>
      <c r="G21" s="1" t="s">
        <v>73</v>
      </c>
      <c r="H21">
        <v>8</v>
      </c>
      <c r="I21" t="s">
        <v>14</v>
      </c>
      <c r="J21">
        <v>0.28675248957641403</v>
      </c>
      <c r="K21">
        <v>27</v>
      </c>
      <c r="N21" s="1" t="s">
        <v>108</v>
      </c>
      <c r="O21">
        <v>4</v>
      </c>
      <c r="P21" t="s">
        <v>10</v>
      </c>
      <c r="Q21">
        <v>1.37555238256615</v>
      </c>
      <c r="R21">
        <v>2</v>
      </c>
    </row>
    <row r="22" spans="1:18" x14ac:dyDescent="0.25">
      <c r="A22" s="1" t="s">
        <v>31</v>
      </c>
      <c r="B22">
        <v>2</v>
      </c>
      <c r="C22" t="s">
        <v>14</v>
      </c>
      <c r="D22">
        <v>8.4397521064640602E-2</v>
      </c>
      <c r="E22">
        <v>23</v>
      </c>
      <c r="G22" s="1" t="s">
        <v>74</v>
      </c>
      <c r="H22">
        <v>8</v>
      </c>
      <c r="I22" t="s">
        <v>12</v>
      </c>
      <c r="J22">
        <v>0.29351591760760498</v>
      </c>
      <c r="K22">
        <v>27</v>
      </c>
      <c r="N22" s="1" t="s">
        <v>109</v>
      </c>
      <c r="O22">
        <v>4</v>
      </c>
      <c r="P22" t="s">
        <v>10</v>
      </c>
      <c r="Q22">
        <v>1.37555238256615</v>
      </c>
      <c r="R22">
        <v>2</v>
      </c>
    </row>
    <row r="23" spans="1:18" x14ac:dyDescent="0.25">
      <c r="A23" s="1" t="s">
        <v>32</v>
      </c>
      <c r="B23">
        <v>2</v>
      </c>
      <c r="C23" t="s">
        <v>33</v>
      </c>
      <c r="D23">
        <v>8.5369685690833197E-2</v>
      </c>
      <c r="E23">
        <v>23</v>
      </c>
      <c r="G23" s="1" t="s">
        <v>75</v>
      </c>
      <c r="H23">
        <v>8</v>
      </c>
      <c r="I23" t="s">
        <v>14</v>
      </c>
      <c r="J23">
        <v>0.30760385844237798</v>
      </c>
      <c r="K23">
        <v>26</v>
      </c>
    </row>
    <row r="24" spans="1:18" x14ac:dyDescent="0.25">
      <c r="A24" s="1" t="s">
        <v>34</v>
      </c>
      <c r="B24">
        <v>2</v>
      </c>
      <c r="C24" t="s">
        <v>21</v>
      </c>
      <c r="D24">
        <v>9.3810157052293799E-2</v>
      </c>
      <c r="E24">
        <v>21</v>
      </c>
      <c r="G24" s="1" t="s">
        <v>76</v>
      </c>
      <c r="H24">
        <v>8</v>
      </c>
      <c r="I24" t="s">
        <v>14</v>
      </c>
      <c r="J24">
        <v>0.30970259855988203</v>
      </c>
      <c r="K24">
        <v>25</v>
      </c>
    </row>
    <row r="25" spans="1:18" x14ac:dyDescent="0.25">
      <c r="A25" s="1" t="s">
        <v>35</v>
      </c>
      <c r="B25">
        <v>4</v>
      </c>
      <c r="C25" t="s">
        <v>10</v>
      </c>
      <c r="D25">
        <v>0.193792593094541</v>
      </c>
      <c r="E25">
        <v>20</v>
      </c>
      <c r="G25" s="1" t="s">
        <v>77</v>
      </c>
      <c r="H25">
        <v>8</v>
      </c>
      <c r="I25" t="s">
        <v>14</v>
      </c>
      <c r="J25">
        <v>0.327022853015844</v>
      </c>
      <c r="K25">
        <v>24</v>
      </c>
    </row>
    <row r="26" spans="1:18" x14ac:dyDescent="0.25">
      <c r="A26" s="1" t="s">
        <v>36</v>
      </c>
      <c r="B26">
        <v>3</v>
      </c>
      <c r="C26" t="s">
        <v>37</v>
      </c>
      <c r="D26">
        <v>0.14904510741481999</v>
      </c>
      <c r="E26">
        <v>20</v>
      </c>
      <c r="G26" s="1" t="s">
        <v>78</v>
      </c>
      <c r="H26">
        <v>2</v>
      </c>
      <c r="I26" t="s">
        <v>14</v>
      </c>
      <c r="J26">
        <v>8.6515325361743597E-2</v>
      </c>
      <c r="K26">
        <v>23</v>
      </c>
    </row>
    <row r="27" spans="1:18" x14ac:dyDescent="0.25">
      <c r="A27" s="1" t="s">
        <v>38</v>
      </c>
      <c r="B27">
        <v>4</v>
      </c>
      <c r="C27" t="s">
        <v>33</v>
      </c>
      <c r="D27">
        <v>0.21820901785801999</v>
      </c>
      <c r="E27">
        <v>18</v>
      </c>
      <c r="G27" s="1" t="s">
        <v>79</v>
      </c>
      <c r="H27">
        <v>14</v>
      </c>
      <c r="I27" t="s">
        <v>10</v>
      </c>
      <c r="J27">
        <v>0.61195122619730902</v>
      </c>
      <c r="K27">
        <v>22</v>
      </c>
    </row>
    <row r="28" spans="1:18" x14ac:dyDescent="0.25">
      <c r="A28" s="1" t="s">
        <v>39</v>
      </c>
      <c r="B28">
        <v>2</v>
      </c>
      <c r="C28" t="s">
        <v>40</v>
      </c>
      <c r="D28">
        <v>0.109854403893114</v>
      </c>
      <c r="E28">
        <v>18</v>
      </c>
      <c r="G28" s="1" t="s">
        <v>80</v>
      </c>
      <c r="H28">
        <v>8</v>
      </c>
      <c r="I28" t="s">
        <v>10</v>
      </c>
      <c r="J28">
        <v>0.41221191114276701</v>
      </c>
      <c r="K28">
        <v>19</v>
      </c>
    </row>
    <row r="29" spans="1:18" x14ac:dyDescent="0.25">
      <c r="A29" s="1" t="s">
        <v>41</v>
      </c>
      <c r="B29">
        <v>4</v>
      </c>
      <c r="C29" t="s">
        <v>14</v>
      </c>
      <c r="D29">
        <v>0.27643476390100802</v>
      </c>
      <c r="E29">
        <v>14</v>
      </c>
      <c r="G29" s="1" t="s">
        <v>60</v>
      </c>
      <c r="H29">
        <v>8</v>
      </c>
      <c r="I29" t="s">
        <v>10</v>
      </c>
      <c r="J29">
        <f>(22592.5785)/43560</f>
        <v>0.51865423553719003</v>
      </c>
      <c r="K29">
        <v>15</v>
      </c>
    </row>
    <row r="30" spans="1:18" x14ac:dyDescent="0.25">
      <c r="A30" s="1" t="s">
        <v>42</v>
      </c>
      <c r="B30">
        <v>2</v>
      </c>
      <c r="C30" t="s">
        <v>43</v>
      </c>
      <c r="D30">
        <v>0.15022379315221199</v>
      </c>
      <c r="E30">
        <v>13</v>
      </c>
      <c r="G30" s="1" t="s">
        <v>81</v>
      </c>
      <c r="H30">
        <v>4</v>
      </c>
      <c r="I30" t="s">
        <v>33</v>
      </c>
      <c r="J30">
        <v>0.22931955155425099</v>
      </c>
      <c r="K30">
        <v>17</v>
      </c>
    </row>
    <row r="31" spans="1:18" x14ac:dyDescent="0.25">
      <c r="A31" s="1" t="s">
        <v>44</v>
      </c>
      <c r="B31">
        <v>2</v>
      </c>
      <c r="C31" t="s">
        <v>21</v>
      </c>
      <c r="D31">
        <v>0.35705834336286901</v>
      </c>
      <c r="E31">
        <v>5</v>
      </c>
      <c r="G31" s="1" t="s">
        <v>82</v>
      </c>
      <c r="H31">
        <v>6</v>
      </c>
      <c r="I31" t="s">
        <v>83</v>
      </c>
      <c r="J31">
        <v>0.38984632404990399</v>
      </c>
      <c r="K31">
        <v>15</v>
      </c>
    </row>
    <row r="32" spans="1:18" x14ac:dyDescent="0.25">
      <c r="A32" s="1" t="s">
        <v>45</v>
      </c>
      <c r="B32">
        <v>18</v>
      </c>
      <c r="C32" t="s">
        <v>46</v>
      </c>
      <c r="D32">
        <v>5.3278182080377396</v>
      </c>
      <c r="E32">
        <v>3</v>
      </c>
      <c r="G32" s="1" t="s">
        <v>84</v>
      </c>
      <c r="H32">
        <v>4</v>
      </c>
      <c r="I32" t="s">
        <v>83</v>
      </c>
      <c r="J32">
        <v>0.27452007931231898</v>
      </c>
      <c r="K32">
        <v>14</v>
      </c>
    </row>
    <row r="33" spans="1:18" x14ac:dyDescent="0.25">
      <c r="A33" s="1" t="s">
        <v>47</v>
      </c>
      <c r="B33">
        <v>2</v>
      </c>
      <c r="C33" t="s">
        <v>48</v>
      </c>
      <c r="D33">
        <v>0.70681826771829703</v>
      </c>
      <c r="E33">
        <v>2</v>
      </c>
      <c r="G33" s="1" t="s">
        <v>85</v>
      </c>
      <c r="H33">
        <v>4</v>
      </c>
      <c r="I33" t="s">
        <v>83</v>
      </c>
      <c r="J33">
        <v>0.30279666810146399</v>
      </c>
      <c r="K33">
        <v>13</v>
      </c>
    </row>
    <row r="34" spans="1:18" x14ac:dyDescent="0.25">
      <c r="A34" s="1" t="s">
        <v>49</v>
      </c>
      <c r="B34">
        <v>9</v>
      </c>
      <c r="C34" t="s">
        <v>12</v>
      </c>
      <c r="D34">
        <v>7.0137901279264003</v>
      </c>
      <c r="E34">
        <v>1</v>
      </c>
      <c r="G34" s="1" t="s">
        <v>86</v>
      </c>
      <c r="H34">
        <v>4</v>
      </c>
      <c r="I34" t="s">
        <v>83</v>
      </c>
      <c r="J34">
        <v>0.30279666810146399</v>
      </c>
      <c r="K34">
        <v>13</v>
      </c>
    </row>
    <row r="35" spans="1:18" x14ac:dyDescent="0.25">
      <c r="A35" s="1" t="s">
        <v>50</v>
      </c>
      <c r="B35">
        <v>2</v>
      </c>
      <c r="C35" t="s">
        <v>51</v>
      </c>
      <c r="D35">
        <v>1.3051830110389699</v>
      </c>
      <c r="E35">
        <v>1</v>
      </c>
      <c r="G35" s="1" t="s">
        <v>87</v>
      </c>
      <c r="H35">
        <v>2</v>
      </c>
      <c r="I35" t="s">
        <v>33</v>
      </c>
      <c r="J35">
        <v>0.21494431955043</v>
      </c>
      <c r="K35">
        <v>9</v>
      </c>
    </row>
    <row r="36" spans="1:18" x14ac:dyDescent="0.25">
      <c r="A36" s="1" t="s">
        <v>52</v>
      </c>
      <c r="B36">
        <v>4</v>
      </c>
      <c r="C36" t="s">
        <v>53</v>
      </c>
      <c r="D36">
        <v>15.297673829754901</v>
      </c>
      <c r="E36">
        <v>0</v>
      </c>
      <c r="G36" s="1" t="s">
        <v>88</v>
      </c>
      <c r="H36">
        <v>2</v>
      </c>
      <c r="I36" t="s">
        <v>89</v>
      </c>
      <c r="J36">
        <v>0.25223877340940498</v>
      </c>
      <c r="K36">
        <v>7</v>
      </c>
    </row>
    <row r="37" spans="1:18" x14ac:dyDescent="0.25">
      <c r="A37" s="1" t="s">
        <v>54</v>
      </c>
      <c r="B37">
        <v>3</v>
      </c>
      <c r="C37" t="s">
        <v>46</v>
      </c>
      <c r="D37">
        <v>5.3278182080377396</v>
      </c>
      <c r="E37">
        <v>0</v>
      </c>
      <c r="G37" s="1" t="s">
        <v>90</v>
      </c>
      <c r="H37">
        <v>8</v>
      </c>
      <c r="I37" t="s">
        <v>33</v>
      </c>
      <c r="J37">
        <v>3.3631164341015598</v>
      </c>
      <c r="K37">
        <v>2</v>
      </c>
    </row>
    <row r="38" spans="1:18" x14ac:dyDescent="0.25">
      <c r="A38" s="1" t="s">
        <v>55</v>
      </c>
      <c r="B38">
        <v>2</v>
      </c>
      <c r="C38" t="s">
        <v>21</v>
      </c>
      <c r="D38">
        <v>2.94091246594712</v>
      </c>
      <c r="E38">
        <v>0</v>
      </c>
    </row>
    <row r="41" spans="1:18" x14ac:dyDescent="0.25">
      <c r="E41" t="s">
        <v>110</v>
      </c>
      <c r="K41" t="s">
        <v>110</v>
      </c>
      <c r="R41" t="s">
        <v>110</v>
      </c>
    </row>
    <row r="42" spans="1:18" x14ac:dyDescent="0.25">
      <c r="E42">
        <f>AVERAGE(E3:E38)</f>
        <v>19.944444444444443</v>
      </c>
      <c r="K42">
        <f>AVERAGE(K3:K38)</f>
        <v>29.028571428571428</v>
      </c>
      <c r="R42">
        <f>AVERAGE(R3:R38)</f>
        <v>20.399999999999999</v>
      </c>
    </row>
  </sheetData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Sheet1!duacs2013</vt:lpstr>
      <vt:lpstr>Sheet1!duacs2014</vt:lpstr>
      <vt:lpstr>Sheet1!duacs2015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cp:lastPrinted>2016-08-17T14:38:32Z</cp:lastPrinted>
  <dcterms:created xsi:type="dcterms:W3CDTF">2016-08-16T22:39:37Z</dcterms:created>
  <dcterms:modified xsi:type="dcterms:W3CDTF">2016-08-17T14:40:36Z</dcterms:modified>
</cp:coreProperties>
</file>