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336" windowWidth="22020" windowHeight="9024" activeTab="1"/>
  </bookViews>
  <sheets>
    <sheet name="Read-me" sheetId="3" r:id="rId1"/>
    <sheet name="15.07." sheetId="1" r:id="rId2"/>
    <sheet name="20.07." sheetId="2" r:id="rId3"/>
    <sheet name="Combined" sheetId="4" r:id="rId4"/>
  </sheets>
  <calcPr calcId="145621"/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" i="2"/>
  <c r="F5" i="2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" i="1"/>
  <c r="G36" i="1" l="1"/>
</calcChain>
</file>

<file path=xl/sharedStrings.xml><?xml version="1.0" encoding="utf-8"?>
<sst xmlns="http://schemas.openxmlformats.org/spreadsheetml/2006/main" count="117" uniqueCount="61">
  <si>
    <t>Number</t>
  </si>
  <si>
    <t>Sample</t>
  </si>
  <si>
    <t>Filter only</t>
  </si>
  <si>
    <t>Dried</t>
  </si>
  <si>
    <t>Muffled</t>
  </si>
  <si>
    <t>Dry weight [g/L]</t>
  </si>
  <si>
    <t>AFDM [g/L]</t>
  </si>
  <si>
    <t>There are several steps that have to be considered in order to determine the ash-free dry mass (AFDM) of a sample. First, a set of GF/F filters have to be equilibrated in a dessiccator and then, the weight is written down. Second, a 10 mL aliquot of the sample is filtered through the pre-weighed filter. The filter is wrapped into a piece of labelled aluminum foil. Third, the filter is dried at 105°C for 1h, allowed to equilibrate in the dessiccator and then, the weight is determined again. Fourth, the filters are muffled (30 min heating up to 450°C, muffling at 450°C for 1h, cooling down), allowed to equilibrate in the dessiccator and then once more, the weight is determined.</t>
  </si>
  <si>
    <t>Ash weight [g/L]</t>
  </si>
  <si>
    <t>Datum</t>
  </si>
  <si>
    <t>WW00 BT1</t>
  </si>
  <si>
    <t>WW00 BT2</t>
  </si>
  <si>
    <t>WW00 BT3</t>
  </si>
  <si>
    <t>WW00 BT4</t>
  </si>
  <si>
    <t>WW00 BC1</t>
  </si>
  <si>
    <t>WW00 BC2</t>
  </si>
  <si>
    <t>WW00 BC3</t>
  </si>
  <si>
    <t>WW00 BC4</t>
  </si>
  <si>
    <t>WW00 SC1</t>
  </si>
  <si>
    <t>WW00 SC2</t>
  </si>
  <si>
    <t>WW00 SC3</t>
  </si>
  <si>
    <t>WW00 SC4</t>
  </si>
  <si>
    <t>WW10 BT1</t>
  </si>
  <si>
    <t>WW10 BT2</t>
  </si>
  <si>
    <t>WW10 BT3</t>
  </si>
  <si>
    <t>WW10 BT4</t>
  </si>
  <si>
    <t>WW10 BC1</t>
  </si>
  <si>
    <t>WW10 BC2</t>
  </si>
  <si>
    <t>WW10 BC3</t>
  </si>
  <si>
    <t>WW10 BC4</t>
  </si>
  <si>
    <t>WW10 SC1</t>
  </si>
  <si>
    <t>WW10 SC2</t>
  </si>
  <si>
    <t>WW10 SC3</t>
  </si>
  <si>
    <t>WW10 SC4</t>
  </si>
  <si>
    <t>WW30 BT1</t>
  </si>
  <si>
    <t>WW30 BT2</t>
  </si>
  <si>
    <t>WW30 BT3</t>
  </si>
  <si>
    <t>WW30 BT4</t>
  </si>
  <si>
    <t>WW30 BC1</t>
  </si>
  <si>
    <t>WW30 BC2</t>
  </si>
  <si>
    <t>WW30 BC3</t>
  </si>
  <si>
    <t>WW30 BC4</t>
  </si>
  <si>
    <t>WW30 SC1</t>
  </si>
  <si>
    <t>WW30 SC2</t>
  </si>
  <si>
    <t>WW30 SC3</t>
  </si>
  <si>
    <t>WW30 SC4</t>
  </si>
  <si>
    <t>WW80 BT1</t>
  </si>
  <si>
    <t>WW80 BT2</t>
  </si>
  <si>
    <t>WW80 BT3</t>
  </si>
  <si>
    <t>WW80 BT4</t>
  </si>
  <si>
    <t>WW80 BC1</t>
  </si>
  <si>
    <t>WW80 BC2</t>
  </si>
  <si>
    <t>WW80 BC3</t>
  </si>
  <si>
    <t>WW80 BC4</t>
  </si>
  <si>
    <t>WW80 SC1</t>
  </si>
  <si>
    <t>WW80 SC2</t>
  </si>
  <si>
    <t>WW80 SC3</t>
  </si>
  <si>
    <t>WW80 SC4</t>
  </si>
  <si>
    <t>Date</t>
  </si>
  <si>
    <t>Averages</t>
  </si>
  <si>
    <t>The first sampling is done on Monday, July 15, and the second one on Saturday, July 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</si>
</sst>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 applyAlignment="1">
      <alignment vertical="center"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AFDM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 0</c:v>
          </c:tx>
          <c:spPr>
            <a:solidFill>
              <a:schemeClr val="tx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Combined!$D$3:$D$14</c:f>
                <c:numCache>
                  <c:formatCode>General</c:formatCode>
                  <c:ptCount val="12"/>
                </c:numCache>
              </c:numRef>
            </c:plus>
            <c:minus>
              <c:numRef>
                <c:f>Combined!$D$3:$D$14</c:f>
                <c:numCache>
                  <c:formatCode>General</c:formatCode>
                  <c:ptCount val="12"/>
                </c:numCache>
              </c:numRef>
            </c:minus>
          </c:errBars>
          <c:cat>
            <c:numRef>
              <c:f>Combined!$B$3:$B$14</c:f>
              <c:numCache>
                <c:formatCode>General</c:formatCode>
                <c:ptCount val="12"/>
              </c:numCache>
            </c:numRef>
          </c:cat>
          <c:val>
            <c:numRef>
              <c:f>Combined!$C$3:$C$14</c:f>
              <c:numCache>
                <c:formatCode>0.00</c:formatCode>
                <c:ptCount val="12"/>
              </c:numCache>
            </c:numRef>
          </c:val>
        </c:ser>
        <c:ser>
          <c:idx val="1"/>
          <c:order val="1"/>
          <c:tx>
            <c:v>Day 5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Combined!$H$3:$H$14</c:f>
                <c:numCache>
                  <c:formatCode>General</c:formatCode>
                  <c:ptCount val="12"/>
                </c:numCache>
              </c:numRef>
            </c:plus>
            <c:minus>
              <c:numRef>
                <c:f>Combined!$H$3:$H$14</c:f>
                <c:numCache>
                  <c:formatCode>General</c:formatCode>
                  <c:ptCount val="12"/>
                </c:numCache>
              </c:numRef>
            </c:minus>
          </c:errBars>
          <c:cat>
            <c:numRef>
              <c:f>Combined!$B$3:$B$14</c:f>
              <c:numCache>
                <c:formatCode>General</c:formatCode>
                <c:ptCount val="12"/>
              </c:numCache>
            </c:numRef>
          </c:cat>
          <c:val>
            <c:numRef>
              <c:f>Combined!$G$3:$G$14</c:f>
              <c:numCache>
                <c:formatCode>0.00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18624"/>
        <c:axId val="215820160"/>
      </c:barChart>
      <c:catAx>
        <c:axId val="2158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20160"/>
        <c:crosses val="autoZero"/>
        <c:auto val="1"/>
        <c:lblAlgn val="ctr"/>
        <c:lblOffset val="100"/>
        <c:noMultiLvlLbl val="0"/>
      </c:catAx>
      <c:valAx>
        <c:axId val="215820160"/>
        <c:scaling>
          <c:orientation val="minMax"/>
          <c:max val="1.05"/>
        </c:scaling>
        <c:delete val="0"/>
        <c:axPos val="l"/>
        <c:majorGridlines>
          <c:spPr>
            <a:ln>
              <a:gradFill>
                <a:gsLst>
                  <a:gs pos="0">
                    <a:schemeClr val="tx2">
                      <a:lumMod val="75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99000">
                    <a:schemeClr val="bg1"/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AFDM</a:t>
                </a:r>
                <a:r>
                  <a:rPr lang="de-CH" baseline="0"/>
                  <a:t> [g/L]</a:t>
                </a:r>
                <a:endParaRPr lang="de-CH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5818624"/>
        <c:crosses val="autoZero"/>
        <c:crossBetween val="between"/>
        <c:majorUnit val="5.000000000000001E-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47</xdr:row>
      <xdr:rowOff>144780</xdr:rowOff>
    </xdr:from>
    <xdr:to>
      <xdr:col>11</xdr:col>
      <xdr:colOff>746760</xdr:colOff>
      <xdr:row>68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J22" sqref="J22"/>
    </sheetView>
  </sheetViews>
  <sheetFormatPr defaultRowHeight="14.4" x14ac:dyDescent="0.3"/>
  <sheetData>
    <row r="1" spans="1:8" x14ac:dyDescent="0.3">
      <c r="A1" s="36" t="s">
        <v>7</v>
      </c>
      <c r="B1" s="36"/>
      <c r="C1" s="36"/>
      <c r="D1" s="36"/>
      <c r="E1" s="36"/>
      <c r="F1" s="36"/>
    </row>
    <row r="2" spans="1:8" x14ac:dyDescent="0.3">
      <c r="A2" s="36"/>
      <c r="B2" s="36"/>
      <c r="C2" s="36"/>
      <c r="D2" s="36"/>
      <c r="E2" s="36"/>
      <c r="F2" s="36"/>
    </row>
    <row r="3" spans="1:8" x14ac:dyDescent="0.3">
      <c r="A3" s="36"/>
      <c r="B3" s="36"/>
      <c r="C3" s="36"/>
      <c r="D3" s="36"/>
      <c r="E3" s="36"/>
      <c r="F3" s="36"/>
    </row>
    <row r="4" spans="1:8" x14ac:dyDescent="0.3">
      <c r="A4" s="36"/>
      <c r="B4" s="36"/>
      <c r="C4" s="36"/>
      <c r="D4" s="36"/>
      <c r="E4" s="36"/>
      <c r="F4" s="36"/>
    </row>
    <row r="5" spans="1:8" x14ac:dyDescent="0.3">
      <c r="A5" s="36"/>
      <c r="B5" s="36"/>
      <c r="C5" s="36"/>
      <c r="D5" s="36"/>
      <c r="E5" s="36"/>
      <c r="F5" s="36"/>
    </row>
    <row r="6" spans="1:8" x14ac:dyDescent="0.3">
      <c r="A6" s="36"/>
      <c r="B6" s="36"/>
      <c r="C6" s="36"/>
      <c r="D6" s="36"/>
      <c r="E6" s="36"/>
      <c r="F6" s="36"/>
    </row>
    <row r="7" spans="1:8" x14ac:dyDescent="0.3">
      <c r="A7" s="36"/>
      <c r="B7" s="36"/>
      <c r="C7" s="36"/>
      <c r="D7" s="36"/>
      <c r="E7" s="36"/>
      <c r="F7" s="36"/>
    </row>
    <row r="8" spans="1:8" x14ac:dyDescent="0.3">
      <c r="A8" s="36"/>
      <c r="B8" s="36"/>
      <c r="C8" s="36"/>
      <c r="D8" s="36"/>
      <c r="E8" s="36"/>
      <c r="F8" s="36"/>
    </row>
    <row r="9" spans="1:8" x14ac:dyDescent="0.3">
      <c r="A9" s="36"/>
      <c r="B9" s="36"/>
      <c r="C9" s="36"/>
      <c r="D9" s="36"/>
      <c r="E9" s="36"/>
      <c r="F9" s="36"/>
    </row>
    <row r="10" spans="1:8" x14ac:dyDescent="0.3">
      <c r="A10" s="36"/>
      <c r="B10" s="36"/>
      <c r="C10" s="36"/>
      <c r="D10" s="36"/>
      <c r="E10" s="36"/>
      <c r="F10" s="36"/>
    </row>
    <row r="11" spans="1:8" x14ac:dyDescent="0.3">
      <c r="A11" s="36"/>
      <c r="B11" s="36"/>
      <c r="C11" s="36"/>
      <c r="D11" s="36"/>
      <c r="E11" s="36"/>
      <c r="F11" s="36"/>
    </row>
    <row r="12" spans="1:8" x14ac:dyDescent="0.3">
      <c r="A12" s="36"/>
      <c r="B12" s="36"/>
      <c r="C12" s="36"/>
      <c r="D12" s="36"/>
      <c r="E12" s="36"/>
      <c r="F12" s="36"/>
    </row>
    <row r="13" spans="1:8" x14ac:dyDescent="0.3">
      <c r="A13" s="36"/>
      <c r="B13" s="36"/>
      <c r="C13" s="36"/>
      <c r="D13" s="36"/>
      <c r="E13" s="36"/>
      <c r="F13" s="36"/>
    </row>
    <row r="14" spans="1:8" x14ac:dyDescent="0.3">
      <c r="A14" s="36"/>
      <c r="B14" s="36"/>
      <c r="C14" s="36"/>
      <c r="D14" s="36"/>
      <c r="E14" s="36"/>
      <c r="F14" s="36"/>
    </row>
    <row r="15" spans="1:8" x14ac:dyDescent="0.3">
      <c r="A15" s="36"/>
      <c r="B15" s="36"/>
      <c r="C15" s="36"/>
      <c r="D15" s="36"/>
      <c r="E15" s="36"/>
      <c r="F15" s="36"/>
    </row>
    <row r="16" spans="1:8" ht="14.4" customHeight="1" x14ac:dyDescent="0.3">
      <c r="A16" s="37" t="s">
        <v>60</v>
      </c>
      <c r="B16" s="37"/>
      <c r="C16" s="37"/>
      <c r="D16" s="37"/>
      <c r="E16" s="37"/>
      <c r="F16" s="37"/>
      <c r="G16" s="1"/>
      <c r="H16" s="1"/>
    </row>
    <row r="17" spans="1:8" x14ac:dyDescent="0.3">
      <c r="A17" s="37"/>
      <c r="B17" s="37"/>
      <c r="C17" s="37"/>
      <c r="D17" s="37"/>
      <c r="E17" s="37"/>
      <c r="F17" s="37"/>
      <c r="G17" s="1"/>
      <c r="H17" s="1"/>
    </row>
    <row r="18" spans="1:8" x14ac:dyDescent="0.3">
      <c r="A18" s="37"/>
      <c r="B18" s="37"/>
      <c r="C18" s="37"/>
      <c r="D18" s="37"/>
      <c r="E18" s="37"/>
      <c r="F18" s="37"/>
      <c r="G18" s="1"/>
      <c r="H18" s="1"/>
    </row>
    <row r="19" spans="1:8" x14ac:dyDescent="0.3">
      <c r="A19" s="37"/>
      <c r="B19" s="37"/>
      <c r="C19" s="37"/>
      <c r="D19" s="37"/>
      <c r="E19" s="37"/>
      <c r="F19" s="37"/>
      <c r="G19" s="1"/>
      <c r="H19" s="1"/>
    </row>
    <row r="20" spans="1:8" x14ac:dyDescent="0.3">
      <c r="A20" s="37"/>
      <c r="B20" s="37"/>
      <c r="C20" s="37"/>
      <c r="D20" s="37"/>
      <c r="E20" s="37"/>
      <c r="F20" s="37"/>
      <c r="G20" s="1"/>
      <c r="H20" s="1"/>
    </row>
    <row r="21" spans="1:8" x14ac:dyDescent="0.3">
      <c r="A21" s="37"/>
      <c r="B21" s="37"/>
      <c r="C21" s="37"/>
      <c r="D21" s="37"/>
      <c r="E21" s="37"/>
      <c r="F21" s="37"/>
      <c r="G21" s="1"/>
      <c r="H21" s="1"/>
    </row>
    <row r="22" spans="1:8" x14ac:dyDescent="0.3">
      <c r="A22" s="37"/>
      <c r="B22" s="37"/>
      <c r="C22" s="37"/>
      <c r="D22" s="37"/>
      <c r="E22" s="37"/>
      <c r="F22" s="37"/>
      <c r="G22" s="1"/>
      <c r="H22" s="1"/>
    </row>
    <row r="23" spans="1:8" x14ac:dyDescent="0.3">
      <c r="A23" s="37"/>
      <c r="B23" s="37"/>
      <c r="C23" s="37"/>
      <c r="D23" s="37"/>
      <c r="E23" s="37"/>
      <c r="F23" s="37"/>
      <c r="G23" s="1"/>
      <c r="H23" s="1"/>
    </row>
    <row r="24" spans="1:8" x14ac:dyDescent="0.3">
      <c r="A24" s="37"/>
      <c r="B24" s="37"/>
      <c r="C24" s="37"/>
      <c r="D24" s="37"/>
      <c r="E24" s="37"/>
      <c r="F24" s="37"/>
      <c r="G24" s="1"/>
      <c r="H24" s="1"/>
    </row>
    <row r="25" spans="1:8" x14ac:dyDescent="0.3">
      <c r="A25" s="37"/>
      <c r="B25" s="37"/>
      <c r="C25" s="37"/>
      <c r="D25" s="37"/>
      <c r="E25" s="37"/>
      <c r="F25" s="37"/>
      <c r="G25" s="1"/>
      <c r="H25" s="1"/>
    </row>
    <row r="26" spans="1:8" x14ac:dyDescent="0.3">
      <c r="A26" s="37"/>
      <c r="B26" s="37"/>
      <c r="C26" s="37"/>
      <c r="D26" s="37"/>
      <c r="E26" s="37"/>
      <c r="F26" s="37"/>
      <c r="G26" s="1"/>
      <c r="H26" s="1"/>
    </row>
  </sheetData>
  <mergeCells count="2">
    <mergeCell ref="A1:F15"/>
    <mergeCell ref="A1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2"/>
  <sheetViews>
    <sheetView tabSelected="1" workbookViewId="0">
      <selection activeCell="J36" sqref="J36"/>
    </sheetView>
  </sheetViews>
  <sheetFormatPr defaultRowHeight="14.4" x14ac:dyDescent="0.3"/>
  <cols>
    <col min="1" max="7" width="14.33203125" style="6" customWidth="1"/>
    <col min="8" max="8" width="14.21875" style="6" bestFit="1" customWidth="1"/>
    <col min="9" max="16384" width="8.88671875" style="6"/>
  </cols>
  <sheetData>
    <row r="2" spans="1:8" x14ac:dyDescent="0.3">
      <c r="A2" s="5" t="s">
        <v>58</v>
      </c>
      <c r="B2" s="5">
        <v>43661</v>
      </c>
    </row>
    <row r="3" spans="1:8" ht="15" thickBot="1" x14ac:dyDescent="0.35"/>
    <row r="4" spans="1:8" x14ac:dyDescent="0.3">
      <c r="A4" s="7" t="s">
        <v>0</v>
      </c>
      <c r="B4" s="8" t="s">
        <v>1</v>
      </c>
      <c r="C4" s="8" t="s">
        <v>2</v>
      </c>
      <c r="D4" s="8" t="s">
        <v>3</v>
      </c>
      <c r="E4" s="9" t="s">
        <v>4</v>
      </c>
      <c r="F4" s="10" t="s">
        <v>5</v>
      </c>
      <c r="G4" s="10" t="s">
        <v>6</v>
      </c>
      <c r="H4" s="6" t="s">
        <v>8</v>
      </c>
    </row>
    <row r="5" spans="1:8" x14ac:dyDescent="0.3">
      <c r="A5" s="11">
        <v>1</v>
      </c>
      <c r="B5" s="11" t="s">
        <v>10</v>
      </c>
      <c r="C5" s="12">
        <v>0.12820000000000001</v>
      </c>
      <c r="D5" s="12">
        <v>0.13420000000000001</v>
      </c>
      <c r="E5" s="12">
        <v>0.1288</v>
      </c>
      <c r="F5" s="12">
        <f>(D5-C5)*100</f>
        <v>0.60000000000000053</v>
      </c>
      <c r="G5" s="12">
        <f>F5-H5</f>
        <v>0.54000000000000159</v>
      </c>
      <c r="H5" s="13">
        <f>(E5-C5)*100</f>
        <v>5.9999999999998943E-2</v>
      </c>
    </row>
    <row r="6" spans="1:8" x14ac:dyDescent="0.3">
      <c r="A6" s="11">
        <v>2</v>
      </c>
      <c r="B6" s="11" t="s">
        <v>11</v>
      </c>
      <c r="C6" s="12">
        <v>0.12970000000000001</v>
      </c>
      <c r="D6" s="12">
        <v>0.1389</v>
      </c>
      <c r="E6" s="12">
        <v>0.13220000000000001</v>
      </c>
      <c r="F6" s="12">
        <f t="shared" ref="F6:F52" si="0">(D6-C6)*100</f>
        <v>0.9199999999999986</v>
      </c>
      <c r="G6" s="12">
        <f t="shared" ref="G6:G52" si="1">F6-H6</f>
        <v>0.66999999999999837</v>
      </c>
      <c r="H6" s="13">
        <f t="shared" ref="H6:H52" si="2">(E6-C6)*100</f>
        <v>0.25000000000000022</v>
      </c>
    </row>
    <row r="7" spans="1:8" ht="13.8" customHeight="1" x14ac:dyDescent="0.3">
      <c r="A7" s="11">
        <v>3</v>
      </c>
      <c r="B7" s="11" t="s">
        <v>12</v>
      </c>
      <c r="C7" s="12">
        <v>0.12989999999999999</v>
      </c>
      <c r="D7" s="12">
        <v>0.13600000000000001</v>
      </c>
      <c r="E7" s="12">
        <v>0.1305</v>
      </c>
      <c r="F7" s="12">
        <f t="shared" si="0"/>
        <v>0.61000000000000221</v>
      </c>
      <c r="G7" s="12">
        <f t="shared" si="1"/>
        <v>0.55000000000000049</v>
      </c>
      <c r="H7" s="13">
        <f t="shared" si="2"/>
        <v>6.0000000000001719E-2</v>
      </c>
    </row>
    <row r="8" spans="1:8" x14ac:dyDescent="0.3">
      <c r="A8" s="11">
        <v>4</v>
      </c>
      <c r="B8" s="11" t="s">
        <v>13</v>
      </c>
      <c r="C8" s="12">
        <v>0.1278</v>
      </c>
      <c r="D8" s="12">
        <v>0.14119999999999999</v>
      </c>
      <c r="E8" s="12">
        <v>0.13289999999999999</v>
      </c>
      <c r="F8" s="12">
        <f t="shared" si="0"/>
        <v>1.3399999999999994</v>
      </c>
      <c r="G8" s="12">
        <f t="shared" si="1"/>
        <v>0.83000000000000007</v>
      </c>
      <c r="H8" s="13">
        <f t="shared" si="2"/>
        <v>0.50999999999999934</v>
      </c>
    </row>
    <row r="9" spans="1:8" x14ac:dyDescent="0.3">
      <c r="A9" s="14">
        <v>5</v>
      </c>
      <c r="B9" s="14" t="s">
        <v>14</v>
      </c>
      <c r="C9" s="15">
        <v>0.12770000000000001</v>
      </c>
      <c r="D9" s="15">
        <v>0.13400000000000001</v>
      </c>
      <c r="E9" s="15">
        <v>0.129</v>
      </c>
      <c r="F9" s="12">
        <f t="shared" si="0"/>
        <v>0.63</v>
      </c>
      <c r="G9" s="12">
        <f t="shared" si="1"/>
        <v>0.50000000000000044</v>
      </c>
      <c r="H9" s="13">
        <f t="shared" si="2"/>
        <v>0.12999999999999956</v>
      </c>
    </row>
    <row r="10" spans="1:8" x14ac:dyDescent="0.3">
      <c r="A10" s="14">
        <v>6</v>
      </c>
      <c r="B10" s="14" t="s">
        <v>15</v>
      </c>
      <c r="C10" s="15">
        <v>0.1288</v>
      </c>
      <c r="D10" s="15">
        <v>0.13769999999999999</v>
      </c>
      <c r="E10" s="15">
        <v>0.13150000000000001</v>
      </c>
      <c r="F10" s="12">
        <f t="shared" si="0"/>
        <v>0.88999999999999913</v>
      </c>
      <c r="G10" s="12">
        <f t="shared" si="1"/>
        <v>0.61999999999999833</v>
      </c>
      <c r="H10" s="13">
        <f t="shared" si="2"/>
        <v>0.27000000000000079</v>
      </c>
    </row>
    <row r="11" spans="1:8" x14ac:dyDescent="0.3">
      <c r="A11" s="14">
        <v>7</v>
      </c>
      <c r="B11" s="14" t="s">
        <v>16</v>
      </c>
      <c r="C11" s="15">
        <v>0.1303</v>
      </c>
      <c r="D11" s="15">
        <v>0.13639999999999999</v>
      </c>
      <c r="E11" s="15">
        <v>0.1313</v>
      </c>
      <c r="F11" s="12">
        <f t="shared" si="0"/>
        <v>0.60999999999999943</v>
      </c>
      <c r="G11" s="12">
        <f t="shared" si="1"/>
        <v>0.50999999999999934</v>
      </c>
      <c r="H11" s="13">
        <f t="shared" si="2"/>
        <v>0.10000000000000009</v>
      </c>
    </row>
    <row r="12" spans="1:8" x14ac:dyDescent="0.3">
      <c r="A12" s="14">
        <v>8</v>
      </c>
      <c r="B12" s="14" t="s">
        <v>17</v>
      </c>
      <c r="C12" s="15">
        <v>0.12909999999999999</v>
      </c>
      <c r="D12" s="15">
        <v>0.14249999999999999</v>
      </c>
      <c r="E12" s="15">
        <v>0.13439999999999999</v>
      </c>
      <c r="F12" s="12">
        <f t="shared" si="0"/>
        <v>1.3399999999999994</v>
      </c>
      <c r="G12" s="12">
        <f t="shared" si="1"/>
        <v>0.8099999999999995</v>
      </c>
      <c r="H12" s="13">
        <f t="shared" si="2"/>
        <v>0.52999999999999992</v>
      </c>
    </row>
    <row r="13" spans="1:8" x14ac:dyDescent="0.3">
      <c r="A13" s="16">
        <v>9</v>
      </c>
      <c r="B13" s="16" t="s">
        <v>18</v>
      </c>
      <c r="C13" s="17">
        <v>0.1295</v>
      </c>
      <c r="D13" s="17">
        <v>0.13619999999999999</v>
      </c>
      <c r="E13" s="17">
        <v>0.13070000000000001</v>
      </c>
      <c r="F13" s="12">
        <f t="shared" si="0"/>
        <v>0.66999999999999837</v>
      </c>
      <c r="G13" s="12">
        <f t="shared" si="1"/>
        <v>0.54999999999999771</v>
      </c>
      <c r="H13" s="13">
        <f t="shared" si="2"/>
        <v>0.12000000000000066</v>
      </c>
    </row>
    <row r="14" spans="1:8" x14ac:dyDescent="0.3">
      <c r="A14" s="16">
        <v>10</v>
      </c>
      <c r="B14" s="16" t="s">
        <v>19</v>
      </c>
      <c r="C14" s="17">
        <v>0.12640000000000001</v>
      </c>
      <c r="D14" s="17">
        <v>0.13550000000000001</v>
      </c>
      <c r="E14" s="17">
        <v>0.12920000000000001</v>
      </c>
      <c r="F14" s="12">
        <f t="shared" si="0"/>
        <v>0.9099999999999997</v>
      </c>
      <c r="G14" s="12">
        <f t="shared" si="1"/>
        <v>0.63</v>
      </c>
      <c r="H14" s="13">
        <f t="shared" si="2"/>
        <v>0.27999999999999969</v>
      </c>
    </row>
    <row r="15" spans="1:8" x14ac:dyDescent="0.3">
      <c r="A15" s="16">
        <v>11</v>
      </c>
      <c r="B15" s="16" t="s">
        <v>20</v>
      </c>
      <c r="C15" s="17">
        <v>0.12790000000000001</v>
      </c>
      <c r="D15" s="17">
        <v>0.1338</v>
      </c>
      <c r="E15" s="17">
        <v>0.1288</v>
      </c>
      <c r="F15" s="12">
        <f t="shared" si="0"/>
        <v>0.58999999999999886</v>
      </c>
      <c r="G15" s="12">
        <f t="shared" si="1"/>
        <v>0.50000000000000044</v>
      </c>
      <c r="H15" s="13">
        <f t="shared" si="2"/>
        <v>8.9999999999998415E-2</v>
      </c>
    </row>
    <row r="16" spans="1:8" x14ac:dyDescent="0.3">
      <c r="A16" s="16">
        <v>12</v>
      </c>
      <c r="B16" s="16" t="s">
        <v>21</v>
      </c>
      <c r="C16" s="17">
        <v>0.12909999999999999</v>
      </c>
      <c r="D16" s="17">
        <v>0.1429</v>
      </c>
      <c r="E16" s="17">
        <v>0.1343</v>
      </c>
      <c r="F16" s="12">
        <f t="shared" si="0"/>
        <v>1.3800000000000008</v>
      </c>
      <c r="G16" s="12">
        <f t="shared" si="1"/>
        <v>0.85999999999999976</v>
      </c>
      <c r="H16" s="13">
        <f t="shared" si="2"/>
        <v>0.52000000000000102</v>
      </c>
    </row>
    <row r="17" spans="1:11" x14ac:dyDescent="0.3">
      <c r="A17" s="18">
        <v>13</v>
      </c>
      <c r="B17" s="18" t="s">
        <v>22</v>
      </c>
      <c r="C17" s="19">
        <v>0.12939999999999999</v>
      </c>
      <c r="D17" s="19">
        <v>0.13739999999999999</v>
      </c>
      <c r="E17" s="19">
        <v>0.13109999999999999</v>
      </c>
      <c r="F17" s="12">
        <f t="shared" si="0"/>
        <v>0.80000000000000071</v>
      </c>
      <c r="G17" s="12">
        <f t="shared" si="1"/>
        <v>0.63</v>
      </c>
      <c r="H17" s="13">
        <f t="shared" si="2"/>
        <v>0.17000000000000071</v>
      </c>
    </row>
    <row r="18" spans="1:11" x14ac:dyDescent="0.3">
      <c r="A18" s="18">
        <v>14</v>
      </c>
      <c r="B18" s="18" t="s">
        <v>23</v>
      </c>
      <c r="C18" s="19">
        <v>0.13070000000000001</v>
      </c>
      <c r="D18" s="19">
        <v>0.14180000000000001</v>
      </c>
      <c r="E18" s="19">
        <v>0.1343</v>
      </c>
      <c r="F18" s="12">
        <f t="shared" si="0"/>
        <v>1.1099999999999999</v>
      </c>
      <c r="G18" s="12">
        <f t="shared" si="1"/>
        <v>0.75000000000000067</v>
      </c>
      <c r="H18" s="13">
        <f t="shared" si="2"/>
        <v>0.35999999999999921</v>
      </c>
    </row>
    <row r="19" spans="1:11" x14ac:dyDescent="0.3">
      <c r="A19" s="18">
        <v>15</v>
      </c>
      <c r="B19" s="18" t="s">
        <v>24</v>
      </c>
      <c r="C19" s="19">
        <v>0.13020000000000001</v>
      </c>
      <c r="D19" s="19">
        <v>0.14219999999999999</v>
      </c>
      <c r="E19" s="19">
        <v>0.1343</v>
      </c>
      <c r="F19" s="12">
        <f t="shared" si="0"/>
        <v>1.1999999999999984</v>
      </c>
      <c r="G19" s="12">
        <f t="shared" si="1"/>
        <v>0.78999999999999915</v>
      </c>
      <c r="H19" s="13">
        <f t="shared" si="2"/>
        <v>0.40999999999999925</v>
      </c>
    </row>
    <row r="20" spans="1:11" x14ac:dyDescent="0.3">
      <c r="A20" s="18">
        <v>16</v>
      </c>
      <c r="B20" s="18" t="s">
        <v>25</v>
      </c>
      <c r="C20" s="19">
        <v>0.1283</v>
      </c>
      <c r="D20" s="19">
        <v>0.13980000000000001</v>
      </c>
      <c r="E20" s="19">
        <v>0.13239999999999999</v>
      </c>
      <c r="F20" s="12">
        <f t="shared" si="0"/>
        <v>1.150000000000001</v>
      </c>
      <c r="G20" s="12">
        <f t="shared" si="1"/>
        <v>0.74000000000000177</v>
      </c>
      <c r="H20" s="13">
        <f t="shared" si="2"/>
        <v>0.40999999999999925</v>
      </c>
    </row>
    <row r="21" spans="1:11" x14ac:dyDescent="0.3">
      <c r="A21" s="14">
        <v>17</v>
      </c>
      <c r="B21" s="20" t="s">
        <v>26</v>
      </c>
      <c r="C21" s="21">
        <v>0.1308</v>
      </c>
      <c r="D21" s="21">
        <v>0.13830000000000001</v>
      </c>
      <c r="E21" s="21">
        <v>0.1328</v>
      </c>
      <c r="F21" s="12">
        <f t="shared" si="0"/>
        <v>0.75000000000000067</v>
      </c>
      <c r="G21" s="12">
        <f t="shared" si="1"/>
        <v>0.55000000000000049</v>
      </c>
      <c r="H21" s="13">
        <f t="shared" si="2"/>
        <v>0.20000000000000018</v>
      </c>
    </row>
    <row r="22" spans="1:11" x14ac:dyDescent="0.3">
      <c r="A22" s="14">
        <v>18</v>
      </c>
      <c r="B22" s="20" t="s">
        <v>27</v>
      </c>
      <c r="C22" s="21">
        <v>0.12970000000000001</v>
      </c>
      <c r="D22" s="21">
        <v>0.1404</v>
      </c>
      <c r="E22" s="21">
        <v>0.13350000000000001</v>
      </c>
      <c r="F22" s="12">
        <f t="shared" si="0"/>
        <v>1.0699999999999987</v>
      </c>
      <c r="G22" s="12">
        <f t="shared" si="1"/>
        <v>0.68999999999999895</v>
      </c>
      <c r="H22" s="13">
        <f t="shared" si="2"/>
        <v>0.37999999999999978</v>
      </c>
    </row>
    <row r="23" spans="1:11" x14ac:dyDescent="0.3">
      <c r="A23" s="14">
        <v>19</v>
      </c>
      <c r="B23" s="20" t="s">
        <v>28</v>
      </c>
      <c r="C23" s="21">
        <v>0.1295</v>
      </c>
      <c r="D23" s="21">
        <v>0.14149999999999999</v>
      </c>
      <c r="E23" s="21">
        <v>0.13339999999999999</v>
      </c>
      <c r="F23" s="12">
        <f t="shared" si="0"/>
        <v>1.1999999999999984</v>
      </c>
      <c r="G23" s="12">
        <f t="shared" si="1"/>
        <v>0.80999999999999972</v>
      </c>
      <c r="H23" s="13">
        <f t="shared" si="2"/>
        <v>0.38999999999999868</v>
      </c>
    </row>
    <row r="24" spans="1:11" x14ac:dyDescent="0.3">
      <c r="A24" s="14">
        <v>20</v>
      </c>
      <c r="B24" s="20" t="s">
        <v>29</v>
      </c>
      <c r="C24" s="21">
        <v>0.1288</v>
      </c>
      <c r="D24" s="21">
        <v>0.1401</v>
      </c>
      <c r="E24" s="21">
        <v>0.1326</v>
      </c>
      <c r="F24" s="12">
        <f t="shared" si="0"/>
        <v>1.1300000000000003</v>
      </c>
      <c r="G24" s="12">
        <f t="shared" si="1"/>
        <v>0.75000000000000056</v>
      </c>
      <c r="H24" s="13">
        <f t="shared" si="2"/>
        <v>0.37999999999999978</v>
      </c>
    </row>
    <row r="25" spans="1:11" x14ac:dyDescent="0.3">
      <c r="A25" s="16">
        <v>21</v>
      </c>
      <c r="B25" s="22" t="s">
        <v>30</v>
      </c>
      <c r="C25" s="23">
        <v>0.127</v>
      </c>
      <c r="D25" s="23">
        <v>0.13439999999999999</v>
      </c>
      <c r="E25" s="23">
        <v>0.1288</v>
      </c>
      <c r="F25" s="12">
        <f t="shared" si="0"/>
        <v>0.73999999999999899</v>
      </c>
      <c r="G25" s="12">
        <f t="shared" si="1"/>
        <v>0.55999999999999939</v>
      </c>
      <c r="H25" s="13">
        <f t="shared" si="2"/>
        <v>0.1799999999999996</v>
      </c>
    </row>
    <row r="26" spans="1:11" x14ac:dyDescent="0.3">
      <c r="A26" s="16">
        <v>22</v>
      </c>
      <c r="B26" s="22" t="s">
        <v>31</v>
      </c>
      <c r="C26" s="23">
        <v>0.1283</v>
      </c>
      <c r="D26" s="23">
        <v>0.13950000000000001</v>
      </c>
      <c r="E26" s="23">
        <v>0.1321</v>
      </c>
      <c r="F26" s="12">
        <f t="shared" si="0"/>
        <v>1.1200000000000014</v>
      </c>
      <c r="G26" s="12">
        <f t="shared" si="1"/>
        <v>0.74000000000000166</v>
      </c>
      <c r="H26" s="13">
        <f t="shared" si="2"/>
        <v>0.37999999999999978</v>
      </c>
      <c r="K26" s="13"/>
    </row>
    <row r="27" spans="1:11" x14ac:dyDescent="0.3">
      <c r="A27" s="16">
        <v>23</v>
      </c>
      <c r="B27" s="22" t="s">
        <v>32</v>
      </c>
      <c r="C27" s="23">
        <v>0.12859999999999999</v>
      </c>
      <c r="D27" s="23">
        <v>0.1406</v>
      </c>
      <c r="E27" s="23">
        <v>0.1328</v>
      </c>
      <c r="F27" s="12">
        <f t="shared" si="0"/>
        <v>1.2000000000000011</v>
      </c>
      <c r="G27" s="12">
        <f t="shared" si="1"/>
        <v>0.78000000000000014</v>
      </c>
      <c r="H27" s="13">
        <f t="shared" si="2"/>
        <v>0.42000000000000093</v>
      </c>
      <c r="K27" s="13"/>
    </row>
    <row r="28" spans="1:11" x14ac:dyDescent="0.3">
      <c r="A28" s="16">
        <v>24</v>
      </c>
      <c r="B28" s="22" t="s">
        <v>33</v>
      </c>
      <c r="C28" s="23">
        <v>0.1268</v>
      </c>
      <c r="D28" s="23">
        <v>0.13800000000000001</v>
      </c>
      <c r="E28" s="23">
        <v>0.1308</v>
      </c>
      <c r="F28" s="12">
        <f t="shared" si="0"/>
        <v>1.1200000000000014</v>
      </c>
      <c r="G28" s="12">
        <f t="shared" si="1"/>
        <v>0.72000000000000108</v>
      </c>
      <c r="H28" s="13">
        <f t="shared" si="2"/>
        <v>0.40000000000000036</v>
      </c>
    </row>
    <row r="29" spans="1:11" x14ac:dyDescent="0.3">
      <c r="A29" s="11">
        <v>25</v>
      </c>
      <c r="B29" s="24" t="s">
        <v>34</v>
      </c>
      <c r="C29" s="25">
        <v>0.12839999999999999</v>
      </c>
      <c r="D29" s="25">
        <v>0.1333</v>
      </c>
      <c r="E29" s="25">
        <v>0.12889999999999999</v>
      </c>
      <c r="F29" s="12">
        <f t="shared" si="0"/>
        <v>0.49000000000000155</v>
      </c>
      <c r="G29" s="12">
        <f t="shared" si="1"/>
        <v>0.4400000000000015</v>
      </c>
      <c r="H29" s="13">
        <f t="shared" si="2"/>
        <v>5.0000000000000044E-2</v>
      </c>
    </row>
    <row r="30" spans="1:11" x14ac:dyDescent="0.3">
      <c r="A30" s="11">
        <v>26</v>
      </c>
      <c r="B30" s="24" t="s">
        <v>35</v>
      </c>
      <c r="C30" s="25">
        <v>0.1288</v>
      </c>
      <c r="D30" s="25">
        <v>0.13719999999999999</v>
      </c>
      <c r="E30" s="25">
        <v>0.13120000000000001</v>
      </c>
      <c r="F30" s="12">
        <f t="shared" si="0"/>
        <v>0.83999999999999908</v>
      </c>
      <c r="G30" s="12">
        <f t="shared" si="1"/>
        <v>0.59999999999999776</v>
      </c>
      <c r="H30" s="13">
        <f t="shared" si="2"/>
        <v>0.24000000000000132</v>
      </c>
    </row>
    <row r="31" spans="1:11" x14ac:dyDescent="0.3">
      <c r="A31" s="11">
        <v>27</v>
      </c>
      <c r="B31" s="24" t="s">
        <v>36</v>
      </c>
      <c r="C31" s="25">
        <v>0.129</v>
      </c>
      <c r="D31" s="25">
        <v>0.1333</v>
      </c>
      <c r="E31" s="25">
        <v>0.129</v>
      </c>
      <c r="F31" s="12">
        <f t="shared" si="0"/>
        <v>0.42999999999999983</v>
      </c>
      <c r="G31" s="12">
        <f t="shared" si="1"/>
        <v>0.42999999999999983</v>
      </c>
      <c r="H31" s="13">
        <f t="shared" si="2"/>
        <v>0</v>
      </c>
    </row>
    <row r="32" spans="1:11" x14ac:dyDescent="0.3">
      <c r="A32" s="11">
        <v>28</v>
      </c>
      <c r="B32" s="24" t="s">
        <v>37</v>
      </c>
      <c r="C32" s="25">
        <v>0.12870000000000001</v>
      </c>
      <c r="D32" s="25">
        <v>0.13869999999999999</v>
      </c>
      <c r="E32" s="25">
        <v>0.13200000000000001</v>
      </c>
      <c r="F32" s="12">
        <f t="shared" si="0"/>
        <v>0.99999999999999811</v>
      </c>
      <c r="G32" s="12">
        <f t="shared" si="1"/>
        <v>0.66999999999999837</v>
      </c>
      <c r="H32" s="13">
        <f t="shared" si="2"/>
        <v>0.32999999999999974</v>
      </c>
    </row>
    <row r="33" spans="1:8" x14ac:dyDescent="0.3">
      <c r="A33" s="14">
        <v>29</v>
      </c>
      <c r="B33" s="20" t="s">
        <v>38</v>
      </c>
      <c r="C33" s="21">
        <v>0.13350000000000001</v>
      </c>
      <c r="D33" s="21">
        <v>0.1384</v>
      </c>
      <c r="E33" s="21">
        <v>0.13400000000000001</v>
      </c>
      <c r="F33" s="12">
        <f t="shared" si="0"/>
        <v>0.48999999999999877</v>
      </c>
      <c r="G33" s="12">
        <f t="shared" si="1"/>
        <v>0.43999999999999873</v>
      </c>
      <c r="H33" s="13">
        <f t="shared" si="2"/>
        <v>5.0000000000000044E-2</v>
      </c>
    </row>
    <row r="34" spans="1:8" x14ac:dyDescent="0.3">
      <c r="A34" s="14">
        <v>30</v>
      </c>
      <c r="B34" s="20" t="s">
        <v>39</v>
      </c>
      <c r="C34" s="21">
        <v>0.13139999999999999</v>
      </c>
      <c r="D34" s="21">
        <v>0.13950000000000001</v>
      </c>
      <c r="E34" s="21">
        <v>0.1333</v>
      </c>
      <c r="F34" s="12">
        <f t="shared" si="0"/>
        <v>0.81000000000000238</v>
      </c>
      <c r="G34" s="12">
        <f t="shared" si="1"/>
        <v>0.62000000000000111</v>
      </c>
      <c r="H34" s="13">
        <f t="shared" si="2"/>
        <v>0.19000000000000128</v>
      </c>
    </row>
    <row r="35" spans="1:8" x14ac:dyDescent="0.3">
      <c r="A35" s="14">
        <v>31</v>
      </c>
      <c r="B35" s="20" t="s">
        <v>40</v>
      </c>
      <c r="C35" s="21">
        <v>0.12770000000000001</v>
      </c>
      <c r="D35" s="21">
        <v>0.13200000000000001</v>
      </c>
      <c r="E35" s="21">
        <v>0.128</v>
      </c>
      <c r="F35" s="12">
        <f t="shared" si="0"/>
        <v>0.42999999999999983</v>
      </c>
      <c r="G35" s="12">
        <f t="shared" si="1"/>
        <v>0.40000000000000036</v>
      </c>
      <c r="H35" s="13">
        <f t="shared" si="2"/>
        <v>2.9999999999999472E-2</v>
      </c>
    </row>
    <row r="36" spans="1:8" x14ac:dyDescent="0.3">
      <c r="A36" s="28">
        <v>32</v>
      </c>
      <c r="B36" s="29" t="s">
        <v>41</v>
      </c>
      <c r="C36" s="30">
        <v>0.13300000000000001</v>
      </c>
      <c r="D36" s="30">
        <v>0.1341</v>
      </c>
      <c r="E36" s="30">
        <v>0.13639999999999999</v>
      </c>
      <c r="F36" s="31">
        <f t="shared" si="0"/>
        <v>0.10999999999999899</v>
      </c>
      <c r="G36" s="31">
        <f t="shared" si="1"/>
        <v>-0.22999999999999965</v>
      </c>
      <c r="H36" s="32">
        <f t="shared" si="2"/>
        <v>0.33999999999999864</v>
      </c>
    </row>
    <row r="37" spans="1:8" x14ac:dyDescent="0.3">
      <c r="A37" s="16">
        <v>33</v>
      </c>
      <c r="B37" s="22" t="s">
        <v>42</v>
      </c>
      <c r="C37" s="23">
        <v>0.12970000000000001</v>
      </c>
      <c r="D37" s="23">
        <v>0.1343</v>
      </c>
      <c r="E37" s="23">
        <v>0.1303</v>
      </c>
      <c r="F37" s="12">
        <f t="shared" si="0"/>
        <v>0.4599999999999993</v>
      </c>
      <c r="G37" s="12">
        <f t="shared" si="1"/>
        <v>0.40000000000000036</v>
      </c>
      <c r="H37" s="13">
        <f t="shared" si="2"/>
        <v>5.9999999999998943E-2</v>
      </c>
    </row>
    <row r="38" spans="1:8" x14ac:dyDescent="0.3">
      <c r="A38" s="16">
        <v>34</v>
      </c>
      <c r="B38" s="22" t="s">
        <v>43</v>
      </c>
      <c r="C38" s="23">
        <v>0.13100000000000001</v>
      </c>
      <c r="D38" s="23">
        <v>0.13930000000000001</v>
      </c>
      <c r="E38" s="23">
        <v>0.1331</v>
      </c>
      <c r="F38" s="12">
        <f t="shared" si="0"/>
        <v>0.83000000000000018</v>
      </c>
      <c r="G38" s="12">
        <f t="shared" si="1"/>
        <v>0.62000000000000111</v>
      </c>
      <c r="H38" s="13">
        <f t="shared" si="2"/>
        <v>0.20999999999999908</v>
      </c>
    </row>
    <row r="39" spans="1:8" x14ac:dyDescent="0.3">
      <c r="A39" s="16">
        <v>35</v>
      </c>
      <c r="B39" s="22" t="s">
        <v>44</v>
      </c>
      <c r="C39" s="23">
        <v>0.1305</v>
      </c>
      <c r="D39" s="23">
        <v>0.1353</v>
      </c>
      <c r="E39" s="23">
        <v>0.13089999999999999</v>
      </c>
      <c r="F39" s="12">
        <f t="shared" si="0"/>
        <v>0.47999999999999987</v>
      </c>
      <c r="G39" s="12">
        <f t="shared" si="1"/>
        <v>0.4400000000000015</v>
      </c>
      <c r="H39" s="13">
        <f t="shared" si="2"/>
        <v>3.999999999999837E-2</v>
      </c>
    </row>
    <row r="40" spans="1:8" x14ac:dyDescent="0.3">
      <c r="A40" s="16">
        <v>36</v>
      </c>
      <c r="B40" s="22" t="s">
        <v>45</v>
      </c>
      <c r="C40" s="23">
        <v>0.13100000000000001</v>
      </c>
      <c r="D40" s="23">
        <v>0.14230000000000001</v>
      </c>
      <c r="E40" s="23">
        <v>0.13469999999999999</v>
      </c>
      <c r="F40" s="12">
        <f t="shared" si="0"/>
        <v>1.1300000000000003</v>
      </c>
      <c r="G40" s="12">
        <f t="shared" si="1"/>
        <v>0.76000000000000223</v>
      </c>
      <c r="H40" s="13">
        <f t="shared" si="2"/>
        <v>0.36999999999999811</v>
      </c>
    </row>
    <row r="41" spans="1:8" x14ac:dyDescent="0.3">
      <c r="A41" s="18">
        <v>37</v>
      </c>
      <c r="B41" s="26" t="s">
        <v>46</v>
      </c>
      <c r="C41" s="27">
        <v>0.1288</v>
      </c>
      <c r="D41" s="27">
        <v>0.13800000000000001</v>
      </c>
      <c r="E41" s="27">
        <v>0.1318</v>
      </c>
      <c r="F41" s="12">
        <f t="shared" si="0"/>
        <v>0.92000000000000137</v>
      </c>
      <c r="G41" s="12">
        <f t="shared" si="1"/>
        <v>0.62000000000000111</v>
      </c>
      <c r="H41" s="13">
        <f t="shared" si="2"/>
        <v>0.30000000000000027</v>
      </c>
    </row>
    <row r="42" spans="1:8" x14ac:dyDescent="0.3">
      <c r="A42" s="18">
        <v>38</v>
      </c>
      <c r="B42" s="26" t="s">
        <v>47</v>
      </c>
      <c r="C42" s="27">
        <v>0.1285</v>
      </c>
      <c r="D42" s="27">
        <v>0.13919999999999999</v>
      </c>
      <c r="E42" s="27">
        <v>0.13250000000000001</v>
      </c>
      <c r="F42" s="12">
        <f t="shared" si="0"/>
        <v>1.0699999999999987</v>
      </c>
      <c r="G42" s="12">
        <f t="shared" si="1"/>
        <v>0.66999999999999837</v>
      </c>
      <c r="H42" s="13">
        <f t="shared" si="2"/>
        <v>0.40000000000000036</v>
      </c>
    </row>
    <row r="43" spans="1:8" x14ac:dyDescent="0.3">
      <c r="A43" s="18">
        <v>39</v>
      </c>
      <c r="B43" s="26" t="s">
        <v>48</v>
      </c>
      <c r="C43" s="27">
        <v>0.13</v>
      </c>
      <c r="D43" s="27">
        <v>0.14180000000000001</v>
      </c>
      <c r="E43" s="27">
        <v>0.1341</v>
      </c>
      <c r="F43" s="12">
        <f t="shared" si="0"/>
        <v>1.1800000000000006</v>
      </c>
      <c r="G43" s="12">
        <f t="shared" si="1"/>
        <v>0.77000000000000135</v>
      </c>
      <c r="H43" s="13">
        <f t="shared" si="2"/>
        <v>0.40999999999999925</v>
      </c>
    </row>
    <row r="44" spans="1:8" x14ac:dyDescent="0.3">
      <c r="A44" s="18">
        <v>40</v>
      </c>
      <c r="B44" s="26" t="s">
        <v>49</v>
      </c>
      <c r="C44" s="27">
        <v>0.12870000000000001</v>
      </c>
      <c r="D44" s="27">
        <v>0.1406</v>
      </c>
      <c r="E44" s="27">
        <v>0.13270000000000001</v>
      </c>
      <c r="F44" s="12">
        <f t="shared" si="0"/>
        <v>1.1899999999999995</v>
      </c>
      <c r="G44" s="12">
        <f t="shared" si="1"/>
        <v>0.78999999999999915</v>
      </c>
      <c r="H44" s="13">
        <f t="shared" si="2"/>
        <v>0.40000000000000036</v>
      </c>
    </row>
    <row r="45" spans="1:8" x14ac:dyDescent="0.3">
      <c r="A45" s="14">
        <v>41</v>
      </c>
      <c r="B45" s="20" t="s">
        <v>50</v>
      </c>
      <c r="C45" s="21">
        <v>0.12740000000000001</v>
      </c>
      <c r="D45" s="21">
        <v>0.13700000000000001</v>
      </c>
      <c r="E45" s="21">
        <v>0.1298</v>
      </c>
      <c r="F45" s="12">
        <f t="shared" si="0"/>
        <v>0.95999999999999974</v>
      </c>
      <c r="G45" s="12">
        <f t="shared" si="1"/>
        <v>0.72000000000000119</v>
      </c>
      <c r="H45" s="13">
        <f t="shared" si="2"/>
        <v>0.23999999999999855</v>
      </c>
    </row>
    <row r="46" spans="1:8" x14ac:dyDescent="0.3">
      <c r="A46" s="14">
        <v>42</v>
      </c>
      <c r="B46" s="20" t="s">
        <v>51</v>
      </c>
      <c r="C46" s="21">
        <v>0.12889999999999999</v>
      </c>
      <c r="D46" s="21">
        <v>0.13950000000000001</v>
      </c>
      <c r="E46" s="21">
        <v>0.1326</v>
      </c>
      <c r="F46" s="12">
        <f t="shared" si="0"/>
        <v>1.0600000000000027</v>
      </c>
      <c r="G46" s="12">
        <f t="shared" si="1"/>
        <v>0.69000000000000183</v>
      </c>
      <c r="H46" s="13">
        <f t="shared" si="2"/>
        <v>0.37000000000000088</v>
      </c>
    </row>
    <row r="47" spans="1:8" x14ac:dyDescent="0.3">
      <c r="A47" s="14">
        <v>43</v>
      </c>
      <c r="B47" s="20" t="s">
        <v>52</v>
      </c>
      <c r="C47" s="21">
        <v>0.12939999999999999</v>
      </c>
      <c r="D47" s="21">
        <v>0.14050000000000001</v>
      </c>
      <c r="E47" s="21">
        <v>0.13339999999999999</v>
      </c>
      <c r="F47" s="12">
        <f t="shared" si="0"/>
        <v>1.1100000000000025</v>
      </c>
      <c r="G47" s="12">
        <f t="shared" si="1"/>
        <v>0.71000000000000218</v>
      </c>
      <c r="H47" s="13">
        <f t="shared" si="2"/>
        <v>0.40000000000000036</v>
      </c>
    </row>
    <row r="48" spans="1:8" x14ac:dyDescent="0.3">
      <c r="A48" s="14">
        <v>44</v>
      </c>
      <c r="B48" s="20" t="s">
        <v>53</v>
      </c>
      <c r="C48" s="21">
        <v>0.127</v>
      </c>
      <c r="D48" s="21">
        <v>0.13780000000000001</v>
      </c>
      <c r="E48" s="21">
        <v>0.13059999999999999</v>
      </c>
      <c r="F48" s="12">
        <f t="shared" si="0"/>
        <v>1.0800000000000005</v>
      </c>
      <c r="G48" s="12">
        <f t="shared" si="1"/>
        <v>0.72000000000000131</v>
      </c>
      <c r="H48" s="13">
        <f t="shared" si="2"/>
        <v>0.35999999999999921</v>
      </c>
    </row>
    <row r="49" spans="1:8" x14ac:dyDescent="0.3">
      <c r="A49" s="16">
        <v>45</v>
      </c>
      <c r="B49" s="22" t="s">
        <v>54</v>
      </c>
      <c r="C49" s="23">
        <v>0.1285</v>
      </c>
      <c r="D49" s="23">
        <v>0.13750000000000001</v>
      </c>
      <c r="E49" s="23">
        <v>0.1308</v>
      </c>
      <c r="F49" s="12">
        <f t="shared" si="0"/>
        <v>0.9000000000000008</v>
      </c>
      <c r="G49" s="12">
        <f t="shared" si="1"/>
        <v>0.67000000000000115</v>
      </c>
      <c r="H49" s="13">
        <f t="shared" si="2"/>
        <v>0.22999999999999965</v>
      </c>
    </row>
    <row r="50" spans="1:8" x14ac:dyDescent="0.3">
      <c r="A50" s="16">
        <v>46</v>
      </c>
      <c r="B50" s="22" t="s">
        <v>55</v>
      </c>
      <c r="C50" s="23">
        <v>0.127</v>
      </c>
      <c r="D50" s="23">
        <v>0.13669999999999999</v>
      </c>
      <c r="E50" s="23">
        <v>0.1298</v>
      </c>
      <c r="F50" s="12">
        <f t="shared" si="0"/>
        <v>0.96999999999999864</v>
      </c>
      <c r="G50" s="12">
        <f t="shared" si="1"/>
        <v>0.68999999999999895</v>
      </c>
      <c r="H50" s="13">
        <f t="shared" si="2"/>
        <v>0.27999999999999969</v>
      </c>
    </row>
    <row r="51" spans="1:8" x14ac:dyDescent="0.3">
      <c r="A51" s="16">
        <v>47</v>
      </c>
      <c r="B51" s="22" t="s">
        <v>56</v>
      </c>
      <c r="C51" s="23">
        <v>0.12720000000000001</v>
      </c>
      <c r="D51" s="23">
        <v>0.13900000000000001</v>
      </c>
      <c r="E51" s="23">
        <v>0.13120000000000001</v>
      </c>
      <c r="F51" s="12">
        <f t="shared" si="0"/>
        <v>1.1800000000000006</v>
      </c>
      <c r="G51" s="12">
        <f t="shared" si="1"/>
        <v>0.78000000000000025</v>
      </c>
      <c r="H51" s="13">
        <f t="shared" si="2"/>
        <v>0.40000000000000036</v>
      </c>
    </row>
    <row r="52" spans="1:8" x14ac:dyDescent="0.3">
      <c r="A52" s="16">
        <v>48</v>
      </c>
      <c r="B52" s="22" t="s">
        <v>57</v>
      </c>
      <c r="C52" s="23">
        <v>0.1293</v>
      </c>
      <c r="D52" s="23">
        <v>0.14050000000000001</v>
      </c>
      <c r="E52" s="23">
        <v>0.13300000000000001</v>
      </c>
      <c r="F52" s="12">
        <f t="shared" si="0"/>
        <v>1.1200000000000014</v>
      </c>
      <c r="G52" s="12">
        <f t="shared" si="1"/>
        <v>0.75000000000000056</v>
      </c>
      <c r="H52" s="13">
        <f t="shared" si="2"/>
        <v>0.37000000000000088</v>
      </c>
    </row>
  </sheetData>
  <pageMargins left="0.7" right="0.7" top="0.75" bottom="0.75" header="0.3" footer="0.3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10" workbookViewId="0">
      <selection activeCell="O28" sqref="O28"/>
    </sheetView>
  </sheetViews>
  <sheetFormatPr defaultRowHeight="14.4" x14ac:dyDescent="0.3"/>
  <cols>
    <col min="1" max="7" width="14" style="6" customWidth="1"/>
    <col min="8" max="8" width="14.21875" style="6" bestFit="1" customWidth="1"/>
    <col min="9" max="16384" width="8.88671875" style="6"/>
  </cols>
  <sheetData>
    <row r="2" spans="1:8" x14ac:dyDescent="0.3">
      <c r="A2" s="5" t="s">
        <v>9</v>
      </c>
      <c r="B2" s="5">
        <v>43666</v>
      </c>
    </row>
    <row r="3" spans="1:8" ht="15" thickBot="1" x14ac:dyDescent="0.35"/>
    <row r="4" spans="1:8" x14ac:dyDescent="0.3">
      <c r="A4" s="7" t="s">
        <v>0</v>
      </c>
      <c r="B4" s="8" t="s">
        <v>1</v>
      </c>
      <c r="C4" s="8" t="s">
        <v>2</v>
      </c>
      <c r="D4" s="8" t="s">
        <v>3</v>
      </c>
      <c r="E4" s="9" t="s">
        <v>4</v>
      </c>
      <c r="F4" s="10" t="s">
        <v>5</v>
      </c>
      <c r="G4" s="10" t="s">
        <v>6</v>
      </c>
      <c r="H4" s="6" t="s">
        <v>8</v>
      </c>
    </row>
    <row r="5" spans="1:8" x14ac:dyDescent="0.3">
      <c r="A5" s="11">
        <v>1</v>
      </c>
      <c r="B5" s="11" t="s">
        <v>10</v>
      </c>
      <c r="C5" s="12">
        <v>0.12920000000000001</v>
      </c>
      <c r="D5" s="12">
        <v>0.13769999999999999</v>
      </c>
      <c r="E5" s="12">
        <v>0.1303</v>
      </c>
      <c r="F5" s="12">
        <f>(D5-C5)*100</f>
        <v>0.84999999999999798</v>
      </c>
      <c r="G5" s="12">
        <f>(D5-E5)*100</f>
        <v>0.73999999999999899</v>
      </c>
      <c r="H5" s="13"/>
    </row>
    <row r="6" spans="1:8" ht="14.4" customHeight="1" x14ac:dyDescent="0.3">
      <c r="A6" s="11">
        <v>2</v>
      </c>
      <c r="B6" s="11" t="s">
        <v>11</v>
      </c>
      <c r="C6" s="12">
        <v>0.1308</v>
      </c>
      <c r="D6" s="12">
        <v>0.14369999999999999</v>
      </c>
      <c r="E6" s="12">
        <v>0.13350000000000001</v>
      </c>
      <c r="F6" s="12">
        <f t="shared" ref="F6:F52" si="0">(D6-C6)*100</f>
        <v>1.2899999999999996</v>
      </c>
      <c r="G6" s="12">
        <f t="shared" ref="G6:G52" si="1">(D6-E6)*100</f>
        <v>1.0199999999999987</v>
      </c>
      <c r="H6" s="13"/>
    </row>
    <row r="7" spans="1:8" x14ac:dyDescent="0.3">
      <c r="A7" s="11">
        <v>3</v>
      </c>
      <c r="B7" s="11" t="s">
        <v>12</v>
      </c>
      <c r="C7" s="12">
        <v>0.127</v>
      </c>
      <c r="D7" s="12">
        <v>0.13400000000000001</v>
      </c>
      <c r="E7" s="12">
        <v>0.1278</v>
      </c>
      <c r="F7" s="12">
        <f t="shared" si="0"/>
        <v>0.70000000000000062</v>
      </c>
      <c r="G7" s="12">
        <f t="shared" si="1"/>
        <v>0.62000000000000111</v>
      </c>
      <c r="H7" s="13"/>
    </row>
    <row r="8" spans="1:8" x14ac:dyDescent="0.3">
      <c r="A8" s="11">
        <v>4</v>
      </c>
      <c r="B8" s="11" t="s">
        <v>13</v>
      </c>
      <c r="C8" s="12">
        <v>0.12859999999999999</v>
      </c>
      <c r="D8" s="12">
        <v>0.14319999999999999</v>
      </c>
      <c r="E8" s="12">
        <v>0.13270000000000001</v>
      </c>
      <c r="F8" s="12">
        <f t="shared" si="0"/>
        <v>1.4600000000000002</v>
      </c>
      <c r="G8" s="12">
        <f t="shared" si="1"/>
        <v>1.049999999999998</v>
      </c>
      <c r="H8" s="13"/>
    </row>
    <row r="9" spans="1:8" x14ac:dyDescent="0.3">
      <c r="A9" s="14">
        <v>5</v>
      </c>
      <c r="B9" s="14" t="s">
        <v>14</v>
      </c>
      <c r="C9" s="15">
        <v>0.1293</v>
      </c>
      <c r="D9" s="15">
        <v>0.13700000000000001</v>
      </c>
      <c r="E9" s="15">
        <v>0.13009999999999999</v>
      </c>
      <c r="F9" s="12">
        <f t="shared" si="0"/>
        <v>0.77000000000000124</v>
      </c>
      <c r="G9" s="12">
        <f t="shared" si="1"/>
        <v>0.69000000000000172</v>
      </c>
      <c r="H9" s="33"/>
    </row>
    <row r="10" spans="1:8" x14ac:dyDescent="0.3">
      <c r="A10" s="14">
        <v>6</v>
      </c>
      <c r="B10" s="14" t="s">
        <v>15</v>
      </c>
      <c r="C10" s="15">
        <v>0.1288</v>
      </c>
      <c r="D10" s="15">
        <v>0.1414</v>
      </c>
      <c r="E10" s="15">
        <v>0.13150000000000001</v>
      </c>
      <c r="F10" s="12">
        <f t="shared" si="0"/>
        <v>1.26</v>
      </c>
      <c r="G10" s="12">
        <f t="shared" si="1"/>
        <v>0.98999999999999921</v>
      </c>
      <c r="H10" s="33"/>
    </row>
    <row r="11" spans="1:8" ht="14.4" customHeight="1" x14ac:dyDescent="0.3">
      <c r="A11" s="14">
        <v>7</v>
      </c>
      <c r="B11" s="14" t="s">
        <v>16</v>
      </c>
      <c r="C11" s="15">
        <v>0.12740000000000001</v>
      </c>
      <c r="D11" s="15">
        <v>0.1368</v>
      </c>
      <c r="E11" s="15">
        <v>0.129</v>
      </c>
      <c r="F11" s="12">
        <f t="shared" si="0"/>
        <v>0.93999999999999917</v>
      </c>
      <c r="G11" s="12">
        <f t="shared" si="1"/>
        <v>0.78000000000000014</v>
      </c>
      <c r="H11" s="33"/>
    </row>
    <row r="12" spans="1:8" x14ac:dyDescent="0.3">
      <c r="A12" s="14">
        <v>8</v>
      </c>
      <c r="B12" s="14" t="s">
        <v>17</v>
      </c>
      <c r="C12" s="15">
        <v>0.12770000000000001</v>
      </c>
      <c r="D12" s="15">
        <v>0.14349999999999999</v>
      </c>
      <c r="E12" s="15">
        <v>0.1323</v>
      </c>
      <c r="F12" s="12">
        <f t="shared" si="0"/>
        <v>1.5799999999999981</v>
      </c>
      <c r="G12" s="12">
        <f t="shared" si="1"/>
        <v>1.1199999999999988</v>
      </c>
      <c r="H12" s="33"/>
    </row>
    <row r="13" spans="1:8" x14ac:dyDescent="0.3">
      <c r="A13" s="16">
        <v>9</v>
      </c>
      <c r="B13" s="16" t="s">
        <v>18</v>
      </c>
      <c r="C13" s="17">
        <v>0.12709999999999999</v>
      </c>
      <c r="D13" s="17">
        <v>0.13239999999999999</v>
      </c>
      <c r="E13" s="17">
        <v>0.12770000000000001</v>
      </c>
      <c r="F13" s="12">
        <f t="shared" si="0"/>
        <v>0.52999999999999992</v>
      </c>
      <c r="G13" s="12">
        <f t="shared" si="1"/>
        <v>0.4699999999999982</v>
      </c>
      <c r="H13" s="34"/>
    </row>
    <row r="14" spans="1:8" x14ac:dyDescent="0.3">
      <c r="A14" s="16">
        <v>10</v>
      </c>
      <c r="B14" s="16" t="s">
        <v>19</v>
      </c>
      <c r="C14" s="17">
        <v>0.128</v>
      </c>
      <c r="D14" s="17">
        <v>0.13539999999999999</v>
      </c>
      <c r="E14" s="17">
        <v>0.13009999999999999</v>
      </c>
      <c r="F14" s="12">
        <f t="shared" si="0"/>
        <v>0.73999999999999899</v>
      </c>
      <c r="G14" s="12">
        <f t="shared" si="1"/>
        <v>0.52999999999999992</v>
      </c>
      <c r="H14" s="34"/>
    </row>
    <row r="15" spans="1:8" x14ac:dyDescent="0.3">
      <c r="A15" s="16">
        <v>11</v>
      </c>
      <c r="B15" s="16" t="s">
        <v>20</v>
      </c>
      <c r="C15" s="17">
        <v>0.12859999999999999</v>
      </c>
      <c r="D15" s="17">
        <v>0.1331</v>
      </c>
      <c r="E15" s="17">
        <v>0.1288</v>
      </c>
      <c r="F15" s="12">
        <f t="shared" si="0"/>
        <v>0.4500000000000004</v>
      </c>
      <c r="G15" s="12">
        <f t="shared" si="1"/>
        <v>0.42999999999999983</v>
      </c>
      <c r="H15" s="34"/>
    </row>
    <row r="16" spans="1:8" x14ac:dyDescent="0.3">
      <c r="A16" s="16">
        <v>12</v>
      </c>
      <c r="B16" s="16" t="s">
        <v>21</v>
      </c>
      <c r="C16" s="17">
        <v>0.1273</v>
      </c>
      <c r="D16" s="17">
        <v>0.13780000000000001</v>
      </c>
      <c r="E16" s="17">
        <v>0.13070000000000001</v>
      </c>
      <c r="F16" s="12">
        <f t="shared" si="0"/>
        <v>1.0500000000000009</v>
      </c>
      <c r="G16" s="12">
        <f t="shared" si="1"/>
        <v>0.70999999999999952</v>
      </c>
      <c r="H16" s="34"/>
    </row>
    <row r="17" spans="1:8" x14ac:dyDescent="0.3">
      <c r="A17" s="18">
        <v>13</v>
      </c>
      <c r="B17" s="18" t="s">
        <v>22</v>
      </c>
      <c r="C17" s="19">
        <v>0.1285</v>
      </c>
      <c r="D17" s="19">
        <v>0.1389</v>
      </c>
      <c r="E17" s="19">
        <v>0.13070000000000001</v>
      </c>
      <c r="F17" s="12">
        <f t="shared" si="0"/>
        <v>1.0399999999999991</v>
      </c>
      <c r="G17" s="12">
        <f t="shared" si="1"/>
        <v>0.81999999999999851</v>
      </c>
      <c r="H17" s="35"/>
    </row>
    <row r="18" spans="1:8" x14ac:dyDescent="0.3">
      <c r="A18" s="18">
        <v>14</v>
      </c>
      <c r="B18" s="18" t="s">
        <v>23</v>
      </c>
      <c r="C18" s="19">
        <v>0.128</v>
      </c>
      <c r="D18" s="19">
        <v>0.14149999999999999</v>
      </c>
      <c r="E18" s="19">
        <v>0.13170000000000001</v>
      </c>
      <c r="F18" s="12">
        <f t="shared" si="0"/>
        <v>1.3499999999999983</v>
      </c>
      <c r="G18" s="12">
        <f t="shared" si="1"/>
        <v>0.97999999999999754</v>
      </c>
      <c r="H18" s="35"/>
    </row>
    <row r="19" spans="1:8" x14ac:dyDescent="0.3">
      <c r="A19" s="18">
        <v>15</v>
      </c>
      <c r="B19" s="18" t="s">
        <v>24</v>
      </c>
      <c r="C19" s="19">
        <v>0.1293</v>
      </c>
      <c r="D19" s="19">
        <v>0.1434</v>
      </c>
      <c r="E19" s="19">
        <v>0.13370000000000001</v>
      </c>
      <c r="F19" s="12">
        <f t="shared" si="0"/>
        <v>1.4100000000000001</v>
      </c>
      <c r="G19" s="12">
        <f t="shared" si="1"/>
        <v>0.96999999999999864</v>
      </c>
      <c r="H19" s="35"/>
    </row>
    <row r="20" spans="1:8" x14ac:dyDescent="0.3">
      <c r="A20" s="18">
        <v>16</v>
      </c>
      <c r="B20" s="18" t="s">
        <v>25</v>
      </c>
      <c r="C20" s="19">
        <v>0.12659999999999999</v>
      </c>
      <c r="D20" s="19">
        <v>0.14030000000000001</v>
      </c>
      <c r="E20" s="19">
        <v>0.13009999999999999</v>
      </c>
      <c r="F20" s="12">
        <f t="shared" si="0"/>
        <v>1.3700000000000019</v>
      </c>
      <c r="G20" s="12">
        <f t="shared" si="1"/>
        <v>1.0200000000000014</v>
      </c>
      <c r="H20" s="35"/>
    </row>
    <row r="21" spans="1:8" x14ac:dyDescent="0.3">
      <c r="A21" s="14">
        <v>17</v>
      </c>
      <c r="B21" s="20" t="s">
        <v>26</v>
      </c>
      <c r="C21" s="21">
        <v>0.12920000000000001</v>
      </c>
      <c r="D21" s="21">
        <v>0.13850000000000001</v>
      </c>
      <c r="E21" s="21">
        <v>0.13089999999999999</v>
      </c>
      <c r="F21" s="12">
        <f t="shared" si="0"/>
        <v>0.93000000000000027</v>
      </c>
      <c r="G21" s="12">
        <f t="shared" si="1"/>
        <v>0.76000000000000234</v>
      </c>
      <c r="H21" s="33"/>
    </row>
    <row r="22" spans="1:8" x14ac:dyDescent="0.3">
      <c r="A22" s="14">
        <v>18</v>
      </c>
      <c r="B22" s="20" t="s">
        <v>27</v>
      </c>
      <c r="C22" s="21">
        <v>0.127</v>
      </c>
      <c r="D22" s="21">
        <v>0.1399</v>
      </c>
      <c r="E22" s="21">
        <v>0.13039999999999999</v>
      </c>
      <c r="F22" s="12">
        <f t="shared" si="0"/>
        <v>1.2899999999999996</v>
      </c>
      <c r="G22" s="12">
        <f t="shared" si="1"/>
        <v>0.95000000000000084</v>
      </c>
      <c r="H22" s="33"/>
    </row>
    <row r="23" spans="1:8" x14ac:dyDescent="0.3">
      <c r="A23" s="14">
        <v>19</v>
      </c>
      <c r="B23" s="20" t="s">
        <v>28</v>
      </c>
      <c r="C23" s="21">
        <v>0.12720000000000001</v>
      </c>
      <c r="D23" s="21">
        <v>0.14219999999999999</v>
      </c>
      <c r="E23" s="21">
        <v>0.1318</v>
      </c>
      <c r="F23" s="12">
        <f t="shared" si="0"/>
        <v>1.4999999999999987</v>
      </c>
      <c r="G23" s="12">
        <f t="shared" si="1"/>
        <v>1.0399999999999991</v>
      </c>
      <c r="H23" s="33"/>
    </row>
    <row r="24" spans="1:8" x14ac:dyDescent="0.3">
      <c r="A24" s="14">
        <v>20</v>
      </c>
      <c r="B24" s="20" t="s">
        <v>29</v>
      </c>
      <c r="C24" s="21">
        <v>0.128</v>
      </c>
      <c r="D24" s="21">
        <v>0.14080000000000001</v>
      </c>
      <c r="E24" s="21">
        <v>0.13139999999999999</v>
      </c>
      <c r="F24" s="12">
        <f t="shared" si="0"/>
        <v>1.2800000000000007</v>
      </c>
      <c r="G24" s="12">
        <f t="shared" si="1"/>
        <v>0.94000000000000195</v>
      </c>
      <c r="H24" s="33"/>
    </row>
    <row r="25" spans="1:8" x14ac:dyDescent="0.3">
      <c r="A25" s="16">
        <v>21</v>
      </c>
      <c r="B25" s="22" t="s">
        <v>30</v>
      </c>
      <c r="C25" s="23">
        <v>0.12909999999999999</v>
      </c>
      <c r="D25" s="23">
        <v>0.13539999999999999</v>
      </c>
      <c r="E25" s="23">
        <v>0.1305</v>
      </c>
      <c r="F25" s="12">
        <f t="shared" si="0"/>
        <v>0.63</v>
      </c>
      <c r="G25" s="12">
        <f t="shared" si="1"/>
        <v>0.48999999999999877</v>
      </c>
      <c r="H25" s="34"/>
    </row>
    <row r="26" spans="1:8" x14ac:dyDescent="0.3">
      <c r="A26" s="16">
        <v>22</v>
      </c>
      <c r="B26" s="22" t="s">
        <v>31</v>
      </c>
      <c r="C26" s="23">
        <v>0.1283</v>
      </c>
      <c r="D26" s="23">
        <v>0.13619999999999999</v>
      </c>
      <c r="E26" s="23">
        <v>0.1305</v>
      </c>
      <c r="F26" s="12">
        <f t="shared" si="0"/>
        <v>0.78999999999999904</v>
      </c>
      <c r="G26" s="12">
        <f t="shared" si="1"/>
        <v>0.56999999999999829</v>
      </c>
      <c r="H26" s="34"/>
    </row>
    <row r="27" spans="1:8" x14ac:dyDescent="0.3">
      <c r="A27" s="16">
        <v>23</v>
      </c>
      <c r="B27" s="22" t="s">
        <v>32</v>
      </c>
      <c r="C27" s="23">
        <v>0.12740000000000001</v>
      </c>
      <c r="D27" s="23">
        <v>0.13800000000000001</v>
      </c>
      <c r="E27" s="23">
        <v>0.13120000000000001</v>
      </c>
      <c r="F27" s="12">
        <f t="shared" si="0"/>
        <v>1.0599999999999998</v>
      </c>
      <c r="G27" s="12">
        <f t="shared" si="1"/>
        <v>0.68</v>
      </c>
      <c r="H27" s="34"/>
    </row>
    <row r="28" spans="1:8" x14ac:dyDescent="0.3">
      <c r="A28" s="16">
        <v>24</v>
      </c>
      <c r="B28" s="22" t="s">
        <v>33</v>
      </c>
      <c r="C28" s="23">
        <v>0.12870000000000001</v>
      </c>
      <c r="D28" s="23">
        <v>0.13789999999999999</v>
      </c>
      <c r="E28" s="23">
        <v>0.13120000000000001</v>
      </c>
      <c r="F28" s="12">
        <f t="shared" si="0"/>
        <v>0.9199999999999986</v>
      </c>
      <c r="G28" s="12">
        <f t="shared" si="1"/>
        <v>0.66999999999999837</v>
      </c>
      <c r="H28" s="34"/>
    </row>
    <row r="29" spans="1:8" x14ac:dyDescent="0.3">
      <c r="A29" s="11">
        <v>25</v>
      </c>
      <c r="B29" s="24" t="s">
        <v>34</v>
      </c>
      <c r="C29" s="25">
        <v>0.12839999999999999</v>
      </c>
      <c r="D29" s="25">
        <v>0.13450000000000001</v>
      </c>
      <c r="E29" s="25">
        <v>0.12859999999999999</v>
      </c>
      <c r="F29" s="12">
        <f t="shared" si="0"/>
        <v>0.61000000000000221</v>
      </c>
      <c r="G29" s="12">
        <f t="shared" si="1"/>
        <v>0.59000000000000163</v>
      </c>
      <c r="H29" s="13"/>
    </row>
    <row r="30" spans="1:8" x14ac:dyDescent="0.3">
      <c r="A30" s="11">
        <v>26</v>
      </c>
      <c r="B30" s="24" t="s">
        <v>35</v>
      </c>
      <c r="C30" s="25">
        <v>0.12889999999999999</v>
      </c>
      <c r="D30" s="25">
        <v>0.14000000000000001</v>
      </c>
      <c r="E30" s="25">
        <v>0.13150000000000001</v>
      </c>
      <c r="F30" s="12">
        <f t="shared" si="0"/>
        <v>1.1100000000000025</v>
      </c>
      <c r="G30" s="12">
        <f t="shared" si="1"/>
        <v>0.85000000000000075</v>
      </c>
      <c r="H30" s="13"/>
    </row>
    <row r="31" spans="1:8" x14ac:dyDescent="0.3">
      <c r="A31" s="11">
        <v>27</v>
      </c>
      <c r="B31" s="24" t="s">
        <v>36</v>
      </c>
      <c r="C31" s="25">
        <v>0.12670000000000001</v>
      </c>
      <c r="D31" s="25">
        <v>0.13439999999999999</v>
      </c>
      <c r="E31" s="25">
        <v>0.12740000000000001</v>
      </c>
      <c r="F31" s="12">
        <f t="shared" si="0"/>
        <v>0.76999999999999846</v>
      </c>
      <c r="G31" s="12">
        <f t="shared" si="1"/>
        <v>0.69999999999999785</v>
      </c>
      <c r="H31" s="13"/>
    </row>
    <row r="32" spans="1:8" x14ac:dyDescent="0.3">
      <c r="A32" s="11">
        <v>28</v>
      </c>
      <c r="B32" s="24" t="s">
        <v>37</v>
      </c>
      <c r="C32" s="25">
        <v>0.12790000000000001</v>
      </c>
      <c r="D32" s="25">
        <v>0.13850000000000001</v>
      </c>
      <c r="E32" s="25">
        <v>0.13039999999999999</v>
      </c>
      <c r="F32" s="12">
        <f t="shared" si="0"/>
        <v>1.0599999999999998</v>
      </c>
      <c r="G32" s="12">
        <f t="shared" si="1"/>
        <v>0.81000000000000238</v>
      </c>
      <c r="H32" s="13"/>
    </row>
    <row r="33" spans="1:8" x14ac:dyDescent="0.3">
      <c r="A33" s="14">
        <v>29</v>
      </c>
      <c r="B33" s="20" t="s">
        <v>38</v>
      </c>
      <c r="C33" s="21">
        <v>0.12770000000000001</v>
      </c>
      <c r="D33" s="21">
        <v>0.13519999999999999</v>
      </c>
      <c r="E33" s="21">
        <v>0.1283</v>
      </c>
      <c r="F33" s="12">
        <f t="shared" si="0"/>
        <v>0.74999999999999789</v>
      </c>
      <c r="G33" s="12">
        <f t="shared" si="1"/>
        <v>0.68999999999999895</v>
      </c>
      <c r="H33" s="33"/>
    </row>
    <row r="34" spans="1:8" x14ac:dyDescent="0.3">
      <c r="A34" s="14">
        <v>30</v>
      </c>
      <c r="B34" s="20" t="s">
        <v>39</v>
      </c>
      <c r="C34" s="21">
        <v>0.12970000000000001</v>
      </c>
      <c r="D34" s="21">
        <v>0.13980000000000001</v>
      </c>
      <c r="E34" s="21">
        <v>0.1318</v>
      </c>
      <c r="F34" s="12">
        <f t="shared" si="0"/>
        <v>1.0099999999999998</v>
      </c>
      <c r="G34" s="12">
        <f t="shared" si="1"/>
        <v>0.80000000000000071</v>
      </c>
      <c r="H34" s="33"/>
    </row>
    <row r="35" spans="1:8" x14ac:dyDescent="0.3">
      <c r="A35" s="14">
        <v>31</v>
      </c>
      <c r="B35" s="20" t="s">
        <v>40</v>
      </c>
      <c r="C35" s="21">
        <v>0.12839999999999999</v>
      </c>
      <c r="D35" s="21">
        <v>0.1346</v>
      </c>
      <c r="E35" s="21">
        <v>0.1285</v>
      </c>
      <c r="F35" s="12">
        <f t="shared" si="0"/>
        <v>0.62000000000000111</v>
      </c>
      <c r="G35" s="12">
        <f t="shared" si="1"/>
        <v>0.60999999999999943</v>
      </c>
      <c r="H35" s="33"/>
    </row>
    <row r="36" spans="1:8" x14ac:dyDescent="0.3">
      <c r="A36" s="14">
        <v>32</v>
      </c>
      <c r="B36" s="20" t="s">
        <v>41</v>
      </c>
      <c r="C36" s="21">
        <v>0.1278</v>
      </c>
      <c r="D36" s="21">
        <v>0.1391</v>
      </c>
      <c r="E36" s="21">
        <v>0.1308</v>
      </c>
      <c r="F36" s="12">
        <f t="shared" si="0"/>
        <v>1.1300000000000003</v>
      </c>
      <c r="G36" s="12">
        <f t="shared" si="1"/>
        <v>0.83000000000000018</v>
      </c>
      <c r="H36" s="33"/>
    </row>
    <row r="37" spans="1:8" x14ac:dyDescent="0.3">
      <c r="A37" s="16">
        <v>33</v>
      </c>
      <c r="B37" s="22" t="s">
        <v>42</v>
      </c>
      <c r="C37" s="23">
        <v>0.12939999999999999</v>
      </c>
      <c r="D37" s="23">
        <v>0.1336</v>
      </c>
      <c r="E37" s="23">
        <v>0.12959999999999999</v>
      </c>
      <c r="F37" s="12">
        <f t="shared" si="0"/>
        <v>0.42000000000000093</v>
      </c>
      <c r="G37" s="12">
        <f t="shared" si="1"/>
        <v>0.40000000000000036</v>
      </c>
      <c r="H37" s="34"/>
    </row>
    <row r="38" spans="1:8" x14ac:dyDescent="0.3">
      <c r="A38" s="16">
        <v>34</v>
      </c>
      <c r="B38" s="22" t="s">
        <v>43</v>
      </c>
      <c r="C38" s="23">
        <v>0.1283</v>
      </c>
      <c r="D38" s="23">
        <v>0.13469999999999999</v>
      </c>
      <c r="E38" s="23">
        <v>0.13</v>
      </c>
      <c r="F38" s="12">
        <f t="shared" si="0"/>
        <v>0.6399999999999989</v>
      </c>
      <c r="G38" s="12">
        <f t="shared" si="1"/>
        <v>0.4699999999999982</v>
      </c>
      <c r="H38" s="34"/>
    </row>
    <row r="39" spans="1:8" x14ac:dyDescent="0.3">
      <c r="A39" s="16">
        <v>35</v>
      </c>
      <c r="B39" s="22" t="s">
        <v>44</v>
      </c>
      <c r="C39" s="23">
        <v>0.12859999999999999</v>
      </c>
      <c r="D39" s="23">
        <v>0.13220000000000001</v>
      </c>
      <c r="E39" s="23">
        <v>0.12859999999999999</v>
      </c>
      <c r="F39" s="12">
        <f t="shared" si="0"/>
        <v>0.36000000000000199</v>
      </c>
      <c r="G39" s="12">
        <f t="shared" si="1"/>
        <v>0.36000000000000199</v>
      </c>
      <c r="H39" s="34"/>
    </row>
    <row r="40" spans="1:8" x14ac:dyDescent="0.3">
      <c r="A40" s="16">
        <v>36</v>
      </c>
      <c r="B40" s="22" t="s">
        <v>45</v>
      </c>
      <c r="C40" s="23">
        <v>0.12820000000000001</v>
      </c>
      <c r="D40" s="23">
        <v>0.13719999999999999</v>
      </c>
      <c r="E40" s="23">
        <v>0.13109999999999999</v>
      </c>
      <c r="F40" s="12">
        <f t="shared" si="0"/>
        <v>0.89999999999999802</v>
      </c>
      <c r="G40" s="12">
        <f t="shared" si="1"/>
        <v>0.60999999999999943</v>
      </c>
      <c r="H40" s="34"/>
    </row>
    <row r="41" spans="1:8" x14ac:dyDescent="0.3">
      <c r="A41" s="18">
        <v>37</v>
      </c>
      <c r="B41" s="26" t="s">
        <v>46</v>
      </c>
      <c r="C41" s="27">
        <v>0.128</v>
      </c>
      <c r="D41" s="27">
        <v>0.13880000000000001</v>
      </c>
      <c r="E41" s="27">
        <v>0.13039999999999999</v>
      </c>
      <c r="F41" s="12">
        <f t="shared" si="0"/>
        <v>1.0800000000000005</v>
      </c>
      <c r="G41" s="12">
        <f t="shared" si="1"/>
        <v>0.84000000000000186</v>
      </c>
      <c r="H41" s="35"/>
    </row>
    <row r="42" spans="1:8" x14ac:dyDescent="0.3">
      <c r="A42" s="18">
        <v>38</v>
      </c>
      <c r="B42" s="26" t="s">
        <v>47</v>
      </c>
      <c r="C42" s="27">
        <v>0.1265</v>
      </c>
      <c r="D42" s="27">
        <v>0.13850000000000001</v>
      </c>
      <c r="E42" s="27">
        <v>0.13</v>
      </c>
      <c r="F42" s="12">
        <f t="shared" si="0"/>
        <v>1.2000000000000011</v>
      </c>
      <c r="G42" s="12">
        <f t="shared" si="1"/>
        <v>0.85000000000000075</v>
      </c>
      <c r="H42" s="35"/>
    </row>
    <row r="43" spans="1:8" x14ac:dyDescent="0.3">
      <c r="A43" s="18">
        <v>39</v>
      </c>
      <c r="B43" s="26" t="s">
        <v>48</v>
      </c>
      <c r="C43" s="27">
        <v>0.12770000000000001</v>
      </c>
      <c r="D43" s="27">
        <v>0.14099999999999999</v>
      </c>
      <c r="E43" s="27">
        <v>0.13239999999999999</v>
      </c>
      <c r="F43" s="12">
        <f t="shared" si="0"/>
        <v>1.3299999999999979</v>
      </c>
      <c r="G43" s="12">
        <f t="shared" si="1"/>
        <v>0.85999999999999965</v>
      </c>
      <c r="H43" s="35"/>
    </row>
    <row r="44" spans="1:8" x14ac:dyDescent="0.3">
      <c r="A44" s="18">
        <v>40</v>
      </c>
      <c r="B44" s="26" t="s">
        <v>49</v>
      </c>
      <c r="C44" s="27">
        <v>0.12709999999999999</v>
      </c>
      <c r="D44" s="27">
        <v>0.14099999999999999</v>
      </c>
      <c r="E44" s="27">
        <v>0.13089999999999999</v>
      </c>
      <c r="F44" s="12">
        <f t="shared" si="0"/>
        <v>1.3899999999999997</v>
      </c>
      <c r="G44" s="12">
        <f t="shared" si="1"/>
        <v>1.0099999999999998</v>
      </c>
      <c r="H44" s="35"/>
    </row>
    <row r="45" spans="1:8" x14ac:dyDescent="0.3">
      <c r="A45" s="14">
        <v>41</v>
      </c>
      <c r="B45" s="20" t="s">
        <v>50</v>
      </c>
      <c r="C45" s="21">
        <v>0.12820000000000001</v>
      </c>
      <c r="D45" s="21">
        <v>0.13930000000000001</v>
      </c>
      <c r="E45" s="21">
        <v>0.13059999999999999</v>
      </c>
      <c r="F45" s="12">
        <f t="shared" si="0"/>
        <v>1.1099999999999999</v>
      </c>
      <c r="G45" s="12">
        <f t="shared" si="1"/>
        <v>0.87000000000000133</v>
      </c>
      <c r="H45" s="33"/>
    </row>
    <row r="46" spans="1:8" x14ac:dyDescent="0.3">
      <c r="A46" s="14">
        <v>42</v>
      </c>
      <c r="B46" s="20" t="s">
        <v>51</v>
      </c>
      <c r="C46" s="21">
        <v>0.1265</v>
      </c>
      <c r="D46" s="21">
        <v>0.13880000000000001</v>
      </c>
      <c r="E46" s="21">
        <v>0.13009999999999999</v>
      </c>
      <c r="F46" s="12">
        <f t="shared" si="0"/>
        <v>1.2300000000000004</v>
      </c>
      <c r="G46" s="12">
        <f t="shared" si="1"/>
        <v>0.87000000000000133</v>
      </c>
      <c r="H46" s="33"/>
    </row>
    <row r="47" spans="1:8" x14ac:dyDescent="0.3">
      <c r="A47" s="14">
        <v>43</v>
      </c>
      <c r="B47" s="20" t="s">
        <v>52</v>
      </c>
      <c r="C47" s="21">
        <v>0.13020000000000001</v>
      </c>
      <c r="D47" s="21">
        <v>0.1426</v>
      </c>
      <c r="E47" s="21">
        <v>0.13350000000000001</v>
      </c>
      <c r="F47" s="12">
        <f t="shared" si="0"/>
        <v>1.2399999999999993</v>
      </c>
      <c r="G47" s="12">
        <f t="shared" si="1"/>
        <v>0.9099999999999997</v>
      </c>
      <c r="H47" s="33"/>
    </row>
    <row r="48" spans="1:8" x14ac:dyDescent="0.3">
      <c r="A48" s="14">
        <v>44</v>
      </c>
      <c r="B48" s="20" t="s">
        <v>53</v>
      </c>
      <c r="C48" s="21">
        <v>0.12820000000000001</v>
      </c>
      <c r="D48" s="21">
        <v>0.1409</v>
      </c>
      <c r="E48" s="21">
        <v>0.13200000000000001</v>
      </c>
      <c r="F48" s="12">
        <f t="shared" si="0"/>
        <v>1.2699999999999989</v>
      </c>
      <c r="G48" s="12">
        <f t="shared" si="1"/>
        <v>0.88999999999999913</v>
      </c>
      <c r="H48" s="33"/>
    </row>
    <row r="49" spans="1:8" x14ac:dyDescent="0.3">
      <c r="A49" s="16">
        <v>45</v>
      </c>
      <c r="B49" s="22" t="s">
        <v>54</v>
      </c>
      <c r="C49" s="23">
        <v>0.128</v>
      </c>
      <c r="D49" s="23">
        <v>0.1356</v>
      </c>
      <c r="E49" s="23">
        <v>0.12959999999999999</v>
      </c>
      <c r="F49" s="12">
        <f t="shared" si="0"/>
        <v>0.75999999999999956</v>
      </c>
      <c r="G49" s="12">
        <f t="shared" si="1"/>
        <v>0.60000000000000053</v>
      </c>
      <c r="H49" s="34"/>
    </row>
    <row r="50" spans="1:8" x14ac:dyDescent="0.3">
      <c r="A50" s="16">
        <v>46</v>
      </c>
      <c r="B50" s="22" t="s">
        <v>55</v>
      </c>
      <c r="C50" s="23">
        <v>0.127</v>
      </c>
      <c r="D50" s="23">
        <v>0.13500000000000001</v>
      </c>
      <c r="E50" s="23">
        <v>0.1293</v>
      </c>
      <c r="F50" s="12">
        <f t="shared" si="0"/>
        <v>0.80000000000000071</v>
      </c>
      <c r="G50" s="12">
        <f t="shared" si="1"/>
        <v>0.57000000000000106</v>
      </c>
      <c r="H50" s="34"/>
    </row>
    <row r="51" spans="1:8" x14ac:dyDescent="0.3">
      <c r="A51" s="16">
        <v>47</v>
      </c>
      <c r="B51" s="22" t="s">
        <v>56</v>
      </c>
      <c r="C51" s="23">
        <v>0.1278</v>
      </c>
      <c r="D51" s="23">
        <v>0.13730000000000001</v>
      </c>
      <c r="E51" s="23">
        <v>0.13109999999999999</v>
      </c>
      <c r="F51" s="12">
        <f t="shared" si="0"/>
        <v>0.95000000000000084</v>
      </c>
      <c r="G51" s="12">
        <f t="shared" si="1"/>
        <v>0.62000000000000111</v>
      </c>
      <c r="H51" s="34"/>
    </row>
    <row r="52" spans="1:8" x14ac:dyDescent="0.3">
      <c r="A52" s="16">
        <v>48</v>
      </c>
      <c r="B52" s="22" t="s">
        <v>57</v>
      </c>
      <c r="C52" s="23">
        <v>0.12870000000000001</v>
      </c>
      <c r="D52" s="23">
        <v>0.13819999999999999</v>
      </c>
      <c r="E52" s="23">
        <v>0.13150000000000001</v>
      </c>
      <c r="F52" s="12">
        <f t="shared" si="0"/>
        <v>0.94999999999999807</v>
      </c>
      <c r="G52" s="12">
        <f t="shared" si="1"/>
        <v>0.66999999999999837</v>
      </c>
      <c r="H52" s="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"/>
  <sheetViews>
    <sheetView workbookViewId="0">
      <selection activeCell="D7" sqref="D7"/>
    </sheetView>
  </sheetViews>
  <sheetFormatPr defaultColWidth="12.44140625" defaultRowHeight="13.8" x14ac:dyDescent="0.3"/>
  <cols>
    <col min="1" max="9" width="12.44140625" style="2"/>
    <col min="10" max="10" width="16.44140625" style="2" bestFit="1" customWidth="1"/>
    <col min="11" max="16384" width="12.44140625" style="2"/>
  </cols>
  <sheetData>
    <row r="1" spans="1:10" x14ac:dyDescent="0.3">
      <c r="A1" s="2" t="s">
        <v>59</v>
      </c>
    </row>
    <row r="3" spans="1:10" x14ac:dyDescent="0.3">
      <c r="C3" s="3"/>
      <c r="D3" s="3"/>
      <c r="G3" s="3"/>
      <c r="H3" s="3"/>
      <c r="J3" s="4"/>
    </row>
    <row r="4" spans="1:10" x14ac:dyDescent="0.3">
      <c r="C4" s="3"/>
      <c r="D4" s="3"/>
      <c r="G4" s="3"/>
      <c r="H4" s="3"/>
      <c r="J4" s="4"/>
    </row>
    <row r="5" spans="1:10" x14ac:dyDescent="0.3">
      <c r="C5" s="3"/>
      <c r="D5" s="3"/>
      <c r="G5" s="3"/>
      <c r="H5" s="3"/>
      <c r="J5" s="4"/>
    </row>
    <row r="6" spans="1:10" x14ac:dyDescent="0.3">
      <c r="C6" s="3"/>
      <c r="D6" s="3"/>
      <c r="G6" s="3"/>
      <c r="H6" s="3"/>
      <c r="J6" s="4"/>
    </row>
    <row r="7" spans="1:10" x14ac:dyDescent="0.3">
      <c r="C7" s="3"/>
      <c r="D7" s="3"/>
      <c r="G7" s="3"/>
      <c r="H7" s="3"/>
      <c r="J7" s="4"/>
    </row>
    <row r="8" spans="1:10" x14ac:dyDescent="0.3">
      <c r="C8" s="3"/>
      <c r="D8" s="3"/>
      <c r="G8" s="3"/>
      <c r="H8" s="3"/>
      <c r="J8" s="4"/>
    </row>
    <row r="9" spans="1:10" x14ac:dyDescent="0.3">
      <c r="C9" s="3"/>
      <c r="D9" s="3"/>
      <c r="G9" s="3"/>
      <c r="H9" s="3"/>
      <c r="J9" s="4"/>
    </row>
    <row r="10" spans="1:10" x14ac:dyDescent="0.3">
      <c r="C10" s="3"/>
      <c r="D10" s="3"/>
      <c r="G10" s="3"/>
      <c r="H10" s="3"/>
      <c r="J10" s="4"/>
    </row>
    <row r="11" spans="1:10" x14ac:dyDescent="0.3">
      <c r="C11" s="3"/>
      <c r="D11" s="3"/>
      <c r="G11" s="3"/>
      <c r="H11" s="3"/>
      <c r="J11" s="4"/>
    </row>
    <row r="12" spans="1:10" x14ac:dyDescent="0.3">
      <c r="C12" s="3"/>
      <c r="D12" s="3"/>
      <c r="G12" s="3"/>
      <c r="H12" s="3"/>
      <c r="J12" s="4"/>
    </row>
    <row r="13" spans="1:10" x14ac:dyDescent="0.3">
      <c r="C13" s="3"/>
      <c r="D13" s="3"/>
      <c r="G13" s="3"/>
      <c r="H13" s="3"/>
      <c r="J13" s="4"/>
    </row>
    <row r="14" spans="1:10" x14ac:dyDescent="0.3">
      <c r="C14" s="3"/>
      <c r="D14" s="3"/>
      <c r="G14" s="3"/>
      <c r="H14" s="3"/>
      <c r="J14" s="4"/>
    </row>
  </sheetData>
  <pageMargins left="0.7" right="0.7" top="0.78740157499999996" bottom="0.78740157499999996" header="0.3" footer="0.3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Read-me</vt:lpstr>
      <vt:lpstr>15.07.</vt:lpstr>
      <vt:lpstr>20.07.</vt:lpstr>
      <vt:lpstr>Combined</vt:lpstr>
    </vt:vector>
  </TitlesOfParts>
  <Company>ETH Zuerich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Desiante, Werner</dc:creator>
  <cp:lastModifiedBy>Desiante, Werner</cp:lastModifiedBy>
  <cp:lastPrinted>2019-07-12T09:35:24Z</cp:lastPrinted>
  <dcterms:created xsi:type="dcterms:W3CDTF">2018-10-07T11:02:04Z</dcterms:created>
  <dcterms:modified xsi:type="dcterms:W3CDTF">2019-11-18T14:21:26Z</dcterms:modified>
</cp:coreProperties>
</file>