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2df2193a7e738db/Documents/GitHub/amidase-evolution/data/"/>
    </mc:Choice>
  </mc:AlternateContent>
  <xr:revisionPtr revIDLastSave="2" documentId="8_{5CC1CB70-9E57-4ECD-ADAC-E498F6D328E3}" xr6:coauthVersionLast="47" xr6:coauthVersionMax="47" xr10:uidLastSave="{C3B80A14-0C15-46D3-A944-1A5CC2F2F430}"/>
  <bookViews>
    <workbookView xWindow="870" yWindow="4110" windowWidth="22515" windowHeight="15690" xr2:uid="{00000000-000D-0000-FFFF-FFFF00000000}"/>
  </bookViews>
  <sheets>
    <sheet name="summary" sheetId="1" r:id="rId1"/>
  </sheets>
  <definedNames>
    <definedName name="_xlnm._FilterDatabase" localSheetId="0" hidden="1">summary!$A$1:$S$17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4" i="1"/>
  <c r="L5" i="1"/>
  <c r="L11" i="1"/>
  <c r="L15" i="1"/>
  <c r="L14" i="1"/>
  <c r="L2" i="1"/>
  <c r="L7" i="1"/>
  <c r="L12" i="1"/>
  <c r="L8" i="1"/>
  <c r="L10" i="1"/>
  <c r="L6" i="1"/>
  <c r="L13" i="1"/>
  <c r="L3" i="1"/>
  <c r="L9" i="1"/>
  <c r="L16" i="1"/>
</calcChain>
</file>

<file path=xl/sharedStrings.xml><?xml version="1.0" encoding="utf-8"?>
<sst xmlns="http://schemas.openxmlformats.org/spreadsheetml/2006/main" count="151" uniqueCount="77">
  <si>
    <t>Time</t>
  </si>
  <si>
    <t>Bio</t>
  </si>
  <si>
    <t>Stdev1</t>
  </si>
  <si>
    <t>Ab</t>
  </si>
  <si>
    <t>Stdev2</t>
  </si>
  <si>
    <t>Stdev3</t>
  </si>
  <si>
    <t>Filename</t>
  </si>
  <si>
    <t>Compound</t>
  </si>
  <si>
    <t>Submix</t>
  </si>
  <si>
    <t>data/yaochun_amidases/Paracetamol_amidase_substrate_specificity_results_update//_ParacetamolAmidase_Sub10.xlsx</t>
  </si>
  <si>
    <t>Paracetamol</t>
  </si>
  <si>
    <t>Sub1</t>
  </si>
  <si>
    <t>data/yaochun_amidases/Paracetamol_amidase_substrate_specificity_results_update//_ParacetamolAmidase_Sub12.xlsx</t>
  </si>
  <si>
    <t>Bisacodyl</t>
  </si>
  <si>
    <t>data/yaochun_amidases/Paracetamol_amidase_substrate_specificity_results_update//_ParacetamolAmidase_Sub13.xlsx</t>
  </si>
  <si>
    <t>Vorinostat</t>
  </si>
  <si>
    <t>data/yaochun_amidases/Paracetamol_amidase_substrate_specificity_results_update//_ParacetamolAmidase_Sub14.xlsx</t>
  </si>
  <si>
    <t>Apalutamide</t>
  </si>
  <si>
    <t>Propanolol</t>
  </si>
  <si>
    <t>Clozapine</t>
  </si>
  <si>
    <t>Morphine_</t>
  </si>
  <si>
    <t>Naproxen</t>
  </si>
  <si>
    <t>data/yaochun_amidases/Paracetamol_amidase_substrate_specificity_results_update//_ParacetamolAmidase_Sub3.xlsx</t>
  </si>
  <si>
    <t>Etodolac</t>
  </si>
  <si>
    <t>Sub3</t>
  </si>
  <si>
    <t>data/yaochun_amidases/Paracetamol_amidase_substrate_specificity_results_update//_ParacetamolAmidase_Sub5.xlsx</t>
  </si>
  <si>
    <t>Simvastatin</t>
  </si>
  <si>
    <t>Sub5</t>
  </si>
  <si>
    <t>Apremilast</t>
  </si>
  <si>
    <t>Sertraline</t>
  </si>
  <si>
    <t>Flufenamic acid</t>
  </si>
  <si>
    <t>data/yaochun_amidases/Paracetamol_amidase_substrate_specificity_results_update//_ParacetamolAmidase_Sub7.xlsx</t>
  </si>
  <si>
    <t>Capecitabine</t>
  </si>
  <si>
    <t>Sub7</t>
  </si>
  <si>
    <t>Difference_dead_enzyme</t>
  </si>
  <si>
    <t>Difference_abio</t>
  </si>
  <si>
    <t>Compnd_id</t>
  </si>
  <si>
    <t>comments</t>
  </si>
  <si>
    <t>cholesterol-lowering statin</t>
  </si>
  <si>
    <t>prodrug, cutaneous T-cell lymphoma (CTCL)</t>
  </si>
  <si>
    <t>prodrug, laxative</t>
  </si>
  <si>
    <t>antipsychotic medication</t>
  </si>
  <si>
    <t>beta-blocker, hypertension</t>
  </si>
  <si>
    <t>analgesic</t>
  </si>
  <si>
    <t>antidepressant</t>
  </si>
  <si>
    <t>prodrug, autoimmune treatment</t>
  </si>
  <si>
    <t>prostate cancer treatment</t>
  </si>
  <si>
    <t>yes</t>
  </si>
  <si>
    <t>no</t>
  </si>
  <si>
    <t>prodrug, analgesic</t>
  </si>
  <si>
    <t>contains amide?</t>
  </si>
  <si>
    <t>prodrug?</t>
  </si>
  <si>
    <t>contains ester?</t>
  </si>
  <si>
    <t>prodrug, anticancer</t>
  </si>
  <si>
    <t>not_prodrug_contains_amide</t>
  </si>
  <si>
    <t>not_prodrug_contains_ester</t>
  </si>
  <si>
    <t>too high stdev</t>
  </si>
  <si>
    <t>Reference</t>
  </si>
  <si>
    <t>https://pubmed.ncbi.nlm.nih.gov/30787101/#:~:text=Apalutamide%20elimination%20was%20slow%2C%20with,31.1%25%20of%20dose%2C%20respectively.</t>
  </si>
  <si>
    <t>Urinary excretion</t>
  </si>
  <si>
    <t>1.2%</t>
  </si>
  <si>
    <t>Unchanged dose in urine %</t>
  </si>
  <si>
    <t>&lt;1%</t>
  </si>
  <si>
    <t>https://go.drugbank.com/drugs/DB00641</t>
  </si>
  <si>
    <t>https://go.drugbank.com/drugs/DB02546</t>
  </si>
  <si>
    <t>https://go.drugbank.com/drugs/DB00788</t>
  </si>
  <si>
    <t>13.8-17.0% of a bisacodyl dose is eliminated in the urine as the active metabolite BHPM.</t>
  </si>
  <si>
    <t>https://go.drugbank.com/drugs/DB09020</t>
  </si>
  <si>
    <t>https://go.drugbank.com/drugs/DB01101</t>
  </si>
  <si>
    <t>&lt;1%?</t>
  </si>
  <si>
    <t>https://go.drugbank.com/drugs/DB00363</t>
  </si>
  <si>
    <t>little</t>
  </si>
  <si>
    <t>https://go.drugbank.com/drugs/DB01104</t>
  </si>
  <si>
    <t>2-10%</t>
  </si>
  <si>
    <t>https://go.drugbank.com/drugs/DB00295</t>
  </si>
  <si>
    <t>https://go.drugbank.com/drugs/DB05676</t>
  </si>
  <si>
    <t>inactive_enzyme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</si>
</sst>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192027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9" fontId="0" fillId="0" borderId="0" xfId="0" applyNumberFormat="1"/>
    <xf numFmtId="0" fontId="19" fillId="0" borderId="0" xfId="42"/>
    <xf numFmtId="9" fontId="18" fillId="0" borderId="0" xfId="0" applyNumberFormat="1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med.ncbi.nlm.nih.gov/307871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workbookViewId="0">
      <selection activeCell="I23" sqref="I23"/>
    </sheetView>
  </sheetViews>
  <sheetFormatPr defaultColWidth="10.625" defaultRowHeight="15.75" x14ac:dyDescent="0.25"/>
  <cols>
    <col min="9" max="9" width="20.125" customWidth="1"/>
    <col min="11" max="11" width="15.125" customWidth="1"/>
    <col min="14" max="14" width="42.125" customWidth="1"/>
    <col min="15" max="15" width="15.25" customWidth="1"/>
    <col min="16" max="16" width="17" customWidth="1"/>
    <col min="17" max="17" width="16.375" customWidth="1"/>
    <col min="18" max="18" width="19.375" customWidth="1"/>
    <col min="19" max="19" width="8.125" customWidth="1"/>
    <col min="20" max="20" width="15.125" customWidth="1"/>
    <col min="21" max="21" width="12.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76</v>
      </c>
      <c r="G1" t="s">
        <v>5</v>
      </c>
      <c r="H1" t="s">
        <v>6</v>
      </c>
      <c r="I1" t="s">
        <v>7</v>
      </c>
      <c r="J1" t="s">
        <v>8</v>
      </c>
      <c r="K1" t="s">
        <v>34</v>
      </c>
      <c r="L1" t="s">
        <v>35</v>
      </c>
      <c r="M1" t="s">
        <v>36</v>
      </c>
      <c r="N1" t="s">
        <v>37</v>
      </c>
      <c r="O1" t="s">
        <v>51</v>
      </c>
      <c r="P1" t="s">
        <v>50</v>
      </c>
      <c r="Q1" t="s">
        <v>52</v>
      </c>
      <c r="R1" t="s">
        <v>54</v>
      </c>
      <c r="S1" t="s">
        <v>55</v>
      </c>
      <c r="T1" t="s">
        <v>59</v>
      </c>
      <c r="U1" t="s">
        <v>61</v>
      </c>
      <c r="V1" t="s">
        <v>57</v>
      </c>
    </row>
    <row r="2" spans="1:22" x14ac:dyDescent="0.25">
      <c r="A2">
        <v>6</v>
      </c>
      <c r="B2">
        <v>0.15248184580551799</v>
      </c>
      <c r="C2">
        <v>1.3071889318350899E-2</v>
      </c>
      <c r="D2">
        <v>8.5811090454551195E-2</v>
      </c>
      <c r="E2">
        <v>2.2503928662452301E-2</v>
      </c>
      <c r="F2">
        <v>-0.11743097733928599</v>
      </c>
      <c r="G2">
        <v>3.8167699680844797E-2</v>
      </c>
      <c r="H2" t="s">
        <v>16</v>
      </c>
      <c r="I2" t="s">
        <v>17</v>
      </c>
      <c r="J2" t="s">
        <v>11</v>
      </c>
      <c r="K2">
        <v>0.26991282314480503</v>
      </c>
      <c r="L2" s="1">
        <f t="shared" ref="L2:L17" si="0">B2-D2</f>
        <v>6.6670755350966796E-2</v>
      </c>
      <c r="M2">
        <v>11</v>
      </c>
      <c r="N2" t="s">
        <v>46</v>
      </c>
      <c r="O2" t="s">
        <v>48</v>
      </c>
      <c r="P2" t="s">
        <v>47</v>
      </c>
      <c r="Q2" t="s">
        <v>48</v>
      </c>
      <c r="R2" t="s">
        <v>17</v>
      </c>
      <c r="T2" s="4">
        <v>0.64</v>
      </c>
      <c r="U2" t="s">
        <v>60</v>
      </c>
      <c r="V2" s="5" t="s">
        <v>58</v>
      </c>
    </row>
    <row r="3" spans="1:22" x14ac:dyDescent="0.25">
      <c r="A3">
        <v>24</v>
      </c>
      <c r="B3">
        <v>0.16572978913803901</v>
      </c>
      <c r="C3">
        <v>5.64726011696648E-2</v>
      </c>
      <c r="D3">
        <v>5.7682682682682597E-2</v>
      </c>
      <c r="E3">
        <v>3.6275498033844299E-2</v>
      </c>
      <c r="F3">
        <v>-4.14862767322789E-2</v>
      </c>
      <c r="G3">
        <v>8.7011408360921694E-2</v>
      </c>
      <c r="H3" t="s">
        <v>25</v>
      </c>
      <c r="I3" t="s">
        <v>28</v>
      </c>
      <c r="J3" t="s">
        <v>27</v>
      </c>
      <c r="K3">
        <v>0.20721606587031799</v>
      </c>
      <c r="L3" s="1">
        <f t="shared" si="0"/>
        <v>0.10804710645535642</v>
      </c>
      <c r="M3">
        <v>10</v>
      </c>
      <c r="N3" t="s">
        <v>45</v>
      </c>
      <c r="O3" t="s">
        <v>47</v>
      </c>
      <c r="P3" t="s">
        <v>47</v>
      </c>
      <c r="Q3" t="s">
        <v>48</v>
      </c>
      <c r="T3" s="4">
        <v>0.57999999999999996</v>
      </c>
      <c r="U3" s="4">
        <v>0.03</v>
      </c>
      <c r="V3" t="s">
        <v>75</v>
      </c>
    </row>
    <row r="4" spans="1:22" x14ac:dyDescent="0.25">
      <c r="A4">
        <v>6</v>
      </c>
      <c r="B4">
        <v>1</v>
      </c>
      <c r="C4">
        <v>0</v>
      </c>
      <c r="D4">
        <v>0.359375</v>
      </c>
      <c r="E4">
        <v>6.6291260736238797E-2</v>
      </c>
      <c r="F4">
        <v>0.36698717948717902</v>
      </c>
      <c r="G4">
        <v>1.1331839442092101E-2</v>
      </c>
      <c r="H4" t="s">
        <v>12</v>
      </c>
      <c r="I4" t="s">
        <v>13</v>
      </c>
      <c r="J4" t="s">
        <v>11</v>
      </c>
      <c r="K4">
        <v>0.63301282051282004</v>
      </c>
      <c r="L4" s="1">
        <f t="shared" si="0"/>
        <v>0.640625</v>
      </c>
      <c r="M4">
        <v>2</v>
      </c>
      <c r="N4" t="s">
        <v>40</v>
      </c>
      <c r="O4" t="s">
        <v>47</v>
      </c>
      <c r="P4" t="s">
        <v>48</v>
      </c>
      <c r="Q4" t="s">
        <v>47</v>
      </c>
      <c r="T4" s="7" t="s">
        <v>66</v>
      </c>
      <c r="V4" t="s">
        <v>67</v>
      </c>
    </row>
    <row r="5" spans="1:22" x14ac:dyDescent="0.25">
      <c r="A5">
        <v>24</v>
      </c>
      <c r="B5">
        <v>0.68800629778328803</v>
      </c>
      <c r="C5">
        <v>1.08692606063584E-2</v>
      </c>
      <c r="D5">
        <v>-3.8743056052261297E-2</v>
      </c>
      <c r="E5">
        <v>7.6909642509430096E-2</v>
      </c>
      <c r="F5">
        <v>9.87152898299202E-2</v>
      </c>
      <c r="G5">
        <v>2.74700307939434E-2</v>
      </c>
      <c r="H5" t="s">
        <v>31</v>
      </c>
      <c r="I5" t="s">
        <v>32</v>
      </c>
      <c r="J5" t="s">
        <v>33</v>
      </c>
      <c r="K5">
        <v>0.58929100795336697</v>
      </c>
      <c r="L5" s="1">
        <f t="shared" si="0"/>
        <v>0.72674935383554928</v>
      </c>
      <c r="M5">
        <v>3</v>
      </c>
      <c r="N5" t="s">
        <v>53</v>
      </c>
      <c r="O5" t="s">
        <v>47</v>
      </c>
      <c r="P5" t="s">
        <v>47</v>
      </c>
      <c r="Q5" t="s">
        <v>47</v>
      </c>
      <c r="T5" s="4">
        <v>0.96</v>
      </c>
      <c r="U5" s="4">
        <v>0.03</v>
      </c>
      <c r="V5" t="s">
        <v>68</v>
      </c>
    </row>
    <row r="6" spans="1:22" x14ac:dyDescent="0.25">
      <c r="A6">
        <v>24</v>
      </c>
      <c r="B6">
        <v>0.26100552583008302</v>
      </c>
      <c r="C6">
        <v>1.2052255549220301E-2</v>
      </c>
      <c r="D6">
        <v>9.2414925517883603E-3</v>
      </c>
      <c r="E6">
        <v>0.123305878097862</v>
      </c>
      <c r="F6">
        <v>5.3335797464022797E-2</v>
      </c>
      <c r="G6">
        <v>6.2639872209433595E-2</v>
      </c>
      <c r="H6" t="s">
        <v>16</v>
      </c>
      <c r="I6" t="s">
        <v>19</v>
      </c>
      <c r="J6" t="s">
        <v>11</v>
      </c>
      <c r="K6">
        <v>0.20766972836606001</v>
      </c>
      <c r="L6" s="1">
        <f t="shared" si="0"/>
        <v>0.25176403327829466</v>
      </c>
      <c r="M6">
        <v>6</v>
      </c>
      <c r="N6" t="s">
        <v>41</v>
      </c>
      <c r="O6" t="s">
        <v>48</v>
      </c>
      <c r="P6" t="s">
        <v>48</v>
      </c>
      <c r="Q6" t="s">
        <v>48</v>
      </c>
      <c r="T6" s="4">
        <v>0.5</v>
      </c>
      <c r="U6" t="s">
        <v>69</v>
      </c>
      <c r="V6" t="s">
        <v>70</v>
      </c>
    </row>
    <row r="7" spans="1:22" x14ac:dyDescent="0.25">
      <c r="A7" s="2">
        <v>6</v>
      </c>
      <c r="B7" s="2">
        <v>0.138072734980899</v>
      </c>
      <c r="C7" s="2">
        <v>0.16351398314391999</v>
      </c>
      <c r="D7" s="2">
        <v>-5.8342575519433497E-2</v>
      </c>
      <c r="E7" s="2">
        <v>0.35157037459025903</v>
      </c>
      <c r="F7" s="2">
        <v>-0.12120174346201699</v>
      </c>
      <c r="G7" s="2">
        <v>6.0011615364711203E-2</v>
      </c>
      <c r="H7" s="2" t="s">
        <v>22</v>
      </c>
      <c r="I7" s="2" t="s">
        <v>23</v>
      </c>
      <c r="J7" s="2" t="s">
        <v>24</v>
      </c>
      <c r="K7" s="2">
        <v>0.25927447844291601</v>
      </c>
      <c r="L7" s="3">
        <f t="shared" si="0"/>
        <v>0.19641531050033251</v>
      </c>
      <c r="M7" s="2"/>
      <c r="N7" t="s">
        <v>56</v>
      </c>
    </row>
    <row r="8" spans="1:22" x14ac:dyDescent="0.25">
      <c r="A8">
        <v>6</v>
      </c>
      <c r="B8">
        <v>0.15150946854261499</v>
      </c>
      <c r="C8">
        <v>2.0584604467260199E-2</v>
      </c>
      <c r="D8">
        <v>-9.1469356499534193E-3</v>
      </c>
      <c r="E8">
        <v>0.15720899015860501</v>
      </c>
      <c r="F8">
        <v>-7.8622323720744694E-2</v>
      </c>
      <c r="G8">
        <v>9.6179414457676998E-2</v>
      </c>
      <c r="H8" t="s">
        <v>25</v>
      </c>
      <c r="I8" t="s">
        <v>30</v>
      </c>
      <c r="J8" t="s">
        <v>27</v>
      </c>
      <c r="K8">
        <v>0.23013179226336</v>
      </c>
      <c r="L8" s="1">
        <f t="shared" si="0"/>
        <v>0.16065640419256841</v>
      </c>
      <c r="M8">
        <v>12</v>
      </c>
      <c r="N8" t="s">
        <v>49</v>
      </c>
      <c r="O8" t="s">
        <v>47</v>
      </c>
      <c r="P8" t="s">
        <v>47</v>
      </c>
      <c r="Q8" t="s">
        <v>48</v>
      </c>
    </row>
    <row r="9" spans="1:22" x14ac:dyDescent="0.25">
      <c r="A9">
        <v>6</v>
      </c>
      <c r="B9">
        <v>0.18361265205035701</v>
      </c>
      <c r="C9">
        <v>7.6820123714644098E-2</v>
      </c>
      <c r="D9">
        <v>-3.11848831623006E-2</v>
      </c>
      <c r="E9">
        <v>3.5614886870879402E-2</v>
      </c>
      <c r="F9">
        <v>-2.11723618685534E-2</v>
      </c>
      <c r="G9">
        <v>9.5199152081071794E-3</v>
      </c>
      <c r="H9" t="s">
        <v>16</v>
      </c>
      <c r="I9" t="s">
        <v>20</v>
      </c>
      <c r="J9" t="s">
        <v>11</v>
      </c>
      <c r="K9">
        <v>0.20478501391891099</v>
      </c>
      <c r="L9" s="1">
        <f t="shared" si="0"/>
        <v>0.2147975352126576</v>
      </c>
      <c r="M9">
        <v>8</v>
      </c>
      <c r="N9" t="s">
        <v>43</v>
      </c>
      <c r="O9" t="s">
        <v>48</v>
      </c>
      <c r="P9" t="s">
        <v>48</v>
      </c>
      <c r="Q9" t="s">
        <v>48</v>
      </c>
      <c r="U9" t="s">
        <v>73</v>
      </c>
      <c r="V9" t="s">
        <v>74</v>
      </c>
    </row>
    <row r="10" spans="1:22" s="2" customFormat="1" x14ac:dyDescent="0.25">
      <c r="A10">
        <v>24</v>
      </c>
      <c r="B10">
        <v>0.14544897033357199</v>
      </c>
      <c r="C10">
        <v>1.6066972925442902E-2</v>
      </c>
      <c r="D10">
        <v>-0.132926564912976</v>
      </c>
      <c r="E10">
        <v>9.5827478369681598E-2</v>
      </c>
      <c r="F10">
        <v>-7.3817900059811703E-2</v>
      </c>
      <c r="G10">
        <v>4.5298896002966299E-2</v>
      </c>
      <c r="H10" t="s">
        <v>16</v>
      </c>
      <c r="I10" t="s">
        <v>21</v>
      </c>
      <c r="J10" t="s">
        <v>11</v>
      </c>
      <c r="K10">
        <v>0.21926687039338399</v>
      </c>
      <c r="L10" s="1">
        <f t="shared" si="0"/>
        <v>0.27837553524654801</v>
      </c>
      <c r="M10">
        <v>13</v>
      </c>
      <c r="N10" t="s">
        <v>43</v>
      </c>
      <c r="O10" t="s">
        <v>48</v>
      </c>
      <c r="P10" t="s">
        <v>48</v>
      </c>
      <c r="Q10" t="s">
        <v>48</v>
      </c>
      <c r="R10"/>
      <c r="S10"/>
      <c r="T10" s="6">
        <v>0.95</v>
      </c>
      <c r="V10" s="2" t="s">
        <v>65</v>
      </c>
    </row>
    <row r="11" spans="1:22" x14ac:dyDescent="0.25">
      <c r="A11">
        <v>24</v>
      </c>
      <c r="B11">
        <v>0.493026055363184</v>
      </c>
      <c r="C11">
        <v>1.53654235959118E-2</v>
      </c>
      <c r="D11">
        <v>3.6221853082318303E-2</v>
      </c>
      <c r="E11">
        <v>3.2953942829384103E-2</v>
      </c>
      <c r="F11">
        <v>-5.1549274479210698E-2</v>
      </c>
      <c r="G11">
        <v>2.1266640539338699E-3</v>
      </c>
      <c r="H11" t="s">
        <v>9</v>
      </c>
      <c r="I11" t="s">
        <v>10</v>
      </c>
      <c r="J11" t="s">
        <v>11</v>
      </c>
      <c r="K11">
        <v>0.54457532984239498</v>
      </c>
      <c r="L11" s="1">
        <f t="shared" si="0"/>
        <v>0.45680420228086571</v>
      </c>
      <c r="M11">
        <v>4</v>
      </c>
      <c r="N11" t="s">
        <v>43</v>
      </c>
      <c r="O11" t="s">
        <v>48</v>
      </c>
      <c r="P11" t="s">
        <v>47</v>
      </c>
      <c r="Q11" t="s">
        <v>47</v>
      </c>
      <c r="R11" t="s">
        <v>10</v>
      </c>
    </row>
    <row r="12" spans="1:22" x14ac:dyDescent="0.25">
      <c r="A12">
        <v>24</v>
      </c>
      <c r="B12">
        <v>0.24590632814718799</v>
      </c>
      <c r="C12">
        <v>1.54457075900701E-2</v>
      </c>
      <c r="D12">
        <v>-4.4801164253386899E-2</v>
      </c>
      <c r="E12">
        <v>0.13650089106348801</v>
      </c>
      <c r="F12">
        <v>-6.4003861593703703E-3</v>
      </c>
      <c r="G12">
        <v>8.1617573254348902E-2</v>
      </c>
      <c r="H12" t="s">
        <v>16</v>
      </c>
      <c r="I12" t="s">
        <v>18</v>
      </c>
      <c r="J12" t="s">
        <v>11</v>
      </c>
      <c r="K12">
        <v>0.25230671430655799</v>
      </c>
      <c r="L12" s="1">
        <f t="shared" si="0"/>
        <v>0.29070749240057492</v>
      </c>
      <c r="M12">
        <v>7</v>
      </c>
      <c r="N12" t="s">
        <v>42</v>
      </c>
      <c r="O12" t="s">
        <v>48</v>
      </c>
      <c r="P12" t="s">
        <v>48</v>
      </c>
      <c r="Q12" t="s">
        <v>48</v>
      </c>
      <c r="T12" s="4">
        <v>0.91</v>
      </c>
    </row>
    <row r="13" spans="1:22" x14ac:dyDescent="0.25">
      <c r="A13">
        <v>6</v>
      </c>
      <c r="B13">
        <v>0.17680027763317699</v>
      </c>
      <c r="C13">
        <v>6.7017477682472806E-2</v>
      </c>
      <c r="D13">
        <v>5.6136651716068603E-2</v>
      </c>
      <c r="E13">
        <v>0.12579309671844599</v>
      </c>
      <c r="F13">
        <v>-3.0639212150888499E-2</v>
      </c>
      <c r="G13">
        <v>7.1919612323237903E-2</v>
      </c>
      <c r="H13" t="s">
        <v>25</v>
      </c>
      <c r="I13" t="s">
        <v>29</v>
      </c>
      <c r="J13" t="s">
        <v>27</v>
      </c>
      <c r="K13">
        <v>0.20743948978406501</v>
      </c>
      <c r="L13" s="1">
        <f t="shared" si="0"/>
        <v>0.12066362591710839</v>
      </c>
      <c r="M13">
        <v>9</v>
      </c>
      <c r="N13" t="s">
        <v>44</v>
      </c>
      <c r="O13" t="s">
        <v>48</v>
      </c>
      <c r="P13" t="s">
        <v>48</v>
      </c>
      <c r="Q13" t="s">
        <v>48</v>
      </c>
      <c r="U13" t="s">
        <v>71</v>
      </c>
      <c r="V13" t="s">
        <v>72</v>
      </c>
    </row>
    <row r="14" spans="1:22" x14ac:dyDescent="0.25">
      <c r="A14">
        <v>24</v>
      </c>
      <c r="B14">
        <v>0.29194869134878598</v>
      </c>
      <c r="C14">
        <v>0.10943433760468101</v>
      </c>
      <c r="D14">
        <v>-8.5853658536585407E-3</v>
      </c>
      <c r="E14">
        <v>9.1337500321072101E-2</v>
      </c>
      <c r="F14">
        <v>-1.8806402740267399E-2</v>
      </c>
      <c r="G14">
        <v>0.29740312218405202</v>
      </c>
      <c r="H14" t="s">
        <v>25</v>
      </c>
      <c r="I14" t="s">
        <v>26</v>
      </c>
      <c r="J14" t="s">
        <v>27</v>
      </c>
      <c r="K14">
        <v>0.310755094089054</v>
      </c>
      <c r="L14" s="1">
        <f t="shared" si="0"/>
        <v>0.30053405720244453</v>
      </c>
      <c r="M14">
        <v>5</v>
      </c>
      <c r="N14" t="s">
        <v>38</v>
      </c>
      <c r="O14" t="s">
        <v>48</v>
      </c>
      <c r="P14" t="s">
        <v>48</v>
      </c>
      <c r="Q14" t="s">
        <v>47</v>
      </c>
      <c r="S14" t="s">
        <v>26</v>
      </c>
      <c r="T14" s="4">
        <v>0.13</v>
      </c>
      <c r="V14" t="s">
        <v>63</v>
      </c>
    </row>
    <row r="15" spans="1:22" x14ac:dyDescent="0.25">
      <c r="A15">
        <v>6</v>
      </c>
      <c r="B15">
        <v>0.219936735769799</v>
      </c>
      <c r="C15">
        <v>4.5299760968856302E-2</v>
      </c>
      <c r="D15">
        <v>6.3100271002709998E-2</v>
      </c>
      <c r="E15">
        <v>1.25861174494126E-2</v>
      </c>
      <c r="F15">
        <v>-0.19038930241749499</v>
      </c>
      <c r="G15">
        <v>0.17296425276715099</v>
      </c>
      <c r="H15" t="s">
        <v>25</v>
      </c>
      <c r="I15" t="s">
        <v>26</v>
      </c>
      <c r="J15" t="s">
        <v>27</v>
      </c>
      <c r="K15">
        <v>0.41032603818729502</v>
      </c>
      <c r="L15" s="1">
        <f t="shared" si="0"/>
        <v>0.15683646476708901</v>
      </c>
      <c r="M15">
        <v>5</v>
      </c>
      <c r="N15" t="s">
        <v>38</v>
      </c>
      <c r="O15" t="s">
        <v>48</v>
      </c>
      <c r="P15" t="s">
        <v>48</v>
      </c>
      <c r="Q15" t="s">
        <v>47</v>
      </c>
      <c r="R15" s="2"/>
      <c r="S15" t="s">
        <v>26</v>
      </c>
    </row>
    <row r="16" spans="1:22" x14ac:dyDescent="0.25">
      <c r="A16">
        <v>24</v>
      </c>
      <c r="B16">
        <v>1</v>
      </c>
      <c r="C16">
        <v>0</v>
      </c>
      <c r="D16" s="1">
        <v>-6.6489468405208502E-4</v>
      </c>
      <c r="E16">
        <v>1.31025397161449E-2</v>
      </c>
      <c r="F16">
        <v>4.1827424432122402E-2</v>
      </c>
      <c r="G16">
        <v>5.7047643233524598E-2</v>
      </c>
      <c r="H16" t="s">
        <v>14</v>
      </c>
      <c r="I16" t="s">
        <v>15</v>
      </c>
      <c r="J16" t="s">
        <v>11</v>
      </c>
      <c r="K16">
        <v>0.95817257556787705</v>
      </c>
      <c r="L16" s="1">
        <f t="shared" si="0"/>
        <v>1.0006648946840522</v>
      </c>
      <c r="M16">
        <v>1</v>
      </c>
      <c r="N16" t="s">
        <v>39</v>
      </c>
      <c r="O16" t="s">
        <v>47</v>
      </c>
      <c r="P16" t="s">
        <v>47</v>
      </c>
      <c r="Q16" t="s">
        <v>48</v>
      </c>
    </row>
    <row r="17" spans="1:22" x14ac:dyDescent="0.25">
      <c r="A17">
        <v>6</v>
      </c>
      <c r="B17">
        <v>1</v>
      </c>
      <c r="C17">
        <v>0</v>
      </c>
      <c r="D17">
        <v>-8.2156970912738103E-2</v>
      </c>
      <c r="E17">
        <v>0.12608699744489699</v>
      </c>
      <c r="F17">
        <v>6.5017303286529798E-2</v>
      </c>
      <c r="G17">
        <v>4.2474561675048997E-2</v>
      </c>
      <c r="H17" t="s">
        <v>14</v>
      </c>
      <c r="I17" t="s">
        <v>15</v>
      </c>
      <c r="J17" t="s">
        <v>11</v>
      </c>
      <c r="K17">
        <v>0.93498269671347001</v>
      </c>
      <c r="L17" s="1">
        <f t="shared" si="0"/>
        <v>1.0821569709127381</v>
      </c>
      <c r="M17">
        <v>1</v>
      </c>
      <c r="N17" t="s">
        <v>39</v>
      </c>
      <c r="O17" t="s">
        <v>47</v>
      </c>
      <c r="P17" t="s">
        <v>47</v>
      </c>
      <c r="Q17" t="s">
        <v>48</v>
      </c>
      <c r="T17" s="4">
        <v>0.09</v>
      </c>
      <c r="U17" t="s">
        <v>62</v>
      </c>
      <c r="V17" t="s">
        <v>64</v>
      </c>
    </row>
  </sheetData>
  <autoFilter ref="A1:S17" xr:uid="{00000000-0009-0000-0000-000000000000}">
    <sortState xmlns:xlrd2="http://schemas.microsoft.com/office/spreadsheetml/2017/richdata2" ref="A2:S17">
      <sortCondition ref="I1:I17"/>
    </sortState>
  </autoFilter>
  <sortState xmlns:xlrd2="http://schemas.microsoft.com/office/spreadsheetml/2017/richdata2" ref="A2:M17">
    <sortCondition descending="1" ref="B1:B17"/>
  </sortState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 L1:V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V2" r:id="rId1" location=":~:text=Apalutamide%20elimination%20was%20slow%2C%20with,31.1%25%20of%20dose%2C%20respectively." xr:uid="{00000000-0004-0000-0000-000000000000}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Thierry Marti</cp:lastModifiedBy>
  <dcterms:created xsi:type="dcterms:W3CDTF">2023-07-18T21:53:37Z</dcterms:created>
  <dcterms:modified xsi:type="dcterms:W3CDTF">2024-07-16T15:27:49Z</dcterms:modified>
</cp:coreProperties>
</file>