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awag\userdata\felderfl\My Documents\GitHub\gut_microbe_defluorination_paper\Dehalogenation_colorimetric_assays\"/>
    </mc:Choice>
  </mc:AlternateContent>
  <bookViews>
    <workbookView xWindow="0" yWindow="0" windowWidth="28800" windowHeight="14250"/>
  </bookViews>
  <sheets>
    <sheet name="Data" sheetId="2" r:id="rId1"/>
  </sheets>
  <definedNames>
    <definedName name="_xlchart.v1.0" hidden="1">Data!$C$80:$C$100</definedName>
    <definedName name="_xlchart.v1.1" hidden="1">Data!$D$80:$D$100</definedName>
    <definedName name="_xlchart.v1.10" hidden="1">Data!$M$80:$M$100</definedName>
    <definedName name="_xlchart.v1.11" hidden="1">Data!$N$80:$N$100</definedName>
    <definedName name="_xlchart.v1.12" hidden="1">Data!$C$132:$C$152</definedName>
    <definedName name="_xlchart.v1.13" hidden="1">Data!$D$132:$D$152</definedName>
    <definedName name="_xlchart.v1.14" hidden="1">Data!$E$132:$E$152</definedName>
    <definedName name="_xlchart.v1.15" hidden="1">Data!$F$132:$F$152</definedName>
    <definedName name="_xlchart.v1.16" hidden="1">Data!$G$132:$G$152</definedName>
    <definedName name="_xlchart.v1.17" hidden="1">Data!$H$132:$H$152</definedName>
    <definedName name="_xlchart.v1.18" hidden="1">Data!$I$132:$I$152</definedName>
    <definedName name="_xlchart.v1.19" hidden="1">Data!$J$132:$J$152</definedName>
    <definedName name="_xlchart.v1.2" hidden="1">Data!$E$80:$E$100</definedName>
    <definedName name="_xlchart.v1.20" hidden="1">Data!$K$132:$K$152</definedName>
    <definedName name="_xlchart.v1.21" hidden="1">Data!$L$132:$L$152</definedName>
    <definedName name="_xlchart.v1.22" hidden="1">Data!$M$132:$M$152</definedName>
    <definedName name="_xlchart.v1.23" hidden="1">Data!$N$132:$N$152</definedName>
    <definedName name="_xlchart.v1.3" hidden="1">Data!$F$80:$F$100</definedName>
    <definedName name="_xlchart.v1.4" hidden="1">Data!$G$80:$G$100</definedName>
    <definedName name="_xlchart.v1.5" hidden="1">Data!$H$80:$H$100</definedName>
    <definedName name="_xlchart.v1.6" hidden="1">Data!$I$80:$I$100</definedName>
    <definedName name="_xlchart.v1.7" hidden="1">Data!$J$80:$J$100</definedName>
    <definedName name="_xlchart.v1.8" hidden="1">Data!$K$80:$K$100</definedName>
    <definedName name="_xlchart.v1.9" hidden="1">Data!$L$80:$L$100</definedName>
    <definedName name="MethodPointer1">-1201796400</definedName>
    <definedName name="MethodPointer2">434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0" i="2" l="1"/>
  <c r="T100" i="2"/>
  <c r="U100" i="2"/>
  <c r="V100" i="2"/>
  <c r="W100" i="2"/>
  <c r="R100" i="2"/>
  <c r="S99" i="2"/>
  <c r="T99" i="2"/>
  <c r="U99" i="2"/>
  <c r="V99" i="2"/>
  <c r="W99" i="2"/>
  <c r="X99" i="2"/>
  <c r="Y99" i="2"/>
  <c r="R99" i="2"/>
  <c r="R81" i="2"/>
  <c r="S81" i="2"/>
  <c r="T81" i="2"/>
  <c r="U81" i="2"/>
  <c r="V81" i="2"/>
  <c r="W81" i="2"/>
  <c r="X81" i="2"/>
  <c r="Y81" i="2"/>
  <c r="Z81" i="2"/>
  <c r="AA81" i="2"/>
  <c r="AB81" i="2"/>
  <c r="AC81" i="2"/>
  <c r="R82" i="2"/>
  <c r="S82" i="2"/>
  <c r="T82" i="2"/>
  <c r="U82" i="2"/>
  <c r="V82" i="2"/>
  <c r="W82" i="2"/>
  <c r="X82" i="2"/>
  <c r="Y82" i="2"/>
  <c r="Z82" i="2"/>
  <c r="AA82" i="2"/>
  <c r="AB82" i="2"/>
  <c r="AC82" i="2"/>
  <c r="R83" i="2"/>
  <c r="S83" i="2"/>
  <c r="T83" i="2"/>
  <c r="U83" i="2"/>
  <c r="V83" i="2"/>
  <c r="W83" i="2"/>
  <c r="X83" i="2"/>
  <c r="Y83" i="2"/>
  <c r="Z83" i="2"/>
  <c r="AA83" i="2"/>
  <c r="AB83" i="2"/>
  <c r="AC83" i="2"/>
  <c r="R84" i="2"/>
  <c r="S84" i="2"/>
  <c r="T84" i="2"/>
  <c r="U84" i="2"/>
  <c r="V84" i="2"/>
  <c r="W84" i="2"/>
  <c r="X84" i="2"/>
  <c r="Y84" i="2"/>
  <c r="Z84" i="2"/>
  <c r="AA84" i="2"/>
  <c r="AB84" i="2"/>
  <c r="AC84" i="2"/>
  <c r="R85" i="2"/>
  <c r="S85" i="2"/>
  <c r="T85" i="2"/>
  <c r="U85" i="2"/>
  <c r="V85" i="2"/>
  <c r="W85" i="2"/>
  <c r="X85" i="2"/>
  <c r="Y85" i="2"/>
  <c r="Z85" i="2"/>
  <c r="AA85" i="2"/>
  <c r="AB85" i="2"/>
  <c r="AC85" i="2"/>
  <c r="R86" i="2"/>
  <c r="S86" i="2"/>
  <c r="T86" i="2"/>
  <c r="U86" i="2"/>
  <c r="V86" i="2"/>
  <c r="W86" i="2"/>
  <c r="X86" i="2"/>
  <c r="Y86" i="2"/>
  <c r="Z86" i="2"/>
  <c r="AA86" i="2"/>
  <c r="AB86" i="2"/>
  <c r="AC86" i="2"/>
  <c r="R87" i="2"/>
  <c r="S87" i="2"/>
  <c r="T87" i="2"/>
  <c r="U87" i="2"/>
  <c r="V87" i="2"/>
  <c r="W87" i="2"/>
  <c r="X87" i="2"/>
  <c r="Y87" i="2"/>
  <c r="Z87" i="2"/>
  <c r="AA87" i="2"/>
  <c r="AB87" i="2"/>
  <c r="AC87" i="2"/>
  <c r="R88" i="2"/>
  <c r="S88" i="2"/>
  <c r="T88" i="2"/>
  <c r="U88" i="2"/>
  <c r="V88" i="2"/>
  <c r="W88" i="2"/>
  <c r="X88" i="2"/>
  <c r="Y88" i="2"/>
  <c r="Z88" i="2"/>
  <c r="AA88" i="2"/>
  <c r="AB88" i="2"/>
  <c r="AC88" i="2"/>
  <c r="R89" i="2"/>
  <c r="S89" i="2"/>
  <c r="T89" i="2"/>
  <c r="U89" i="2"/>
  <c r="V89" i="2"/>
  <c r="W89" i="2"/>
  <c r="X89" i="2"/>
  <c r="Y89" i="2"/>
  <c r="Z89" i="2"/>
  <c r="AA89" i="2"/>
  <c r="AB89" i="2"/>
  <c r="AC89" i="2"/>
  <c r="R90" i="2"/>
  <c r="S90" i="2"/>
  <c r="T90" i="2"/>
  <c r="U90" i="2"/>
  <c r="V90" i="2"/>
  <c r="W90" i="2"/>
  <c r="X90" i="2"/>
  <c r="Y90" i="2"/>
  <c r="Z90" i="2"/>
  <c r="AA90" i="2"/>
  <c r="AB90" i="2"/>
  <c r="AC90" i="2"/>
  <c r="R91" i="2"/>
  <c r="S91" i="2"/>
  <c r="T91" i="2"/>
  <c r="U91" i="2"/>
  <c r="V91" i="2"/>
  <c r="W91" i="2"/>
  <c r="X91" i="2"/>
  <c r="Y91" i="2"/>
  <c r="Z91" i="2"/>
  <c r="AA91" i="2"/>
  <c r="AB91" i="2"/>
  <c r="AC91" i="2"/>
  <c r="R92" i="2"/>
  <c r="S92" i="2"/>
  <c r="T92" i="2"/>
  <c r="U92" i="2"/>
  <c r="V92" i="2"/>
  <c r="W92" i="2"/>
  <c r="X92" i="2"/>
  <c r="Y92" i="2"/>
  <c r="Z92" i="2"/>
  <c r="AA92" i="2"/>
  <c r="AB92" i="2"/>
  <c r="AC92" i="2"/>
  <c r="R93" i="2"/>
  <c r="S93" i="2"/>
  <c r="T93" i="2"/>
  <c r="U93" i="2"/>
  <c r="V93" i="2"/>
  <c r="W93" i="2"/>
  <c r="X93" i="2"/>
  <c r="Y93" i="2"/>
  <c r="Z93" i="2"/>
  <c r="AA93" i="2"/>
  <c r="AB93" i="2"/>
  <c r="AC93" i="2"/>
  <c r="R94" i="2"/>
  <c r="S94" i="2"/>
  <c r="T94" i="2"/>
  <c r="U94" i="2"/>
  <c r="V94" i="2"/>
  <c r="W94" i="2"/>
  <c r="X94" i="2"/>
  <c r="Y94" i="2"/>
  <c r="Z94" i="2"/>
  <c r="AA94" i="2"/>
  <c r="AB94" i="2"/>
  <c r="AC94" i="2"/>
  <c r="R95" i="2"/>
  <c r="S95" i="2"/>
  <c r="T95" i="2"/>
  <c r="U95" i="2"/>
  <c r="V95" i="2"/>
  <c r="W95" i="2"/>
  <c r="X95" i="2"/>
  <c r="Y95" i="2"/>
  <c r="Z95" i="2"/>
  <c r="AA95" i="2"/>
  <c r="AB95" i="2"/>
  <c r="AC95" i="2"/>
  <c r="R96" i="2"/>
  <c r="S96" i="2"/>
  <c r="T96" i="2"/>
  <c r="U96" i="2"/>
  <c r="V96" i="2"/>
  <c r="W96" i="2"/>
  <c r="X96" i="2"/>
  <c r="Y96" i="2"/>
  <c r="Z96" i="2"/>
  <c r="AA96" i="2"/>
  <c r="AB96" i="2"/>
  <c r="AC96" i="2"/>
  <c r="R97" i="2"/>
  <c r="S97" i="2"/>
  <c r="T97" i="2"/>
  <c r="U97" i="2"/>
  <c r="V97" i="2"/>
  <c r="W97" i="2"/>
  <c r="X97" i="2"/>
  <c r="Y97" i="2"/>
  <c r="Z97" i="2"/>
  <c r="AA97" i="2"/>
  <c r="AB97" i="2"/>
  <c r="AC97" i="2"/>
  <c r="R98" i="2"/>
  <c r="S98" i="2"/>
  <c r="T98" i="2"/>
  <c r="U98" i="2"/>
  <c r="V98" i="2"/>
  <c r="W98" i="2"/>
  <c r="X98" i="2"/>
  <c r="Y98" i="2"/>
  <c r="Z98" i="2"/>
  <c r="AA98" i="2"/>
  <c r="AB98" i="2"/>
  <c r="AC98" i="2"/>
  <c r="S80" i="2"/>
  <c r="T80" i="2"/>
  <c r="U80" i="2"/>
  <c r="V80" i="2"/>
  <c r="W80" i="2"/>
  <c r="X80" i="2"/>
  <c r="Y80" i="2"/>
  <c r="Z80" i="2"/>
  <c r="AA80" i="2"/>
  <c r="AB80" i="2"/>
  <c r="AC80" i="2"/>
  <c r="R80" i="2"/>
  <c r="C80" i="2" l="1"/>
  <c r="D80" i="2"/>
  <c r="E80" i="2"/>
  <c r="F80" i="2"/>
  <c r="G80" i="2"/>
  <c r="H80" i="2"/>
  <c r="I80" i="2"/>
  <c r="J80" i="2"/>
  <c r="K80" i="2"/>
  <c r="L80" i="2"/>
  <c r="M80" i="2"/>
  <c r="N80" i="2"/>
  <c r="N132" i="2" s="1"/>
  <c r="C81" i="2"/>
  <c r="D81" i="2"/>
  <c r="E81" i="2"/>
  <c r="F81" i="2"/>
  <c r="G81" i="2"/>
  <c r="H81" i="2"/>
  <c r="I81" i="2"/>
  <c r="J81" i="2"/>
  <c r="K81" i="2"/>
  <c r="L81" i="2"/>
  <c r="M81" i="2"/>
  <c r="N81" i="2"/>
  <c r="N133" i="2" s="1"/>
  <c r="C82" i="2"/>
  <c r="D82" i="2"/>
  <c r="E82" i="2"/>
  <c r="F82" i="2"/>
  <c r="G82" i="2"/>
  <c r="H82" i="2"/>
  <c r="I82" i="2"/>
  <c r="J82" i="2"/>
  <c r="K82" i="2"/>
  <c r="L82" i="2"/>
  <c r="M82" i="2"/>
  <c r="N82" i="2"/>
  <c r="N134" i="2" s="1"/>
  <c r="C83" i="2"/>
  <c r="D83" i="2"/>
  <c r="E83" i="2"/>
  <c r="F83" i="2"/>
  <c r="G83" i="2"/>
  <c r="H83" i="2"/>
  <c r="I83" i="2"/>
  <c r="J83" i="2"/>
  <c r="K83" i="2"/>
  <c r="L83" i="2"/>
  <c r="M83" i="2"/>
  <c r="N83" i="2"/>
  <c r="N135" i="2" s="1"/>
  <c r="C84" i="2"/>
  <c r="D84" i="2"/>
  <c r="D136" i="2" s="1"/>
  <c r="E84" i="2"/>
  <c r="E136" i="2" s="1"/>
  <c r="F84" i="2"/>
  <c r="G84" i="2"/>
  <c r="H84" i="2"/>
  <c r="I84" i="2"/>
  <c r="J84" i="2"/>
  <c r="K84" i="2"/>
  <c r="L84" i="2"/>
  <c r="M84" i="2"/>
  <c r="N84" i="2"/>
  <c r="N136" i="2" s="1"/>
  <c r="C85" i="2"/>
  <c r="D85" i="2"/>
  <c r="E85" i="2"/>
  <c r="F85" i="2"/>
  <c r="G85" i="2"/>
  <c r="H85" i="2"/>
  <c r="I85" i="2"/>
  <c r="J85" i="2"/>
  <c r="K85" i="2"/>
  <c r="L85" i="2"/>
  <c r="M85" i="2"/>
  <c r="N85" i="2"/>
  <c r="N137" i="2" s="1"/>
  <c r="C86" i="2"/>
  <c r="D86" i="2"/>
  <c r="E86" i="2"/>
  <c r="F86" i="2"/>
  <c r="G86" i="2"/>
  <c r="H86" i="2"/>
  <c r="I86" i="2"/>
  <c r="J86" i="2"/>
  <c r="K86" i="2"/>
  <c r="L86" i="2"/>
  <c r="M86" i="2"/>
  <c r="N86" i="2"/>
  <c r="N138" i="2" s="1"/>
  <c r="C87" i="2"/>
  <c r="D87" i="2"/>
  <c r="E87" i="2"/>
  <c r="F87" i="2"/>
  <c r="G87" i="2"/>
  <c r="H87" i="2"/>
  <c r="I87" i="2"/>
  <c r="J87" i="2"/>
  <c r="K87" i="2"/>
  <c r="L87" i="2"/>
  <c r="M87" i="2"/>
  <c r="N87" i="2"/>
  <c r="N139" i="2" s="1"/>
  <c r="C88" i="2"/>
  <c r="D88" i="2"/>
  <c r="E88" i="2"/>
  <c r="F88" i="2"/>
  <c r="G88" i="2"/>
  <c r="H88" i="2"/>
  <c r="I88" i="2"/>
  <c r="J88" i="2"/>
  <c r="K88" i="2"/>
  <c r="L88" i="2"/>
  <c r="M88" i="2"/>
  <c r="N88" i="2"/>
  <c r="N140" i="2" s="1"/>
  <c r="C89" i="2"/>
  <c r="D89" i="2"/>
  <c r="D141" i="2" s="1"/>
  <c r="E89" i="2"/>
  <c r="E141" i="2" s="1"/>
  <c r="F89" i="2"/>
  <c r="G89" i="2"/>
  <c r="H89" i="2"/>
  <c r="I89" i="2"/>
  <c r="J89" i="2"/>
  <c r="K89" i="2"/>
  <c r="L89" i="2"/>
  <c r="M89" i="2"/>
  <c r="M141" i="2" s="1"/>
  <c r="N89" i="2"/>
  <c r="N141" i="2" s="1"/>
  <c r="C90" i="2"/>
  <c r="D90" i="2"/>
  <c r="E90" i="2"/>
  <c r="F90" i="2"/>
  <c r="G90" i="2"/>
  <c r="H90" i="2"/>
  <c r="I90" i="2"/>
  <c r="J90" i="2"/>
  <c r="K90" i="2"/>
  <c r="L90" i="2"/>
  <c r="M90" i="2"/>
  <c r="M142" i="2" s="1"/>
  <c r="N90" i="2"/>
  <c r="N142" i="2" s="1"/>
  <c r="C91" i="2"/>
  <c r="D91" i="2"/>
  <c r="E91" i="2"/>
  <c r="F91" i="2"/>
  <c r="G91" i="2"/>
  <c r="H91" i="2"/>
  <c r="I91" i="2"/>
  <c r="J91" i="2"/>
  <c r="K91" i="2"/>
  <c r="L91" i="2"/>
  <c r="M91" i="2"/>
  <c r="N91" i="2"/>
  <c r="N143" i="2" s="1"/>
  <c r="C92" i="2"/>
  <c r="D92" i="2"/>
  <c r="E92" i="2"/>
  <c r="F92" i="2"/>
  <c r="G92" i="2"/>
  <c r="H92" i="2"/>
  <c r="I92" i="2"/>
  <c r="J92" i="2"/>
  <c r="K92" i="2"/>
  <c r="L92" i="2"/>
  <c r="L144" i="2" s="1"/>
  <c r="M92" i="2"/>
  <c r="M144" i="2" s="1"/>
  <c r="N92" i="2"/>
  <c r="N144" i="2" s="1"/>
  <c r="C93" i="2"/>
  <c r="D93" i="2"/>
  <c r="E93" i="2"/>
  <c r="F93" i="2"/>
  <c r="G93" i="2"/>
  <c r="H93" i="2"/>
  <c r="I93" i="2"/>
  <c r="J93" i="2"/>
  <c r="K93" i="2"/>
  <c r="L93" i="2"/>
  <c r="M93" i="2"/>
  <c r="M145" i="2" s="1"/>
  <c r="N93" i="2"/>
  <c r="N145" i="2" s="1"/>
  <c r="C94" i="2"/>
  <c r="D94" i="2"/>
  <c r="E94" i="2"/>
  <c r="F94" i="2"/>
  <c r="G94" i="2"/>
  <c r="H94" i="2"/>
  <c r="I94" i="2"/>
  <c r="J94" i="2"/>
  <c r="K94" i="2"/>
  <c r="L94" i="2"/>
  <c r="M94" i="2"/>
  <c r="M146" i="2" s="1"/>
  <c r="N94" i="2"/>
  <c r="N146" i="2" s="1"/>
  <c r="C95" i="2"/>
  <c r="D95" i="2"/>
  <c r="E95" i="2"/>
  <c r="F95" i="2"/>
  <c r="G95" i="2"/>
  <c r="H95" i="2"/>
  <c r="I95" i="2"/>
  <c r="J95" i="2"/>
  <c r="K95" i="2"/>
  <c r="L95" i="2"/>
  <c r="L147" i="2" s="1"/>
  <c r="M95" i="2"/>
  <c r="M147" i="2" s="1"/>
  <c r="N95" i="2"/>
  <c r="N147" i="2" s="1"/>
  <c r="C96" i="2"/>
  <c r="D96" i="2"/>
  <c r="D148" i="2" s="1"/>
  <c r="E96" i="2"/>
  <c r="E148" i="2" s="1"/>
  <c r="F96" i="2"/>
  <c r="G96" i="2"/>
  <c r="H96" i="2"/>
  <c r="I96" i="2"/>
  <c r="J96" i="2"/>
  <c r="K96" i="2"/>
  <c r="L96" i="2"/>
  <c r="L148" i="2" s="1"/>
  <c r="M96" i="2"/>
  <c r="M148" i="2" s="1"/>
  <c r="N96" i="2"/>
  <c r="N148" i="2" s="1"/>
  <c r="C97" i="2"/>
  <c r="D97" i="2"/>
  <c r="E97" i="2"/>
  <c r="F97" i="2"/>
  <c r="G97" i="2"/>
  <c r="H97" i="2"/>
  <c r="I97" i="2"/>
  <c r="J97" i="2"/>
  <c r="K97" i="2"/>
  <c r="L97" i="2"/>
  <c r="L149" i="2" s="1"/>
  <c r="M97" i="2"/>
  <c r="M149" i="2" s="1"/>
  <c r="N97" i="2"/>
  <c r="N149" i="2" s="1"/>
  <c r="C98" i="2"/>
  <c r="D98" i="2"/>
  <c r="D150" i="2" s="1"/>
  <c r="E98" i="2"/>
  <c r="E150" i="2" s="1"/>
  <c r="F98" i="2"/>
  <c r="G98" i="2"/>
  <c r="H98" i="2"/>
  <c r="I98" i="2"/>
  <c r="J98" i="2"/>
  <c r="K98" i="2"/>
  <c r="L98" i="2"/>
  <c r="L150" i="2" s="1"/>
  <c r="M98" i="2"/>
  <c r="M150" i="2" s="1"/>
  <c r="N98" i="2"/>
  <c r="N150" i="2" s="1"/>
  <c r="C99" i="2"/>
  <c r="D99" i="2"/>
  <c r="E99" i="2"/>
  <c r="F99" i="2"/>
  <c r="G99" i="2"/>
  <c r="H99" i="2"/>
  <c r="I99" i="2"/>
  <c r="J99" i="2"/>
  <c r="C100" i="2"/>
  <c r="D134" i="2" s="1"/>
  <c r="D100" i="2"/>
  <c r="D152" i="2" s="1"/>
  <c r="E100" i="2"/>
  <c r="E152" i="2" s="1"/>
  <c r="F100" i="2"/>
  <c r="F152" i="2" s="1"/>
  <c r="G100" i="2"/>
  <c r="H100" i="2"/>
  <c r="E133" i="2"/>
  <c r="M133" i="2"/>
  <c r="C134" i="2"/>
  <c r="C136" i="2"/>
  <c r="M136" i="2"/>
  <c r="C139" i="2"/>
  <c r="D139" i="2"/>
  <c r="C141" i="2"/>
  <c r="L143" i="2"/>
  <c r="M143" i="2"/>
  <c r="C144" i="2"/>
  <c r="E145" i="2"/>
  <c r="K148" i="2"/>
  <c r="C150" i="2"/>
  <c r="C151" i="2"/>
  <c r="G152" i="2"/>
  <c r="H152" i="2"/>
  <c r="M140" i="2" l="1"/>
  <c r="M139" i="2"/>
  <c r="M138" i="2"/>
  <c r="M137" i="2"/>
  <c r="M135" i="2"/>
  <c r="M134" i="2"/>
  <c r="M132" i="2"/>
  <c r="K150" i="2"/>
  <c r="K144" i="2"/>
  <c r="J151" i="2"/>
  <c r="K149" i="2"/>
  <c r="C148" i="2"/>
  <c r="C146" i="2"/>
  <c r="I151" i="2"/>
  <c r="L146" i="2"/>
  <c r="L145" i="2"/>
  <c r="L142" i="2"/>
  <c r="L141" i="2"/>
  <c r="K147" i="2"/>
  <c r="K146" i="2"/>
  <c r="K145" i="2"/>
  <c r="K143" i="2"/>
  <c r="K142" i="2"/>
  <c r="K141" i="2"/>
  <c r="E143" i="2"/>
  <c r="C133" i="2"/>
  <c r="J150" i="2"/>
  <c r="J149" i="2"/>
  <c r="J148" i="2"/>
  <c r="J147" i="2"/>
  <c r="J146" i="2"/>
  <c r="J145" i="2"/>
  <c r="J144" i="2"/>
  <c r="J143" i="2"/>
  <c r="J142" i="2"/>
  <c r="J141" i="2"/>
  <c r="J140" i="2"/>
  <c r="D145" i="2"/>
  <c r="E135" i="2"/>
  <c r="I149" i="2"/>
  <c r="I148" i="2"/>
  <c r="I146" i="2"/>
  <c r="I145" i="2"/>
  <c r="I144" i="2"/>
  <c r="I142" i="2"/>
  <c r="I141" i="2"/>
  <c r="I140" i="2"/>
  <c r="I139" i="2"/>
  <c r="I138" i="2"/>
  <c r="I137" i="2"/>
  <c r="I136" i="2"/>
  <c r="I135" i="2"/>
  <c r="I134" i="2"/>
  <c r="I133" i="2"/>
  <c r="I132" i="2"/>
  <c r="D133" i="2"/>
  <c r="E138" i="2"/>
  <c r="D143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I150" i="2"/>
  <c r="C152" i="2"/>
  <c r="G151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L140" i="2"/>
  <c r="E149" i="2"/>
  <c r="K140" i="2"/>
  <c r="C138" i="2"/>
  <c r="E147" i="2"/>
  <c r="E140" i="2"/>
  <c r="E132" i="2"/>
  <c r="D147" i="2"/>
  <c r="E137" i="2"/>
  <c r="F150" i="2"/>
  <c r="F148" i="2"/>
  <c r="F146" i="2"/>
  <c r="F144" i="2"/>
  <c r="F142" i="2"/>
  <c r="F141" i="2"/>
  <c r="F140" i="2"/>
  <c r="F139" i="2"/>
  <c r="F138" i="2"/>
  <c r="F137" i="2"/>
  <c r="F136" i="2"/>
  <c r="F135" i="2"/>
  <c r="F134" i="2"/>
  <c r="F133" i="2"/>
  <c r="F132" i="2"/>
  <c r="C143" i="2"/>
  <c r="D135" i="2"/>
  <c r="D149" i="2"/>
  <c r="G150" i="2"/>
  <c r="D142" i="2"/>
  <c r="F151" i="2"/>
  <c r="F147" i="2"/>
  <c r="F143" i="2"/>
  <c r="C147" i="2"/>
  <c r="C142" i="2"/>
  <c r="C140" i="2"/>
  <c r="D137" i="2"/>
  <c r="C132" i="2"/>
  <c r="E142" i="2"/>
  <c r="G149" i="2"/>
  <c r="C149" i="2"/>
  <c r="D140" i="2"/>
  <c r="D132" i="2"/>
  <c r="F149" i="2"/>
  <c r="F145" i="2"/>
  <c r="E151" i="2"/>
  <c r="E146" i="2"/>
  <c r="E144" i="2"/>
  <c r="C137" i="2"/>
  <c r="E134" i="2"/>
  <c r="I143" i="2"/>
  <c r="C145" i="2"/>
  <c r="D138" i="2"/>
  <c r="I147" i="2"/>
  <c r="C135" i="2"/>
  <c r="D151" i="2"/>
  <c r="D146" i="2"/>
  <c r="D144" i="2"/>
  <c r="E139" i="2"/>
  <c r="J132" i="2"/>
  <c r="L139" i="2"/>
  <c r="L138" i="2"/>
  <c r="L137" i="2"/>
  <c r="L136" i="2"/>
  <c r="L135" i="2"/>
  <c r="L134" i="2"/>
  <c r="L133" i="2"/>
  <c r="L132" i="2"/>
  <c r="K139" i="2"/>
  <c r="K138" i="2"/>
  <c r="K137" i="2"/>
  <c r="K136" i="2"/>
  <c r="K135" i="2"/>
  <c r="K134" i="2"/>
  <c r="K133" i="2"/>
  <c r="K132" i="2"/>
  <c r="J139" i="2"/>
  <c r="J138" i="2"/>
  <c r="J137" i="2"/>
  <c r="J136" i="2"/>
  <c r="J135" i="2"/>
  <c r="J134" i="2"/>
  <c r="J133" i="2"/>
</calcChain>
</file>

<file path=xl/sharedStrings.xml><?xml version="1.0" encoding="utf-8"?>
<sst xmlns="http://schemas.openxmlformats.org/spreadsheetml/2006/main" count="206" uniqueCount="24">
  <si>
    <t>E</t>
  </si>
  <si>
    <t>D</t>
  </si>
  <si>
    <t>C</t>
  </si>
  <si>
    <t>B</t>
  </si>
  <si>
    <t>A</t>
  </si>
  <si>
    <t>H</t>
  </si>
  <si>
    <t>G</t>
  </si>
  <si>
    <t>F</t>
  </si>
  <si>
    <t>Defluorination activity normalized to WT activity and protein concentration</t>
  </si>
  <si>
    <t>Protein concentration in mg/ml with bradford</t>
  </si>
  <si>
    <t>mean fluoride concentration in the appropriately diluted sample [µM] n=3</t>
  </si>
  <si>
    <t>SP5</t>
  </si>
  <si>
    <t>SP4</t>
  </si>
  <si>
    <t>SP3</t>
  </si>
  <si>
    <t>SP2</t>
  </si>
  <si>
    <t>SP1</t>
  </si>
  <si>
    <t>WT</t>
  </si>
  <si>
    <t>Matrix</t>
  </si>
  <si>
    <t>mean fluoride concentration [µM] n=3</t>
  </si>
  <si>
    <t>1/3 diluted samples, condifence 100 to 300 µM</t>
  </si>
  <si>
    <t>Undiluted samples, condifence 0 to 100 µM</t>
  </si>
  <si>
    <t>SD fluoride concentration undiluted samples, n=3</t>
  </si>
  <si>
    <t>SD fluoride concentration 1/3 diluted samples, n=3</t>
  </si>
  <si>
    <t>SD of the fluoride concentration in the appropriately diluted sample [µM] n=3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</si>
</sst>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0" fontId="1" fillId="0" borderId="0" xfId="1"/>
    <xf numFmtId="0" fontId="3" fillId="0" borderId="0" xfId="3"/>
    <xf numFmtId="164" fontId="1" fillId="0" borderId="0" xfId="1" applyNumberFormat="1"/>
    <xf numFmtId="0" fontId="2" fillId="0" borderId="0" xfId="1" applyFont="1"/>
    <xf numFmtId="1" fontId="1" fillId="0" borderId="0" xfId="1" applyNumberFormat="1"/>
    <xf numFmtId="2" fontId="0" fillId="0" borderId="0" xfId="2" applyNumberFormat="1" applyFont="1"/>
    <xf numFmtId="2" fontId="1" fillId="0" borderId="0" xfId="1" applyNumberFormat="1"/>
  </cellXfs>
  <cellStyles count="4">
    <cellStyle name="Normal" xfId="0" builtinId="0"/>
    <cellStyle name="Normal 2" xfId="1"/>
    <cellStyle name="Normal 3" xfId="3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_xlchart.v1.13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  <cx:data id="6">
      <cx:numDim type="val">
        <cx:f>_xlchart.v1.18</cx:f>
      </cx:numDim>
    </cx:data>
    <cx:data id="7">
      <cx:numDim type="val">
        <cx:f>_xlchart.v1.19</cx:f>
      </cx:numDim>
    </cx:data>
    <cx:data id="8">
      <cx:numDim type="val">
        <cx:f>_xlchart.v1.20</cx:f>
      </cx:numDim>
    </cx:data>
    <cx:data id="9">
      <cx:numDim type="val">
        <cx:f>_xlchart.v1.21</cx:f>
      </cx:numDim>
    </cx:data>
    <cx:data id="10">
      <cx:numDim type="val">
        <cx:f>_xlchart.v1.22</cx:f>
      </cx:numDim>
    </cx:data>
    <cx:data id="11">
      <cx:numDim type="val">
        <cx:f>_xlchart.v1.23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de-DE"/>
              <a:t>Alanine mutants normalized activity distribution</a:t>
            </a:r>
          </a:p>
        </cx:rich>
      </cx:tx>
    </cx:title>
    <cx:plotArea>
      <cx:plotAreaRegion>
        <cx:series layoutId="clusteredColumn" uniqueId="{23C720A5-4710-40DF-9C17-AE08452DDB90}" formatIdx="0">
          <cx:dataId val="0"/>
          <cx:layoutPr>
            <cx:binning intervalClosed="r">
              <cx:binCount val="50"/>
            </cx:binning>
          </cx:layoutPr>
        </cx:series>
        <cx:series layoutId="clusteredColumn" hidden="1" uniqueId="{4FBA23D0-299F-47B5-ADE6-B124AF51E273}" formatIdx="1">
          <cx:dataId val="1"/>
          <cx:layoutPr>
            <cx:binning intervalClosed="r"/>
          </cx:layoutPr>
        </cx:series>
        <cx:series layoutId="clusteredColumn" hidden="1" uniqueId="{82218F97-1203-40F1-BF28-BC68E33DACB5}" formatIdx="2">
          <cx:dataId val="2"/>
          <cx:layoutPr>
            <cx:binning intervalClosed="r"/>
          </cx:layoutPr>
        </cx:series>
        <cx:series layoutId="clusteredColumn" hidden="1" uniqueId="{8FD587E5-B68F-4620-AEC0-60D6D8C12E90}" formatIdx="3">
          <cx:dataId val="3"/>
          <cx:layoutPr>
            <cx:binning intervalClosed="r"/>
          </cx:layoutPr>
        </cx:series>
        <cx:series layoutId="clusteredColumn" hidden="1" uniqueId="{96E0CFD8-407E-44D6-9147-B3F19337A213}" formatIdx="4">
          <cx:dataId val="4"/>
          <cx:layoutPr>
            <cx:binning intervalClosed="r"/>
          </cx:layoutPr>
        </cx:series>
        <cx:series layoutId="clusteredColumn" hidden="1" uniqueId="{FBDDFF51-3F85-4876-B63D-6E4840663145}" formatIdx="5">
          <cx:dataId val="5"/>
          <cx:layoutPr>
            <cx:binning intervalClosed="r"/>
          </cx:layoutPr>
        </cx:series>
        <cx:series layoutId="clusteredColumn" hidden="1" uniqueId="{A78F2FAE-1A85-49E0-BCA1-0E49916C3742}" formatIdx="6">
          <cx:dataId val="6"/>
          <cx:layoutPr>
            <cx:binning intervalClosed="r"/>
          </cx:layoutPr>
        </cx:series>
        <cx:series layoutId="clusteredColumn" hidden="1" uniqueId="{24BC8BFC-59CB-4751-8E38-DD7D4B7CC40D}" formatIdx="7">
          <cx:dataId val="7"/>
          <cx:layoutPr>
            <cx:binning intervalClosed="r"/>
          </cx:layoutPr>
        </cx:series>
        <cx:series layoutId="clusteredColumn" hidden="1" uniqueId="{C91853AA-3E36-4856-A27D-9D3324EC607D}" formatIdx="8">
          <cx:dataId val="8"/>
          <cx:layoutPr>
            <cx:binning intervalClosed="r"/>
          </cx:layoutPr>
        </cx:series>
        <cx:series layoutId="clusteredColumn" hidden="1" uniqueId="{BC124879-9BFE-4FCD-99B1-B33A70B86234}" formatIdx="9">
          <cx:dataId val="9"/>
          <cx:layoutPr>
            <cx:binning intervalClosed="r"/>
          </cx:layoutPr>
        </cx:series>
        <cx:series layoutId="clusteredColumn" hidden="1" uniqueId="{FA54F491-5A47-4420-AF67-BC92B640B827}" formatIdx="10">
          <cx:dataId val="10"/>
          <cx:layoutPr>
            <cx:binning intervalClosed="r"/>
          </cx:layoutPr>
        </cx:series>
        <cx:series layoutId="clusteredColumn" hidden="1" uniqueId="{9E408B86-C623-4FB3-845C-F9F5078B7C4D}" formatIdx="11">
          <cx:dataId val="1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482600</xdr:colOff>
      <xdr:row>130</xdr:row>
      <xdr:rowOff>22225</xdr:rowOff>
    </xdr:from>
    <xdr:to>
      <xdr:col>22</xdr:col>
      <xdr:colOff>177800</xdr:colOff>
      <xdr:row>147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52"/>
  <sheetViews>
    <sheetView tabSelected="1" topLeftCell="B115" workbookViewId="0">
      <selection activeCell="B92" sqref="A92:XFD92"/>
    </sheetView>
  </sheetViews>
  <sheetFormatPr defaultRowHeight="12.5" x14ac:dyDescent="0.25"/>
  <cols>
    <col min="1" max="2" width="8.7265625" style="1"/>
    <col min="3" max="14" width="9.36328125" style="1" bestFit="1" customWidth="1"/>
    <col min="15" max="16384" width="8.7265625" style="1"/>
  </cols>
  <sheetData>
    <row r="2" spans="2:29" x14ac:dyDescent="0.25">
      <c r="B2" s="4" t="s">
        <v>20</v>
      </c>
      <c r="Q2" s="4" t="s">
        <v>19</v>
      </c>
    </row>
    <row r="3" spans="2:29" x14ac:dyDescent="0.25">
      <c r="B3" s="1" t="s">
        <v>18</v>
      </c>
      <c r="Q3" s="1" t="s">
        <v>18</v>
      </c>
    </row>
    <row r="4" spans="2:29" x14ac:dyDescent="0.25"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>
        <v>10</v>
      </c>
      <c r="M4" s="1">
        <v>11</v>
      </c>
      <c r="N4" s="1">
        <v>12</v>
      </c>
      <c r="R4" s="1">
        <v>1</v>
      </c>
      <c r="S4" s="1">
        <v>2</v>
      </c>
      <c r="T4" s="1">
        <v>3</v>
      </c>
      <c r="U4" s="1">
        <v>4</v>
      </c>
      <c r="V4" s="1">
        <v>5</v>
      </c>
      <c r="W4" s="1">
        <v>6</v>
      </c>
      <c r="X4" s="1">
        <v>7</v>
      </c>
      <c r="Y4" s="1">
        <v>8</v>
      </c>
      <c r="Z4" s="1">
        <v>9</v>
      </c>
      <c r="AA4" s="1">
        <v>10</v>
      </c>
      <c r="AB4" s="1">
        <v>11</v>
      </c>
      <c r="AC4" s="1">
        <v>12</v>
      </c>
    </row>
    <row r="5" spans="2:29" x14ac:dyDescent="0.25">
      <c r="B5" s="1" t="s">
        <v>4</v>
      </c>
      <c r="C5" s="3">
        <v>30.329495500687774</v>
      </c>
      <c r="D5" s="3">
        <v>15.428999321354885</v>
      </c>
      <c r="E5" s="3">
        <v>58.123948940910871</v>
      </c>
      <c r="F5" s="3">
        <v>29.793866650172543</v>
      </c>
      <c r="G5" s="3">
        <v>9.1846186290390985</v>
      </c>
      <c r="H5" s="3">
        <v>21.57088527459905</v>
      </c>
      <c r="I5" s="3">
        <v>9.8908929888770363</v>
      </c>
      <c r="J5" s="3">
        <v>5.013939331524341</v>
      </c>
      <c r="K5" s="3">
        <v>22.606795381413558</v>
      </c>
      <c r="L5" s="3">
        <v>3.2856760038628656</v>
      </c>
      <c r="M5" s="3">
        <v>7.869156548175293</v>
      </c>
      <c r="N5" s="3">
        <v>74.101815031035301</v>
      </c>
      <c r="Q5" s="1" t="s">
        <v>4</v>
      </c>
      <c r="R5" s="5">
        <v>13.371129150279579</v>
      </c>
      <c r="S5" s="5">
        <v>4.2898001907361376</v>
      </c>
      <c r="T5" s="5">
        <v>27.826960588621272</v>
      </c>
      <c r="U5" s="5">
        <v>11.847260011268338</v>
      </c>
      <c r="V5" s="5">
        <v>1.5509119601353234</v>
      </c>
      <c r="W5" s="5">
        <v>10.425713421003799</v>
      </c>
      <c r="X5" s="5">
        <v>2.1266271139414989</v>
      </c>
      <c r="Y5" s="5">
        <v>-1.4750021508207478</v>
      </c>
      <c r="Z5" s="5">
        <v>9.3255554325943741</v>
      </c>
      <c r="AA5" s="5">
        <v>-4.4255953543558793</v>
      </c>
      <c r="AB5" s="5">
        <v>-0.66485653575504067</v>
      </c>
      <c r="AC5" s="5">
        <v>41.743739677927003</v>
      </c>
    </row>
    <row r="6" spans="2:29" x14ac:dyDescent="0.25">
      <c r="B6" s="1" t="s">
        <v>3</v>
      </c>
      <c r="C6" s="3">
        <v>3.4517283862056636</v>
      </c>
      <c r="D6" s="3">
        <v>3.557610567384065</v>
      </c>
      <c r="E6" s="3">
        <v>3.8424714065677299</v>
      </c>
      <c r="F6" s="3">
        <v>19.841332317183401</v>
      </c>
      <c r="G6" s="3">
        <v>85.530991198950446</v>
      </c>
      <c r="H6" s="3">
        <v>4.1927287188173734</v>
      </c>
      <c r="I6" s="3">
        <v>3.3528842411555408</v>
      </c>
      <c r="J6" s="3">
        <v>3.4180939635230629</v>
      </c>
      <c r="K6" s="3">
        <v>108.1249130928944</v>
      </c>
      <c r="L6" s="3">
        <v>148.76115184897608</v>
      </c>
      <c r="M6" s="3">
        <v>40.321665472874862</v>
      </c>
      <c r="N6" s="3">
        <v>40.212011262950135</v>
      </c>
      <c r="Q6" s="1" t="s">
        <v>3</v>
      </c>
      <c r="R6" s="5">
        <v>-4.4858105479424513</v>
      </c>
      <c r="S6" s="5">
        <v>-5.0805692558293369</v>
      </c>
      <c r="T6" s="5">
        <v>-4.4596904149543342</v>
      </c>
      <c r="U6" s="5">
        <v>7.8736180851708433</v>
      </c>
      <c r="V6" s="5">
        <v>53.106915216213565</v>
      </c>
      <c r="W6" s="5">
        <v>-3.2808331127746886</v>
      </c>
      <c r="X6" s="5">
        <v>-5.557908633277802</v>
      </c>
      <c r="Y6" s="5">
        <v>-4.675969574798847</v>
      </c>
      <c r="Z6" s="5">
        <v>88.38746676702506</v>
      </c>
      <c r="AA6" s="5">
        <v>263.91898023416599</v>
      </c>
      <c r="AB6" s="5">
        <v>17.451927071532271</v>
      </c>
      <c r="AC6" s="5">
        <v>19.384092562925321</v>
      </c>
    </row>
    <row r="7" spans="2:29" x14ac:dyDescent="0.25">
      <c r="B7" s="1" t="s">
        <v>2</v>
      </c>
      <c r="C7" s="3">
        <v>106.52124636701204</v>
      </c>
      <c r="D7" s="3">
        <v>67.693480783399465</v>
      </c>
      <c r="E7" s="3">
        <v>12.307119870029661</v>
      </c>
      <c r="F7" s="3">
        <v>101.58347603291064</v>
      </c>
      <c r="G7" s="3">
        <v>37.147822565996648</v>
      </c>
      <c r="H7" s="3">
        <v>7.5088838697535039</v>
      </c>
      <c r="I7" s="3">
        <v>118.63173126277376</v>
      </c>
      <c r="J7" s="3">
        <v>119.7425055196653</v>
      </c>
      <c r="K7" s="3">
        <v>114.92106029104151</v>
      </c>
      <c r="L7" s="3">
        <v>82.362732292485362</v>
      </c>
      <c r="M7" s="3">
        <v>80.765539447048369</v>
      </c>
      <c r="N7" s="3">
        <v>95.455093183218139</v>
      </c>
      <c r="Q7" s="1" t="s">
        <v>2</v>
      </c>
      <c r="R7" s="5">
        <v>72.449898302108451</v>
      </c>
      <c r="S7" s="5">
        <v>35.131451710750646</v>
      </c>
      <c r="T7" s="5">
        <v>3.4232419613875251</v>
      </c>
      <c r="U7" s="5">
        <v>69.998105172641999</v>
      </c>
      <c r="V7" s="5">
        <v>15.423928535110107</v>
      </c>
      <c r="W7" s="5">
        <v>0.63981979741810946</v>
      </c>
      <c r="X7" s="5">
        <v>111.38180327846742</v>
      </c>
      <c r="Y7" s="5">
        <v>116.71939269907743</v>
      </c>
      <c r="Z7" s="5">
        <v>92.108534521440674</v>
      </c>
      <c r="AA7" s="5">
        <v>44.636335870504134</v>
      </c>
      <c r="AB7" s="5">
        <v>43.370249527602006</v>
      </c>
      <c r="AC7" s="5">
        <v>59.862339593686407</v>
      </c>
    </row>
    <row r="8" spans="2:29" x14ac:dyDescent="0.25">
      <c r="B8" s="1" t="s">
        <v>1</v>
      </c>
      <c r="C8" s="3">
        <v>56.121318846569999</v>
      </c>
      <c r="D8" s="3">
        <v>23.179828046450211</v>
      </c>
      <c r="E8" s="3">
        <v>27.265458782018658</v>
      </c>
      <c r="F8" s="3">
        <v>3.0650839487458179</v>
      </c>
      <c r="G8" s="3">
        <v>109.44654406777407</v>
      </c>
      <c r="H8" s="3">
        <v>90.792477534783004</v>
      </c>
      <c r="I8" s="3">
        <v>3.0947672692746266</v>
      </c>
      <c r="J8" s="3">
        <v>3.1105214078506074</v>
      </c>
      <c r="K8" s="3">
        <v>34.244663843825641</v>
      </c>
      <c r="L8" s="3">
        <v>113.29415770645163</v>
      </c>
      <c r="M8" s="3">
        <v>3.5480772047547284</v>
      </c>
      <c r="N8" s="3">
        <v>3.4801341641854342</v>
      </c>
      <c r="Q8" s="1" t="s">
        <v>1</v>
      </c>
      <c r="R8" s="5">
        <v>28.453277365993895</v>
      </c>
      <c r="S8" s="5">
        <v>9.359213313657218</v>
      </c>
      <c r="T8" s="5">
        <v>11.693139824571325</v>
      </c>
      <c r="U8" s="5">
        <v>-5.1414941968010552</v>
      </c>
      <c r="V8" s="5">
        <v>84.770311656632373</v>
      </c>
      <c r="W8" s="5">
        <v>56.483629071025867</v>
      </c>
      <c r="X8" s="5">
        <v>-4.958538095312452</v>
      </c>
      <c r="Y8" s="5">
        <v>-4.9514718776692881</v>
      </c>
      <c r="Z8" s="5">
        <v>14.872081448624044</v>
      </c>
      <c r="AA8" s="5">
        <v>93.929651658100511</v>
      </c>
      <c r="AB8" s="5">
        <v>-4.6484091255668325</v>
      </c>
      <c r="AC8" s="5">
        <v>-3.7357409841399409</v>
      </c>
    </row>
    <row r="9" spans="2:29" x14ac:dyDescent="0.25">
      <c r="B9" s="1" t="s">
        <v>0</v>
      </c>
      <c r="C9" s="3">
        <v>71.002035754953738</v>
      </c>
      <c r="D9" s="3">
        <v>57.820598244783447</v>
      </c>
      <c r="E9" s="3">
        <v>67.341939448374475</v>
      </c>
      <c r="F9" s="3">
        <v>14.502298156494456</v>
      </c>
      <c r="G9" s="3">
        <v>92.917126978074009</v>
      </c>
      <c r="H9" s="3">
        <v>61.883057793778811</v>
      </c>
      <c r="I9" s="3">
        <v>17.416108234591679</v>
      </c>
      <c r="J9" s="3">
        <v>100.24722940974367</v>
      </c>
      <c r="K9" s="3">
        <v>50.193862515927854</v>
      </c>
      <c r="L9" s="3">
        <v>101.76214239812697</v>
      </c>
      <c r="M9" s="3">
        <v>33.640281766490524</v>
      </c>
      <c r="N9" s="3">
        <v>11.03219683152517</v>
      </c>
      <c r="Q9" s="1" t="s">
        <v>0</v>
      </c>
      <c r="R9" s="5">
        <v>35.303242409975375</v>
      </c>
      <c r="S9" s="5">
        <v>26.811094675460453</v>
      </c>
      <c r="T9" s="5">
        <v>32.073296744394497</v>
      </c>
      <c r="U9" s="5">
        <v>4.3629904433647599</v>
      </c>
      <c r="V9" s="5">
        <v>57.570188110025299</v>
      </c>
      <c r="W9" s="5">
        <v>28.008924071829551</v>
      </c>
      <c r="X9" s="5">
        <v>7.1298189147413744</v>
      </c>
      <c r="Y9" s="5">
        <v>60.675877751165125</v>
      </c>
      <c r="Z9" s="5">
        <v>23.148477931835838</v>
      </c>
      <c r="AA9" s="5">
        <v>61.800092645357331</v>
      </c>
      <c r="AB9" s="5">
        <v>14.755916828747351</v>
      </c>
      <c r="AC9" s="5">
        <v>1.7395991292303776</v>
      </c>
    </row>
    <row r="10" spans="2:29" x14ac:dyDescent="0.25">
      <c r="B10" s="1" t="s">
        <v>7</v>
      </c>
      <c r="C10" s="3">
        <v>124.34193035873842</v>
      </c>
      <c r="D10" s="3">
        <v>59.350479352485856</v>
      </c>
      <c r="E10" s="3">
        <v>115.88132078447258</v>
      </c>
      <c r="F10" s="3">
        <v>89.229090627880581</v>
      </c>
      <c r="G10" s="3">
        <v>111.74476104427987</v>
      </c>
      <c r="H10" s="3">
        <v>5.0905701092249087</v>
      </c>
      <c r="I10" s="3">
        <v>53.482617140302011</v>
      </c>
      <c r="J10" s="3">
        <v>92.825058019217195</v>
      </c>
      <c r="K10" s="3">
        <v>4.6803367662737783</v>
      </c>
      <c r="L10" s="3">
        <v>9.5749023119875378</v>
      </c>
      <c r="M10" s="3">
        <v>3.9359575104355713</v>
      </c>
      <c r="N10" s="3">
        <v>8.5233552663544661</v>
      </c>
      <c r="Q10" s="1" t="s">
        <v>7</v>
      </c>
      <c r="R10" s="5">
        <v>123.23662127483176</v>
      </c>
      <c r="S10" s="5">
        <v>27.379815364681956</v>
      </c>
      <c r="T10" s="5">
        <v>97.513499132256641</v>
      </c>
      <c r="U10" s="5">
        <v>55.487536047414245</v>
      </c>
      <c r="V10" s="5">
        <v>87.359740471212561</v>
      </c>
      <c r="W10" s="5">
        <v>-2.516311947193703</v>
      </c>
      <c r="X10" s="5">
        <v>25.445875993778714</v>
      </c>
      <c r="Y10" s="5">
        <v>53.076205096364838</v>
      </c>
      <c r="Z10" s="5">
        <v>-2.5952837687844781</v>
      </c>
      <c r="AA10" s="5">
        <v>1.7313625724658088</v>
      </c>
      <c r="AB10" s="5">
        <v>-4.7092765962279781</v>
      </c>
      <c r="AC10" s="5">
        <v>1.5164665514952489</v>
      </c>
    </row>
    <row r="11" spans="2:29" x14ac:dyDescent="0.25">
      <c r="B11" s="1" t="s">
        <v>6</v>
      </c>
      <c r="C11" s="3">
        <v>3.0820804809081039</v>
      </c>
      <c r="D11" s="3">
        <v>19.995977930543006</v>
      </c>
      <c r="E11" s="3">
        <v>61.444306627271224</v>
      </c>
      <c r="F11" s="3">
        <v>36.734199585078841</v>
      </c>
      <c r="G11" s="3">
        <v>3.5206869830425753</v>
      </c>
      <c r="H11" s="3">
        <v>118.42052222407925</v>
      </c>
      <c r="I11" s="3">
        <v>94.17858669977123</v>
      </c>
      <c r="J11" s="3">
        <v>3.3095990565374223</v>
      </c>
      <c r="K11" s="3">
        <v>62.926426263661597</v>
      </c>
      <c r="L11" s="3">
        <v>109.45456952129297</v>
      </c>
      <c r="M11" s="3">
        <v>56.070635482604473</v>
      </c>
      <c r="N11" s="3">
        <v>45.992012934612525</v>
      </c>
      <c r="Q11" s="1" t="s">
        <v>6</v>
      </c>
      <c r="R11" s="5">
        <v>-5.6057363982238222</v>
      </c>
      <c r="S11" s="5">
        <v>7.6341390634330644</v>
      </c>
      <c r="T11" s="5">
        <v>31.898829994870358</v>
      </c>
      <c r="U11" s="5">
        <v>17.228363896724964</v>
      </c>
      <c r="V11" s="5">
        <v>-5.0892262128025738</v>
      </c>
      <c r="W11" s="5">
        <v>103.25629425211913</v>
      </c>
      <c r="X11" s="5">
        <v>58.937946406692738</v>
      </c>
      <c r="Y11" s="5">
        <v>-4.7378401745383592</v>
      </c>
      <c r="Z11" s="5">
        <v>32.363949066910955</v>
      </c>
      <c r="AA11" s="5">
        <v>82.825317055801165</v>
      </c>
      <c r="AB11" s="5">
        <v>25.823239821104355</v>
      </c>
      <c r="AC11" s="5">
        <v>22.558114060673478</v>
      </c>
    </row>
    <row r="12" spans="2:29" x14ac:dyDescent="0.25">
      <c r="B12" s="1" t="s">
        <v>5</v>
      </c>
      <c r="C12" s="3">
        <v>81.832761180431405</v>
      </c>
      <c r="D12" s="3">
        <v>5.6520256238632767</v>
      </c>
      <c r="E12" s="3">
        <v>101.44918064176402</v>
      </c>
      <c r="F12" s="3">
        <v>21.876989195622134</v>
      </c>
      <c r="G12" s="3">
        <v>64.104141454915649</v>
      </c>
      <c r="H12" s="3">
        <v>110.67233727567397</v>
      </c>
      <c r="I12" s="3">
        <v>120.45392017469284</v>
      </c>
      <c r="J12" s="3">
        <v>18.391421604492791</v>
      </c>
      <c r="K12" s="3">
        <v>120.25390026386675</v>
      </c>
      <c r="L12" s="3">
        <v>123.15325503674013</v>
      </c>
      <c r="M12" s="3">
        <v>101.58658021810153</v>
      </c>
      <c r="N12" s="3">
        <v>4.2309246882982636</v>
      </c>
      <c r="Q12" s="1" t="s">
        <v>5</v>
      </c>
      <c r="R12" s="5">
        <v>44.166972854666689</v>
      </c>
      <c r="S12" s="5">
        <v>-0.66780377368777266</v>
      </c>
      <c r="T12" s="5">
        <v>73.04290047693398</v>
      </c>
      <c r="U12" s="5">
        <v>9.7196078325639661</v>
      </c>
      <c r="V12" s="5">
        <v>32.058397202391291</v>
      </c>
      <c r="W12" s="5">
        <v>83.500297801547205</v>
      </c>
      <c r="X12" s="5">
        <v>94.033864308441125</v>
      </c>
      <c r="Y12" s="5">
        <v>7.317304227670725</v>
      </c>
      <c r="Z12" s="5">
        <v>102.42281640816857</v>
      </c>
      <c r="AA12" s="5">
        <v>133.89672621716784</v>
      </c>
      <c r="AB12" s="5">
        <v>65.526328803055279</v>
      </c>
      <c r="AC12" s="5">
        <v>-4.40261520940083</v>
      </c>
    </row>
    <row r="13" spans="2:29" x14ac:dyDescent="0.25">
      <c r="B13" s="1" t="s">
        <v>4</v>
      </c>
      <c r="C13" s="3">
        <v>65.364758118537409</v>
      </c>
      <c r="D13" s="3">
        <v>102.06874244669046</v>
      </c>
      <c r="E13" s="3">
        <v>109.4929638434959</v>
      </c>
      <c r="F13" s="3">
        <v>2.9858683878614252</v>
      </c>
      <c r="G13" s="3">
        <v>4.9912600606787692</v>
      </c>
      <c r="H13" s="3">
        <v>7.6791470177162564</v>
      </c>
      <c r="I13" s="3">
        <v>76.842773129390409</v>
      </c>
      <c r="J13" s="3">
        <v>132.93864903970777</v>
      </c>
      <c r="K13" s="3">
        <v>29.351647725896537</v>
      </c>
      <c r="L13" s="3">
        <v>2.7618979049409611</v>
      </c>
      <c r="M13" s="3">
        <v>102.81030579966851</v>
      </c>
      <c r="N13" s="3">
        <v>2.8365482283574579</v>
      </c>
      <c r="Q13" s="1" t="s">
        <v>4</v>
      </c>
      <c r="R13" s="5">
        <v>33.730376610703381</v>
      </c>
      <c r="S13" s="5">
        <v>74.086111751888112</v>
      </c>
      <c r="T13" s="5">
        <v>98.256062281922382</v>
      </c>
      <c r="U13" s="5">
        <v>-3.2560707079431594</v>
      </c>
      <c r="V13" s="5">
        <v>-0.92398916311363521</v>
      </c>
      <c r="W13" s="5">
        <v>2.5270244651277238</v>
      </c>
      <c r="X13" s="5">
        <v>37.776278024417699</v>
      </c>
      <c r="Y13" s="5">
        <v>170.48712850257448</v>
      </c>
      <c r="Z13" s="5">
        <v>13.780572049578126</v>
      </c>
      <c r="AA13" s="5">
        <v>-4.0708758989009333</v>
      </c>
      <c r="AB13" s="5">
        <v>70.332889368649248</v>
      </c>
      <c r="AC13" s="5">
        <v>-4.7132927426194389</v>
      </c>
    </row>
    <row r="14" spans="2:29" x14ac:dyDescent="0.25">
      <c r="B14" s="1" t="s">
        <v>3</v>
      </c>
      <c r="C14" s="3">
        <v>81.424974753478466</v>
      </c>
      <c r="D14" s="3">
        <v>114.63439028141123</v>
      </c>
      <c r="E14" s="3">
        <v>95.77643931931658</v>
      </c>
      <c r="F14" s="3">
        <v>132.45515520877214</v>
      </c>
      <c r="G14" s="3">
        <v>2.8185733588817925</v>
      </c>
      <c r="H14" s="3">
        <v>120.37844696078308</v>
      </c>
      <c r="I14" s="3">
        <v>111.74763843885479</v>
      </c>
      <c r="J14" s="3">
        <v>3.2020691180915342</v>
      </c>
      <c r="K14" s="3">
        <v>90.623664207715379</v>
      </c>
      <c r="L14" s="3">
        <v>111.47583416212279</v>
      </c>
      <c r="M14" s="3">
        <v>75.248021710746073</v>
      </c>
      <c r="N14" s="3">
        <v>2.8990341952905205</v>
      </c>
      <c r="Q14" s="1" t="s">
        <v>3</v>
      </c>
      <c r="R14" s="5">
        <v>48.54087577249431</v>
      </c>
      <c r="S14" s="5">
        <v>106.7811983702419</v>
      </c>
      <c r="T14" s="5">
        <v>60.311031898475541</v>
      </c>
      <c r="U14" s="5">
        <v>193.63494534073934</v>
      </c>
      <c r="V14" s="5">
        <v>-3.8979625990247353</v>
      </c>
      <c r="W14" s="5">
        <v>169.37703490274828</v>
      </c>
      <c r="X14" s="5">
        <v>154.09922027706386</v>
      </c>
      <c r="Y14" s="5">
        <v>-2.5825192674126818</v>
      </c>
      <c r="Z14" s="5">
        <v>60.121943087205061</v>
      </c>
      <c r="AA14" s="5">
        <v>106.45992735667927</v>
      </c>
      <c r="AB14" s="5">
        <v>42.914741768111561</v>
      </c>
      <c r="AC14" s="5">
        <v>-2.9036343509974962</v>
      </c>
    </row>
    <row r="15" spans="2:29" x14ac:dyDescent="0.25">
      <c r="B15" s="1" t="s">
        <v>2</v>
      </c>
      <c r="C15" s="3">
        <v>132.95201720044591</v>
      </c>
      <c r="D15" s="3">
        <v>2.6591984773970885</v>
      </c>
      <c r="E15" s="3">
        <v>23.277549445318755</v>
      </c>
      <c r="F15" s="3">
        <v>63.24523389678037</v>
      </c>
      <c r="G15" s="3">
        <v>2.793251144270537</v>
      </c>
      <c r="H15" s="3">
        <v>3.7185594182626764</v>
      </c>
      <c r="I15" s="3">
        <v>3.4712267219066462</v>
      </c>
      <c r="J15" s="3">
        <v>31.773037882324086</v>
      </c>
      <c r="K15" s="3">
        <v>2.826313570872562</v>
      </c>
      <c r="L15" s="3">
        <v>2.6902503112473064</v>
      </c>
      <c r="M15" s="3">
        <v>13.349981274575972</v>
      </c>
      <c r="N15" s="3">
        <v>65.936289064992692</v>
      </c>
      <c r="Q15" s="1" t="s">
        <v>2</v>
      </c>
      <c r="R15" s="5">
        <v>264.4027771110168</v>
      </c>
      <c r="S15" s="5">
        <v>-4.5806418820257271</v>
      </c>
      <c r="T15" s="5">
        <v>10.922145618845384</v>
      </c>
      <c r="U15" s="5">
        <v>36.361310232609391</v>
      </c>
      <c r="V15" s="5">
        <v>-4.2270360585025077</v>
      </c>
      <c r="W15" s="5">
        <v>-2.989249285551514</v>
      </c>
      <c r="X15" s="5">
        <v>-2.6527253937788782</v>
      </c>
      <c r="Y15" s="5">
        <v>14.962649923401449</v>
      </c>
      <c r="Z15" s="5">
        <v>-4.5944850953882668</v>
      </c>
      <c r="AA15" s="5">
        <v>-4.7969225940331395</v>
      </c>
      <c r="AB15" s="5">
        <v>5.2815928699882981</v>
      </c>
      <c r="AC15" s="5">
        <v>37.267835198398096</v>
      </c>
    </row>
    <row r="16" spans="2:29" x14ac:dyDescent="0.25">
      <c r="B16" s="1" t="s">
        <v>1</v>
      </c>
      <c r="C16" s="3">
        <v>4.3064046664672162</v>
      </c>
      <c r="D16" s="3">
        <v>7.5936866408666033</v>
      </c>
      <c r="E16" s="3">
        <v>5.7589915300746384</v>
      </c>
      <c r="F16" s="3">
        <v>2.7902964111529323</v>
      </c>
      <c r="G16" s="3">
        <v>2.7895312081494033</v>
      </c>
      <c r="H16" s="3">
        <v>29.289363299239579</v>
      </c>
      <c r="I16" s="3">
        <v>141.56029636023248</v>
      </c>
      <c r="J16" s="3">
        <v>142.59521968991621</v>
      </c>
      <c r="K16" s="3">
        <v>90.360247465926236</v>
      </c>
      <c r="L16" s="3">
        <v>2.7828980880555605</v>
      </c>
      <c r="M16" s="3">
        <v>67.639255881991289</v>
      </c>
      <c r="N16" s="3">
        <v>2.6678964076088127</v>
      </c>
      <c r="Q16" s="1" t="s">
        <v>1</v>
      </c>
      <c r="R16" s="5">
        <v>-1.0866376764068306</v>
      </c>
      <c r="S16" s="5">
        <v>1.655262065333261</v>
      </c>
      <c r="T16" s="5">
        <v>0.2531980522604016</v>
      </c>
      <c r="U16" s="5">
        <v>-3.3331350300193439</v>
      </c>
      <c r="V16" s="5">
        <v>-3.8076243124827105</v>
      </c>
      <c r="W16" s="5">
        <v>13.80129563909118</v>
      </c>
      <c r="X16" s="5">
        <v>306.83485557979833</v>
      </c>
      <c r="Y16" s="5">
        <v>236.21991636853411</v>
      </c>
      <c r="Z16" s="5">
        <v>60.59485502683409</v>
      </c>
      <c r="AA16" s="5">
        <v>-4.9254815855699636</v>
      </c>
      <c r="AB16" s="5">
        <v>37.315276466751982</v>
      </c>
      <c r="AC16" s="5">
        <v>-4.4875127735673033</v>
      </c>
    </row>
    <row r="17" spans="2:29" x14ac:dyDescent="0.25">
      <c r="B17" s="1" t="s">
        <v>0</v>
      </c>
      <c r="C17" s="3">
        <v>2.7099136421815708</v>
      </c>
      <c r="D17" s="3">
        <v>2.8992051997491521</v>
      </c>
      <c r="E17" s="3">
        <v>2.9504502924188878</v>
      </c>
      <c r="F17" s="3">
        <v>2.7509503495430558</v>
      </c>
      <c r="G17" s="3">
        <v>2.9927296972798367</v>
      </c>
      <c r="H17" s="3">
        <v>126.46135672589907</v>
      </c>
      <c r="I17" s="3">
        <v>10.351386225920379</v>
      </c>
      <c r="J17" s="3">
        <v>62.155791674085357</v>
      </c>
      <c r="K17" s="3">
        <v>2.6685798368317442</v>
      </c>
      <c r="L17" s="3">
        <v>68.284204109629684</v>
      </c>
      <c r="M17" s="3">
        <v>4.9962833427574651</v>
      </c>
      <c r="N17" s="3">
        <v>16.629840783239178</v>
      </c>
      <c r="Q17" s="1" t="s">
        <v>0</v>
      </c>
      <c r="R17" s="5">
        <v>-4.5186855572385269</v>
      </c>
      <c r="S17" s="5">
        <v>-4.93605665122994</v>
      </c>
      <c r="T17" s="5">
        <v>-3.5194152431919719</v>
      </c>
      <c r="U17" s="5">
        <v>-3.9062748628890827</v>
      </c>
      <c r="V17" s="5">
        <v>-3.3051712380684037</v>
      </c>
      <c r="W17" s="5">
        <v>151.40095619991723</v>
      </c>
      <c r="X17" s="5">
        <v>4.0186022550451383</v>
      </c>
      <c r="Y17" s="5">
        <v>34.138293028806451</v>
      </c>
      <c r="Z17" s="5">
        <v>-4.5010132207873834</v>
      </c>
      <c r="AA17" s="5">
        <v>42.355861508349321</v>
      </c>
      <c r="AB17" s="5">
        <v>-0.33737671824127169</v>
      </c>
      <c r="AC17" s="5">
        <v>8.7720056966595124</v>
      </c>
    </row>
    <row r="18" spans="2:29" x14ac:dyDescent="0.25">
      <c r="B18" s="1" t="s">
        <v>7</v>
      </c>
      <c r="C18" s="3">
        <v>3.408268141218239</v>
      </c>
      <c r="D18" s="3">
        <v>3.6278112614275719</v>
      </c>
      <c r="E18" s="3">
        <v>22.296157724757791</v>
      </c>
      <c r="F18" s="3">
        <v>5.6858101256556681</v>
      </c>
      <c r="G18" s="3">
        <v>35.751314123347221</v>
      </c>
      <c r="H18" s="3">
        <v>5.8110198492675238</v>
      </c>
      <c r="I18" s="3">
        <v>2.7746763066319318</v>
      </c>
      <c r="J18" s="3">
        <v>122.41951601502859</v>
      </c>
      <c r="K18" s="3">
        <v>66.305012485986595</v>
      </c>
      <c r="L18" s="3">
        <v>2.712413972563477</v>
      </c>
      <c r="M18" s="3">
        <v>3.2436875137598329</v>
      </c>
      <c r="N18" s="3">
        <v>125.66138650213522</v>
      </c>
      <c r="Q18" s="1" t="s">
        <v>7</v>
      </c>
      <c r="R18" s="5">
        <v>-1.914594134413413</v>
      </c>
      <c r="S18" s="5">
        <v>-1.9345538052597817</v>
      </c>
      <c r="T18" s="5">
        <v>10.513638189801796</v>
      </c>
      <c r="U18" s="5">
        <v>0.47765419257527952</v>
      </c>
      <c r="V18" s="5">
        <v>19.337419336343263</v>
      </c>
      <c r="W18" s="5">
        <v>1.0913172839630754</v>
      </c>
      <c r="X18" s="5">
        <v>-4.4764254425746568</v>
      </c>
      <c r="Y18" s="5">
        <v>122.66560607506425</v>
      </c>
      <c r="Z18" s="5">
        <v>35.807311391804795</v>
      </c>
      <c r="AA18" s="5">
        <v>-4.484187043566175</v>
      </c>
      <c r="AB18" s="5">
        <v>-2.2360108014040758</v>
      </c>
      <c r="AC18" s="5">
        <v>156.70306632808786</v>
      </c>
    </row>
    <row r="19" spans="2:29" x14ac:dyDescent="0.25">
      <c r="B19" s="1" t="s">
        <v>6</v>
      </c>
      <c r="C19" s="3">
        <v>3.4670420722924669</v>
      </c>
      <c r="D19" s="3">
        <v>2.7482775597345608</v>
      </c>
      <c r="E19" s="3">
        <v>2.6704644506902375</v>
      </c>
      <c r="F19" s="3">
        <v>33.812312944642201</v>
      </c>
      <c r="G19" s="3">
        <v>82.792560068470905</v>
      </c>
      <c r="H19" s="3">
        <v>105.80892607760664</v>
      </c>
      <c r="I19" s="3">
        <v>49.968764082192799</v>
      </c>
      <c r="J19" s="3">
        <v>3.2313631726319727</v>
      </c>
      <c r="K19" s="3">
        <v>2.6694029145976024</v>
      </c>
      <c r="L19" s="3">
        <v>33.536495020522146</v>
      </c>
      <c r="M19" s="3">
        <v>2.9213376546504435</v>
      </c>
      <c r="N19" s="3">
        <v>2.9332441581432156</v>
      </c>
      <c r="Q19" s="1" t="s">
        <v>6</v>
      </c>
      <c r="R19" s="5">
        <v>-1.7504408186976779</v>
      </c>
      <c r="S19" s="5">
        <v>-4.5632581690484759</v>
      </c>
      <c r="T19" s="5">
        <v>-4.1323124032621035</v>
      </c>
      <c r="U19" s="5">
        <v>15.777910019890449</v>
      </c>
      <c r="V19" s="5">
        <v>47.10963405190433</v>
      </c>
      <c r="W19" s="5">
        <v>82.483350242197247</v>
      </c>
      <c r="X19" s="5">
        <v>24.818170034487036</v>
      </c>
      <c r="Y19" s="5">
        <v>-2.6897810414118126</v>
      </c>
      <c r="Z19" s="5">
        <v>-4.4930346920996271</v>
      </c>
      <c r="AA19" s="5">
        <v>16.750060053860754</v>
      </c>
      <c r="AB19" s="5">
        <v>-3.1507481118862053</v>
      </c>
      <c r="AC19" s="5">
        <v>-2.4916697253401772</v>
      </c>
    </row>
    <row r="20" spans="2:29" x14ac:dyDescent="0.25">
      <c r="B20" s="1" t="s">
        <v>5</v>
      </c>
      <c r="C20" s="3">
        <v>2.6958384601954797</v>
      </c>
      <c r="D20" s="3">
        <v>2.8663155188656995</v>
      </c>
      <c r="E20" s="3">
        <v>2.9298245851204001</v>
      </c>
      <c r="F20" s="3">
        <v>95.551345934734869</v>
      </c>
      <c r="G20" s="3">
        <v>99.085088273555982</v>
      </c>
      <c r="H20" s="3">
        <v>3.2293676509599343</v>
      </c>
      <c r="I20" s="3">
        <v>2.9637374090354549</v>
      </c>
      <c r="J20" s="3">
        <v>2.7391665747618865</v>
      </c>
      <c r="K20" s="3">
        <v>34.949173780010163</v>
      </c>
      <c r="L20" s="3">
        <v>2.6956851769254704</v>
      </c>
      <c r="M20" s="3">
        <v>134.53610654105802</v>
      </c>
      <c r="N20" s="3">
        <v>81.214890886043619</v>
      </c>
      <c r="Q20" s="1" t="s">
        <v>5</v>
      </c>
      <c r="R20" s="5">
        <v>-4.4914396417833142</v>
      </c>
      <c r="S20" s="5">
        <v>-5.3108083760779952</v>
      </c>
      <c r="T20" s="5">
        <v>-2.6907668978420656</v>
      </c>
      <c r="U20" s="5">
        <v>65.113701947966163</v>
      </c>
      <c r="V20" s="5">
        <v>73.651865131926968</v>
      </c>
      <c r="W20" s="5">
        <v>-2.295360346482946</v>
      </c>
      <c r="X20" s="5">
        <v>-5.0904640660747553</v>
      </c>
      <c r="Y20" s="5">
        <v>-4.7284439566976566</v>
      </c>
      <c r="Z20" s="5">
        <v>16.659662380519066</v>
      </c>
      <c r="AA20" s="5">
        <v>-4.2563255156308859</v>
      </c>
      <c r="AB20" s="5">
        <v>200.71007624125971</v>
      </c>
      <c r="AC20" s="5">
        <v>47.268179605048431</v>
      </c>
    </row>
    <row r="21" spans="2:29" x14ac:dyDescent="0.25">
      <c r="B21" s="1" t="s">
        <v>4</v>
      </c>
      <c r="C21" s="3">
        <v>12.39623167965714</v>
      </c>
      <c r="D21" s="3">
        <v>3.0119447148235374</v>
      </c>
      <c r="E21" s="3">
        <v>6.1771774733144014</v>
      </c>
      <c r="F21" s="3">
        <v>87.8878715262951</v>
      </c>
      <c r="G21" s="3">
        <v>3.7619723257024305</v>
      </c>
      <c r="H21" s="3">
        <v>67.541503552032054</v>
      </c>
      <c r="I21" s="3">
        <v>43.373299426137464</v>
      </c>
      <c r="J21" s="3">
        <v>4.1722070102696023</v>
      </c>
      <c r="K21" s="3">
        <v>14.794867850081877</v>
      </c>
      <c r="L21" s="3">
        <v>2.8616159179870144</v>
      </c>
      <c r="M21" s="3">
        <v>52.669891605719762</v>
      </c>
      <c r="N21" s="3">
        <v>108.13611239211156</v>
      </c>
      <c r="Q21" s="1" t="s">
        <v>4</v>
      </c>
      <c r="R21" s="5">
        <v>5.4832643645482584</v>
      </c>
      <c r="S21" s="5">
        <v>-3.0488061518588747</v>
      </c>
      <c r="T21" s="5">
        <v>1.5118910357629218</v>
      </c>
      <c r="U21" s="5">
        <v>64.290575582811485</v>
      </c>
      <c r="V21" s="5">
        <v>-1.734084508727987</v>
      </c>
      <c r="W21" s="5">
        <v>38.345727052112494</v>
      </c>
      <c r="X21" s="5">
        <v>21.552865291167603</v>
      </c>
      <c r="Y21" s="5">
        <v>-0.96563011825623946</v>
      </c>
      <c r="Z21" s="5">
        <v>6.1086502102504845</v>
      </c>
      <c r="AA21" s="5">
        <v>-3.229328525626121</v>
      </c>
      <c r="AB21" s="5">
        <v>27.336122177551459</v>
      </c>
      <c r="AC21" s="5">
        <v>119.11891993273309</v>
      </c>
    </row>
    <row r="22" spans="2:29" x14ac:dyDescent="0.25">
      <c r="B22" s="1" t="s">
        <v>3</v>
      </c>
      <c r="C22" s="3">
        <v>2.6979579469709734</v>
      </c>
      <c r="D22" s="3">
        <v>2.6998589519517111</v>
      </c>
      <c r="E22" s="3">
        <v>5.5330102732898085</v>
      </c>
      <c r="F22" s="3">
        <v>102.27060588131741</v>
      </c>
      <c r="G22" s="3">
        <v>105.63276810529239</v>
      </c>
      <c r="H22" s="3">
        <v>87.128667530407597</v>
      </c>
      <c r="I22" s="3">
        <v>91.502322295926987</v>
      </c>
      <c r="J22" s="3">
        <v>8.7507957651966048</v>
      </c>
      <c r="K22" s="3">
        <v>94.69616299255398</v>
      </c>
      <c r="L22" s="3">
        <v>25.018426052469596</v>
      </c>
      <c r="M22" s="3">
        <v>87.317587007203144</v>
      </c>
      <c r="N22" s="3">
        <v>113.10840221084403</v>
      </c>
      <c r="Q22" s="1" t="s">
        <v>3</v>
      </c>
      <c r="R22" s="5">
        <v>-2.9896383416708634</v>
      </c>
      <c r="S22" s="5">
        <v>-4.1543100411364176</v>
      </c>
      <c r="T22" s="5">
        <v>9.9725177383868768E-2</v>
      </c>
      <c r="U22" s="5">
        <v>86.6348824851638</v>
      </c>
      <c r="V22" s="5">
        <v>85.825250561863228</v>
      </c>
      <c r="W22" s="5">
        <v>55.781678546800983</v>
      </c>
      <c r="X22" s="5">
        <v>64.143359684576794</v>
      </c>
      <c r="Y22" s="5">
        <v>3.6713303941597104</v>
      </c>
      <c r="Z22" s="5">
        <v>71.053155658896074</v>
      </c>
      <c r="AA22" s="5">
        <v>11.504804005845827</v>
      </c>
      <c r="AB22" s="5">
        <v>59.989232368800685</v>
      </c>
      <c r="AC22" s="5">
        <v>126.39151092750672</v>
      </c>
    </row>
    <row r="23" spans="2:29" x14ac:dyDescent="0.25">
      <c r="B23" s="1" t="s">
        <v>2</v>
      </c>
      <c r="C23" s="3">
        <v>51.148825734039711</v>
      </c>
      <c r="D23" s="3">
        <v>78.857601671096504</v>
      </c>
      <c r="E23" s="3">
        <v>10.892111380268659</v>
      </c>
      <c r="F23" s="3">
        <v>108.78744291547008</v>
      </c>
      <c r="G23" s="3">
        <v>2.8666830030259973</v>
      </c>
      <c r="H23" s="3">
        <v>54.775240579356101</v>
      </c>
      <c r="I23" s="3">
        <v>107.49255170183925</v>
      </c>
      <c r="J23" s="3">
        <v>54.197251069524384</v>
      </c>
      <c r="K23" s="3">
        <v>105.24198920698115</v>
      </c>
      <c r="L23" s="3">
        <v>2.6965971078507209</v>
      </c>
      <c r="M23" s="3">
        <v>2.859981698566846</v>
      </c>
      <c r="N23" s="3">
        <v>108.58070488776156</v>
      </c>
      <c r="Q23" s="1" t="s">
        <v>2</v>
      </c>
      <c r="R23" s="5">
        <v>26.577625800040064</v>
      </c>
      <c r="S23" s="5">
        <v>50.284556814687107</v>
      </c>
      <c r="T23" s="5">
        <v>5.7999396177691267</v>
      </c>
      <c r="U23" s="5">
        <v>91.203057014370643</v>
      </c>
      <c r="V23" s="5">
        <v>-4.5796799283911405</v>
      </c>
      <c r="W23" s="5">
        <v>29.079706588850758</v>
      </c>
      <c r="X23" s="5">
        <v>85.834766326482892</v>
      </c>
      <c r="Y23" s="5">
        <v>29.325848410117658</v>
      </c>
      <c r="Z23" s="5">
        <v>95.110906210378644</v>
      </c>
      <c r="AA23" s="5">
        <v>-3.6371877223160283</v>
      </c>
      <c r="AB23" s="5">
        <v>-3.846453536475984</v>
      </c>
      <c r="AC23" s="5">
        <v>102.53112162443388</v>
      </c>
    </row>
    <row r="24" spans="2:29" x14ac:dyDescent="0.25">
      <c r="B24" s="1" t="s">
        <v>1</v>
      </c>
      <c r="C24" s="3">
        <v>103.58057774741123</v>
      </c>
      <c r="D24" s="3">
        <v>3.1605705480097015</v>
      </c>
      <c r="E24" s="3">
        <v>8.5157515695992085</v>
      </c>
      <c r="F24" s="3">
        <v>99.1192977943724</v>
      </c>
      <c r="G24" s="3">
        <v>76.345109912235486</v>
      </c>
      <c r="H24" s="3">
        <v>3.2960554885315028</v>
      </c>
      <c r="I24" s="3">
        <v>22.464083808935925</v>
      </c>
      <c r="J24" s="3">
        <v>110.73281911102013</v>
      </c>
      <c r="Q24" s="1" t="s">
        <v>1</v>
      </c>
      <c r="R24" s="5">
        <v>81.791557629506812</v>
      </c>
      <c r="S24" s="5">
        <v>-4.6246752935188091</v>
      </c>
      <c r="T24" s="5">
        <v>3.8594167362831087</v>
      </c>
      <c r="U24" s="5">
        <v>77.765785745991465</v>
      </c>
      <c r="V24" s="5">
        <v>48.595078240029956</v>
      </c>
      <c r="W24" s="5">
        <v>-1.2259570781387801</v>
      </c>
      <c r="X24" s="5">
        <v>11.574339608626381</v>
      </c>
      <c r="Y24" s="5">
        <v>106.55309696980184</v>
      </c>
      <c r="Z24" s="5"/>
      <c r="AA24" s="5"/>
      <c r="AB24" s="5"/>
      <c r="AC24" s="5"/>
    </row>
    <row r="25" spans="2:29" x14ac:dyDescent="0.25">
      <c r="B25" s="1" t="s">
        <v>0</v>
      </c>
      <c r="C25" s="3">
        <v>107.42916366427299</v>
      </c>
      <c r="D25" s="3">
        <v>156.75856988778995</v>
      </c>
      <c r="E25" s="3">
        <v>8.2799721585508426</v>
      </c>
      <c r="F25" s="3">
        <v>7.3369018345326724</v>
      </c>
      <c r="G25" s="3">
        <v>9.5017242406145019</v>
      </c>
      <c r="H25" s="3">
        <v>3.2516467571446035</v>
      </c>
      <c r="Q25" s="1" t="s">
        <v>0</v>
      </c>
      <c r="R25" s="5">
        <v>92.08061315639209</v>
      </c>
      <c r="S25" s="5">
        <v>274.20628374615268</v>
      </c>
      <c r="T25" s="5">
        <v>2.0898747175493178</v>
      </c>
      <c r="U25" s="5">
        <v>2.4219101605145923</v>
      </c>
      <c r="V25" s="5">
        <v>4.8970340973590716</v>
      </c>
      <c r="W25" s="5">
        <v>-1.6652650463804903</v>
      </c>
      <c r="X25" s="5"/>
      <c r="Y25" s="5"/>
      <c r="Z25" s="5"/>
      <c r="AA25" s="5"/>
      <c r="AB25" s="5"/>
      <c r="AC25" s="5"/>
    </row>
    <row r="29" spans="2:29" x14ac:dyDescent="0.25">
      <c r="C29" s="1" t="s">
        <v>21</v>
      </c>
      <c r="Q29" s="1" t="s">
        <v>22</v>
      </c>
    </row>
    <row r="30" spans="2:29" x14ac:dyDescent="0.25">
      <c r="C30" s="1">
        <v>1</v>
      </c>
      <c r="D30" s="1">
        <v>2</v>
      </c>
      <c r="E30" s="1">
        <v>3</v>
      </c>
      <c r="F30" s="1">
        <v>4</v>
      </c>
      <c r="G30" s="1">
        <v>5</v>
      </c>
      <c r="H30" s="1">
        <v>6</v>
      </c>
      <c r="I30" s="1">
        <v>7</v>
      </c>
      <c r="J30" s="1">
        <v>8</v>
      </c>
      <c r="K30" s="1">
        <v>9</v>
      </c>
      <c r="L30" s="1">
        <v>10</v>
      </c>
      <c r="M30" s="1">
        <v>11</v>
      </c>
      <c r="N30" s="1">
        <v>12</v>
      </c>
      <c r="R30" s="1">
        <v>1</v>
      </c>
      <c r="S30" s="1">
        <v>2</v>
      </c>
      <c r="T30" s="1">
        <v>3</v>
      </c>
      <c r="U30" s="1">
        <v>4</v>
      </c>
      <c r="V30" s="1">
        <v>5</v>
      </c>
      <c r="W30" s="1">
        <v>6</v>
      </c>
      <c r="X30" s="1">
        <v>7</v>
      </c>
      <c r="Y30" s="1">
        <v>8</v>
      </c>
      <c r="Z30" s="1">
        <v>9</v>
      </c>
      <c r="AA30" s="1">
        <v>10</v>
      </c>
      <c r="AB30" s="1">
        <v>11</v>
      </c>
      <c r="AC30" s="1">
        <v>12</v>
      </c>
    </row>
    <row r="31" spans="2:29" x14ac:dyDescent="0.25">
      <c r="B31" s="1" t="s">
        <v>4</v>
      </c>
      <c r="C31" s="1">
        <v>8.262630012234478</v>
      </c>
      <c r="D31" s="1">
        <v>7.8678640220170495</v>
      </c>
      <c r="E31" s="1">
        <v>12.030915457313174</v>
      </c>
      <c r="F31" s="1">
        <v>11.901789859599718</v>
      </c>
      <c r="G31" s="1">
        <v>3.9350719875167441</v>
      </c>
      <c r="H31" s="1">
        <v>8.3007672915976052</v>
      </c>
      <c r="I31" s="1">
        <v>4.8790282938944909</v>
      </c>
      <c r="J31" s="1">
        <v>1.7366339873765515</v>
      </c>
      <c r="K31" s="1">
        <v>5.9538717689971357</v>
      </c>
      <c r="L31" s="1">
        <v>0.45209680505035865</v>
      </c>
      <c r="M31" s="1">
        <v>8.2250926583564254</v>
      </c>
      <c r="N31" s="1">
        <v>5.2593494015789828</v>
      </c>
      <c r="Q31" s="1" t="s">
        <v>4</v>
      </c>
      <c r="R31" s="1">
        <v>4.5014624798769063</v>
      </c>
      <c r="S31" s="1">
        <v>2.7373551205218418</v>
      </c>
      <c r="T31" s="1">
        <v>5.6632858316611374</v>
      </c>
      <c r="U31" s="1">
        <v>3.8582329656353695</v>
      </c>
      <c r="V31" s="1">
        <v>2.4407371109757987</v>
      </c>
      <c r="W31" s="1">
        <v>4.1204730647694507</v>
      </c>
      <c r="X31" s="1">
        <v>2.8641388688512968</v>
      </c>
      <c r="Y31" s="1">
        <v>0.78393389282195347</v>
      </c>
      <c r="Z31" s="1">
        <v>2.0793950674668644</v>
      </c>
      <c r="AA31" s="1">
        <v>1.1199931837876969</v>
      </c>
      <c r="AB31" s="1">
        <v>4.6434786646976551</v>
      </c>
      <c r="AC31" s="1">
        <v>6.8628144255501207</v>
      </c>
    </row>
    <row r="32" spans="2:29" x14ac:dyDescent="0.25">
      <c r="B32" s="1" t="s">
        <v>3</v>
      </c>
      <c r="C32" s="1">
        <v>0.79141619117037443</v>
      </c>
      <c r="D32" s="1">
        <v>0.48867397436049664</v>
      </c>
      <c r="E32" s="1">
        <v>0.95459998126050261</v>
      </c>
      <c r="F32" s="1">
        <v>7.6975808024694929</v>
      </c>
      <c r="G32" s="1">
        <v>7.8048719707176089</v>
      </c>
      <c r="H32" s="1">
        <v>1.2144364764517173</v>
      </c>
      <c r="I32" s="1">
        <v>0.11109662382185237</v>
      </c>
      <c r="J32" s="1">
        <v>0.58944910142446116</v>
      </c>
      <c r="K32" s="1">
        <v>16.365428268982036</v>
      </c>
      <c r="L32" s="1">
        <v>13.467753616952546</v>
      </c>
      <c r="M32" s="1">
        <v>5.9487381154029491</v>
      </c>
      <c r="N32" s="1">
        <v>8.5412731397776067</v>
      </c>
      <c r="Q32" s="1" t="s">
        <v>3</v>
      </c>
      <c r="R32" s="1">
        <v>1.5916684182502348</v>
      </c>
      <c r="S32" s="1">
        <v>1.5644552268172789</v>
      </c>
      <c r="T32" s="1">
        <v>1.8877700032122458</v>
      </c>
      <c r="U32" s="1">
        <v>3.4848480201442245</v>
      </c>
      <c r="V32" s="1">
        <v>6.5134071766129322</v>
      </c>
      <c r="W32" s="1">
        <v>1.7863644222264103</v>
      </c>
      <c r="X32" s="1">
        <v>1.6640795006369591</v>
      </c>
      <c r="Y32" s="1">
        <v>1.400128336375325</v>
      </c>
      <c r="Z32" s="1">
        <v>30.816733942064186</v>
      </c>
      <c r="AA32" s="1">
        <v>18.055276970756587</v>
      </c>
      <c r="AB32" s="1">
        <v>1.9838890679999481</v>
      </c>
      <c r="AC32" s="1">
        <v>3.3730292033599309</v>
      </c>
    </row>
    <row r="33" spans="2:29" x14ac:dyDescent="0.25">
      <c r="B33" s="1" t="s">
        <v>2</v>
      </c>
      <c r="C33" s="1">
        <v>18.594115375710878</v>
      </c>
      <c r="D33" s="1">
        <v>15.719368580684032</v>
      </c>
      <c r="E33" s="1">
        <v>4.8547001110813532</v>
      </c>
      <c r="F33" s="1">
        <v>16.677897881946269</v>
      </c>
      <c r="G33" s="1">
        <v>4.482207482690896</v>
      </c>
      <c r="H33" s="1">
        <v>2.5819525297550086</v>
      </c>
      <c r="I33" s="1">
        <v>10.35549632872217</v>
      </c>
      <c r="J33" s="1">
        <v>5.3754283842426425</v>
      </c>
      <c r="K33" s="1">
        <v>10.154422994522701</v>
      </c>
      <c r="L33" s="1">
        <v>5.3035150965623066</v>
      </c>
      <c r="M33" s="1">
        <v>7.816182953512703</v>
      </c>
      <c r="N33" s="1">
        <v>11.427320171259655</v>
      </c>
      <c r="Q33" s="1" t="s">
        <v>2</v>
      </c>
      <c r="R33" s="1">
        <v>23.076814413087291</v>
      </c>
      <c r="S33" s="1">
        <v>11.647490237765819</v>
      </c>
      <c r="T33" s="1">
        <v>1.6512695399187423</v>
      </c>
      <c r="U33" s="1">
        <v>17.367854614882472</v>
      </c>
      <c r="V33" s="1">
        <v>0.78923102361522535</v>
      </c>
      <c r="W33" s="1">
        <v>1.6018553648941776</v>
      </c>
      <c r="X33" s="1">
        <v>24.137227155712644</v>
      </c>
      <c r="Y33" s="1">
        <v>5.0990714436228179</v>
      </c>
      <c r="Z33" s="1">
        <v>5.6815508983778633</v>
      </c>
      <c r="AA33" s="1">
        <v>4.5864255258006708</v>
      </c>
      <c r="AB33" s="1">
        <v>5.2448394454351828</v>
      </c>
      <c r="AC33" s="1">
        <v>12.012119704974458</v>
      </c>
    </row>
    <row r="34" spans="2:29" x14ac:dyDescent="0.25">
      <c r="B34" s="1" t="s">
        <v>1</v>
      </c>
      <c r="C34" s="1">
        <v>11.04141563008265</v>
      </c>
      <c r="D34" s="1">
        <v>5.516503952666123</v>
      </c>
      <c r="E34" s="1">
        <v>1.7623535930935266</v>
      </c>
      <c r="F34" s="1">
        <v>0.24188057092901277</v>
      </c>
      <c r="G34" s="1">
        <v>11.114057999148031</v>
      </c>
      <c r="H34" s="1">
        <v>12.401796171882713</v>
      </c>
      <c r="I34" s="1">
        <v>7.2726534112522306E-2</v>
      </c>
      <c r="J34" s="1">
        <v>0.24295716571349135</v>
      </c>
      <c r="K34" s="1">
        <v>6.5018078267895953</v>
      </c>
      <c r="L34" s="1">
        <v>16.241841470717212</v>
      </c>
      <c r="M34" s="1">
        <v>0.83065964339240661</v>
      </c>
      <c r="N34" s="1">
        <v>0.77429108707565575</v>
      </c>
      <c r="Q34" s="1" t="s">
        <v>1</v>
      </c>
      <c r="R34" s="1">
        <v>9.080494084197607</v>
      </c>
      <c r="S34" s="1">
        <v>1.7370959440439819</v>
      </c>
      <c r="T34" s="1">
        <v>1.3891497170246445</v>
      </c>
      <c r="U34" s="1">
        <v>1.2943146759319386</v>
      </c>
      <c r="V34" s="1">
        <v>8.9047682445245471</v>
      </c>
      <c r="W34" s="1">
        <v>10.399955431074051</v>
      </c>
      <c r="X34" s="1">
        <v>1.501572596118355</v>
      </c>
      <c r="Y34" s="1">
        <v>1.9587172583512158</v>
      </c>
      <c r="Z34" s="1">
        <v>4.5791506740461836</v>
      </c>
      <c r="AA34" s="1">
        <v>25.371907719886078</v>
      </c>
      <c r="AB34" s="1">
        <v>2.25586581717014</v>
      </c>
      <c r="AC34" s="1">
        <v>1.7058512375129815</v>
      </c>
    </row>
    <row r="35" spans="2:29" x14ac:dyDescent="0.25">
      <c r="B35" s="1" t="s">
        <v>0</v>
      </c>
      <c r="C35" s="1">
        <v>13.132980329865472</v>
      </c>
      <c r="D35" s="1">
        <v>13.32855965863207</v>
      </c>
      <c r="E35" s="1">
        <v>3.7975909228166955</v>
      </c>
      <c r="F35" s="1">
        <v>9.0147512051524767</v>
      </c>
      <c r="G35" s="1">
        <v>8.9848850458406027</v>
      </c>
      <c r="H35" s="1">
        <v>4.5793101392917137</v>
      </c>
      <c r="I35" s="1">
        <v>1.0270960267553346</v>
      </c>
      <c r="J35" s="1">
        <v>13.204761723800978</v>
      </c>
      <c r="K35" s="1">
        <v>2.7107550672200089</v>
      </c>
      <c r="L35" s="1">
        <v>4.3456563985812089</v>
      </c>
      <c r="M35" s="1">
        <v>4.4908556113270039</v>
      </c>
      <c r="N35" s="1">
        <v>8.6889208962301012</v>
      </c>
      <c r="Q35" s="1" t="s">
        <v>0</v>
      </c>
      <c r="R35" s="1">
        <v>9.1281839370952635</v>
      </c>
      <c r="S35" s="1">
        <v>7.1196425260250749</v>
      </c>
      <c r="T35" s="1">
        <v>1.0352775677232999</v>
      </c>
      <c r="U35" s="1">
        <v>5.6209789629514342</v>
      </c>
      <c r="V35" s="1">
        <v>3.9969840991630909</v>
      </c>
      <c r="W35" s="1">
        <v>1.6824322348140797</v>
      </c>
      <c r="X35" s="1">
        <v>0.82999182950789718</v>
      </c>
      <c r="Y35" s="1">
        <v>12.122270572156145</v>
      </c>
      <c r="Z35" s="1">
        <v>2.9212681437161176</v>
      </c>
      <c r="AA35" s="1">
        <v>9.838007980592927</v>
      </c>
      <c r="AB35" s="1">
        <v>1.8951224162918443</v>
      </c>
      <c r="AC35" s="1">
        <v>3.4543569419759752</v>
      </c>
    </row>
    <row r="36" spans="2:29" x14ac:dyDescent="0.25">
      <c r="B36" s="1" t="s">
        <v>7</v>
      </c>
      <c r="C36" s="1">
        <v>10.489490894361762</v>
      </c>
      <c r="D36" s="1">
        <v>9.10221342505716</v>
      </c>
      <c r="E36" s="1">
        <v>8.7243871237352781</v>
      </c>
      <c r="F36" s="1">
        <v>9.3406462657759199</v>
      </c>
      <c r="G36" s="1">
        <v>11.702617156764312</v>
      </c>
      <c r="H36" s="1">
        <v>2.794704056749481</v>
      </c>
      <c r="I36" s="1">
        <v>4.8137686609772015</v>
      </c>
      <c r="J36" s="1">
        <v>6.5879430832719121</v>
      </c>
      <c r="K36" s="1">
        <v>2.0441206666153535</v>
      </c>
      <c r="L36" s="1">
        <v>6.0590118052221076</v>
      </c>
      <c r="M36" s="1">
        <v>0.20706282340809684</v>
      </c>
      <c r="N36" s="1">
        <v>4.6321353800873739</v>
      </c>
      <c r="Q36" s="1" t="s">
        <v>7</v>
      </c>
      <c r="R36" s="1">
        <v>21.959053796918671</v>
      </c>
      <c r="S36" s="1">
        <v>3.5762333948562346</v>
      </c>
      <c r="T36" s="1">
        <v>6.3639043572073026</v>
      </c>
      <c r="U36" s="1">
        <v>15.259067953722942</v>
      </c>
      <c r="V36" s="1">
        <v>12.990361805877445</v>
      </c>
      <c r="W36" s="1">
        <v>1.6463201956778739</v>
      </c>
      <c r="X36" s="1">
        <v>4.8696754215784495</v>
      </c>
      <c r="Y36" s="1">
        <v>6.7183950791458162</v>
      </c>
      <c r="Z36" s="1">
        <v>1.6859462494789859</v>
      </c>
      <c r="AA36" s="1">
        <v>3.0069014668917409</v>
      </c>
      <c r="AB36" s="1">
        <v>2.1954000893435812</v>
      </c>
      <c r="AC36" s="1">
        <v>1.5850218118178208</v>
      </c>
    </row>
    <row r="37" spans="2:29" x14ac:dyDescent="0.25">
      <c r="B37" s="1" t="s">
        <v>6</v>
      </c>
      <c r="C37" s="1">
        <v>0.59892679516919467</v>
      </c>
      <c r="D37" s="1">
        <v>7.9824525095991019</v>
      </c>
      <c r="E37" s="1">
        <v>13.050552344048768</v>
      </c>
      <c r="F37" s="1">
        <v>12.81195913629764</v>
      </c>
      <c r="G37" s="1">
        <v>0.95161217716462465</v>
      </c>
      <c r="H37" s="1">
        <v>11.949961778456705</v>
      </c>
      <c r="I37" s="1">
        <v>3.1328051649051654</v>
      </c>
      <c r="J37" s="1">
        <v>0.90050570249155171</v>
      </c>
      <c r="K37" s="1">
        <v>15.267510270790991</v>
      </c>
      <c r="L37" s="1">
        <v>14.341191081265324</v>
      </c>
      <c r="M37" s="1">
        <v>19.464989957503025</v>
      </c>
      <c r="N37" s="1">
        <v>11.482756720592448</v>
      </c>
      <c r="Q37" s="1" t="s">
        <v>6</v>
      </c>
      <c r="R37" s="1">
        <v>1.2607657675334136</v>
      </c>
      <c r="S37" s="1">
        <v>3.4426473831387048</v>
      </c>
      <c r="T37" s="1">
        <v>8.5013426601707121</v>
      </c>
      <c r="U37" s="1">
        <v>6.0522298721861452</v>
      </c>
      <c r="V37" s="1">
        <v>1.9409666744204221</v>
      </c>
      <c r="W37" s="1">
        <v>7.5956467669372802</v>
      </c>
      <c r="X37" s="1">
        <v>4.6029134165819343</v>
      </c>
      <c r="Y37" s="1">
        <v>1.2803587674793466</v>
      </c>
      <c r="Z37" s="1">
        <v>10.315581736673712</v>
      </c>
      <c r="AA37" s="1">
        <v>12.919304448466798</v>
      </c>
      <c r="AB37" s="1">
        <v>8.595701260081885</v>
      </c>
      <c r="AC37" s="1">
        <v>5.061158887111108</v>
      </c>
    </row>
    <row r="38" spans="2:29" x14ac:dyDescent="0.25">
      <c r="B38" s="1" t="s">
        <v>5</v>
      </c>
      <c r="C38" s="1">
        <v>6.3602567045707703</v>
      </c>
      <c r="D38" s="1">
        <v>2.0155212696753253</v>
      </c>
      <c r="E38" s="1">
        <v>18.304601943482616</v>
      </c>
      <c r="F38" s="1">
        <v>9.9372148292045672</v>
      </c>
      <c r="G38" s="1">
        <v>8.7681841643563203</v>
      </c>
      <c r="H38" s="1">
        <v>6.1774873861625057</v>
      </c>
      <c r="I38" s="1">
        <v>7.485943644341349</v>
      </c>
      <c r="J38" s="1">
        <v>8.7827298658456474</v>
      </c>
      <c r="K38" s="1">
        <v>11.785534173645438</v>
      </c>
      <c r="L38" s="1">
        <v>3.2274884770822925</v>
      </c>
      <c r="M38" s="1">
        <v>5.1312440238511403</v>
      </c>
      <c r="N38" s="1">
        <v>2.4160022959845233</v>
      </c>
      <c r="Q38" s="1" t="s">
        <v>5</v>
      </c>
      <c r="R38" s="1">
        <v>7.4621973146017977</v>
      </c>
      <c r="S38" s="1">
        <v>0.82156297770286302</v>
      </c>
      <c r="T38" s="1">
        <v>24.972744621553527</v>
      </c>
      <c r="U38" s="1">
        <v>4.714278939652262</v>
      </c>
      <c r="V38" s="1">
        <v>5.7182039900363142</v>
      </c>
      <c r="W38" s="1">
        <v>11.380189192710798</v>
      </c>
      <c r="X38" s="1">
        <v>12.564041214842925</v>
      </c>
      <c r="Y38" s="1">
        <v>3.9073854800145713</v>
      </c>
      <c r="Z38" s="1">
        <v>17.101040343009988</v>
      </c>
      <c r="AA38" s="1">
        <v>23.520928053253396</v>
      </c>
      <c r="AB38" s="1">
        <v>2.4626881266033962</v>
      </c>
      <c r="AC38" s="1">
        <v>1.8735972401956287</v>
      </c>
    </row>
    <row r="39" spans="2:29" x14ac:dyDescent="0.25">
      <c r="B39" s="1" t="s">
        <v>4</v>
      </c>
      <c r="C39" s="1">
        <v>9.5733772847958161</v>
      </c>
      <c r="D39" s="1">
        <v>5.9769943645635264</v>
      </c>
      <c r="E39" s="1">
        <v>6.1122428921018299</v>
      </c>
      <c r="F39" s="1">
        <v>0.21331298027404677</v>
      </c>
      <c r="G39" s="1">
        <v>1.509482896595044</v>
      </c>
      <c r="H39" s="1">
        <v>2.7973376885030823</v>
      </c>
      <c r="I39" s="1">
        <v>5.9867918958627975</v>
      </c>
      <c r="J39" s="1">
        <v>4.7673243097198013</v>
      </c>
      <c r="K39" s="1">
        <v>6.0450234865529122</v>
      </c>
      <c r="L39" s="1">
        <v>2.1781033111148058E-2</v>
      </c>
      <c r="M39" s="1">
        <v>8.86855429937102</v>
      </c>
      <c r="N39" s="1">
        <v>0.28639220562553586</v>
      </c>
      <c r="Q39" s="1" t="s">
        <v>4</v>
      </c>
      <c r="R39" s="1">
        <v>7.5951191259357751</v>
      </c>
      <c r="S39" s="1">
        <v>13.982513106179438</v>
      </c>
      <c r="T39" s="1">
        <v>12.2098552114618</v>
      </c>
      <c r="U39" s="1">
        <v>0.82276577971447851</v>
      </c>
      <c r="V39" s="1">
        <v>1.6449494108370606</v>
      </c>
      <c r="W39" s="1">
        <v>4.0290161713395607</v>
      </c>
      <c r="X39" s="1">
        <v>10.288945241111497</v>
      </c>
      <c r="Y39" s="1">
        <v>13.056417406829908</v>
      </c>
      <c r="Z39" s="1">
        <v>3.5368241940700753</v>
      </c>
      <c r="AA39" s="1">
        <v>0.84821148038919902</v>
      </c>
      <c r="AB39" s="1">
        <v>3.9060749764875187</v>
      </c>
      <c r="AC39" s="1">
        <v>1.2266104503076456</v>
      </c>
    </row>
    <row r="40" spans="2:29" x14ac:dyDescent="0.25">
      <c r="B40" s="1" t="s">
        <v>3</v>
      </c>
      <c r="C40" s="1">
        <v>11.931175548534405</v>
      </c>
      <c r="D40" s="1">
        <v>9.3391487769446471</v>
      </c>
      <c r="E40" s="1">
        <v>9.3409758761452775</v>
      </c>
      <c r="F40" s="1">
        <v>7.3644527787112883</v>
      </c>
      <c r="G40" s="1">
        <v>0.26320060581410126</v>
      </c>
      <c r="H40" s="1">
        <v>6.0113961327315018</v>
      </c>
      <c r="I40" s="1">
        <v>12.211278509942103</v>
      </c>
      <c r="J40" s="1">
        <v>0.72941778983053474</v>
      </c>
      <c r="K40" s="1">
        <v>12.600451498412404</v>
      </c>
      <c r="L40" s="1">
        <v>15.009143334988282</v>
      </c>
      <c r="M40" s="1">
        <v>9.0475916717406513</v>
      </c>
      <c r="N40" s="1">
        <v>0.38724763800206657</v>
      </c>
      <c r="Q40" s="1" t="s">
        <v>3</v>
      </c>
      <c r="R40" s="1">
        <v>12.618649209668185</v>
      </c>
      <c r="S40" s="1">
        <v>15.877739816773056</v>
      </c>
      <c r="T40" s="1">
        <v>12.327305776064795</v>
      </c>
      <c r="U40" s="1">
        <v>16.047174466958303</v>
      </c>
      <c r="V40" s="1">
        <v>1.5106703690181613</v>
      </c>
      <c r="W40" s="1">
        <v>9.8521257056436333</v>
      </c>
      <c r="X40" s="1">
        <v>19.648123305604642</v>
      </c>
      <c r="Y40" s="1">
        <v>2.0229434191805948</v>
      </c>
      <c r="Z40" s="1">
        <v>14.70887471096753</v>
      </c>
      <c r="AA40" s="1">
        <v>22.905996686018501</v>
      </c>
      <c r="AB40" s="1">
        <v>7.2787228217263849</v>
      </c>
      <c r="AC40" s="1">
        <v>1.3629662902949191</v>
      </c>
    </row>
    <row r="41" spans="2:29" x14ac:dyDescent="0.25">
      <c r="B41" s="1" t="s">
        <v>2</v>
      </c>
      <c r="C41" s="1">
        <v>3.9639533378481109</v>
      </c>
      <c r="D41" s="1">
        <v>1.3874782885209014E-2</v>
      </c>
      <c r="E41" s="1">
        <v>7.6945158236901987</v>
      </c>
      <c r="F41" s="1">
        <v>15.627960909293973</v>
      </c>
      <c r="G41" s="1">
        <v>0.18961392376081529</v>
      </c>
      <c r="H41" s="1">
        <v>1.1027507857605734</v>
      </c>
      <c r="I41" s="1">
        <v>0.4603783255377728</v>
      </c>
      <c r="J41" s="1">
        <v>2.0632422768344094</v>
      </c>
      <c r="K41" s="1">
        <v>0.15350780548654247</v>
      </c>
      <c r="L41" s="1">
        <v>3.8808505088316063E-2</v>
      </c>
      <c r="M41" s="1">
        <v>5.1499091417292835</v>
      </c>
      <c r="N41" s="1">
        <v>19.530642196431586</v>
      </c>
      <c r="Q41" s="1" t="s">
        <v>2</v>
      </c>
      <c r="R41" s="1">
        <v>2.708013473230463</v>
      </c>
      <c r="S41" s="1">
        <v>0.81402050910686963</v>
      </c>
      <c r="T41" s="1">
        <v>3.724442115544643</v>
      </c>
      <c r="U41" s="1">
        <v>12.130995903930462</v>
      </c>
      <c r="V41" s="1">
        <v>0.53142113967043692</v>
      </c>
      <c r="W41" s="1">
        <v>0.36373037341912279</v>
      </c>
      <c r="X41" s="1">
        <v>0.21502751217606855</v>
      </c>
      <c r="Y41" s="1">
        <v>1.1661723360526193</v>
      </c>
      <c r="Z41" s="1">
        <v>1.2857768023055054</v>
      </c>
      <c r="AA41" s="1">
        <v>0.76182196518561129</v>
      </c>
      <c r="AB41" s="1">
        <v>3.1504488936014092</v>
      </c>
      <c r="AC41" s="1">
        <v>13.639904746780799</v>
      </c>
    </row>
    <row r="42" spans="2:29" x14ac:dyDescent="0.25">
      <c r="B42" s="1" t="s">
        <v>1</v>
      </c>
      <c r="C42" s="1">
        <v>0.79177455553227027</v>
      </c>
      <c r="D42" s="1">
        <v>0.24764230474431193</v>
      </c>
      <c r="E42" s="1">
        <v>0.46503357674436774</v>
      </c>
      <c r="F42" s="1">
        <v>8.9296768639921476E-2</v>
      </c>
      <c r="G42" s="1">
        <v>0.13864663441901851</v>
      </c>
      <c r="H42" s="1">
        <v>6.2381554677090545</v>
      </c>
      <c r="I42" s="1">
        <v>3.768716401861183</v>
      </c>
      <c r="J42" s="1">
        <v>2.0296300198319766</v>
      </c>
      <c r="K42" s="1">
        <v>5.315705233836745</v>
      </c>
      <c r="L42" s="1">
        <v>0.22154713307171683</v>
      </c>
      <c r="M42" s="1">
        <v>7.4187157553882805</v>
      </c>
      <c r="N42" s="1">
        <v>3.2922317316545997E-2</v>
      </c>
      <c r="Q42" s="1" t="s">
        <v>1</v>
      </c>
      <c r="R42" s="1">
        <v>0.20261909389053717</v>
      </c>
      <c r="S42" s="1">
        <v>0.45145545561974926</v>
      </c>
      <c r="T42" s="1">
        <v>0.54840430751512537</v>
      </c>
      <c r="U42" s="1">
        <v>0.48842058591401266</v>
      </c>
      <c r="V42" s="1">
        <v>0.60801984547538623</v>
      </c>
      <c r="W42" s="1">
        <v>3.8267558572247125</v>
      </c>
      <c r="X42" s="1">
        <v>5.7467106371510503</v>
      </c>
      <c r="Y42" s="1">
        <v>9.5028523203879853</v>
      </c>
      <c r="Z42" s="1">
        <v>10.911433606365797</v>
      </c>
      <c r="AA42" s="1">
        <v>1.0268457177557373</v>
      </c>
      <c r="AB42" s="1">
        <v>5.8285283936983294</v>
      </c>
      <c r="AC42" s="1">
        <v>0.59205763192451433</v>
      </c>
    </row>
    <row r="43" spans="2:29" x14ac:dyDescent="0.25">
      <c r="B43" s="1" t="s">
        <v>0</v>
      </c>
      <c r="C43" s="1">
        <v>1.0031744073860208E-2</v>
      </c>
      <c r="D43" s="1">
        <v>0.21832619109338006</v>
      </c>
      <c r="E43" s="1">
        <v>0.22488535731913303</v>
      </c>
      <c r="F43" s="1">
        <v>7.3206540561195965E-2</v>
      </c>
      <c r="G43" s="1">
        <v>0.16524626069102596</v>
      </c>
      <c r="H43" s="1">
        <v>16.096244959250885</v>
      </c>
      <c r="I43" s="1">
        <v>3.0027017832970082</v>
      </c>
      <c r="J43" s="1">
        <v>20.423250206926376</v>
      </c>
      <c r="K43" s="1">
        <v>1.7580526536764032E-2</v>
      </c>
      <c r="L43" s="1">
        <v>22.269027398537066</v>
      </c>
      <c r="M43" s="1">
        <v>1.6951230524836844</v>
      </c>
      <c r="N43" s="1">
        <v>4.6793895074672589</v>
      </c>
      <c r="Q43" s="1" t="s">
        <v>0</v>
      </c>
      <c r="R43" s="1">
        <v>1.4139792176425718</v>
      </c>
      <c r="S43" s="1">
        <v>2.0913072546805447</v>
      </c>
      <c r="T43" s="1">
        <v>1.156647620669174</v>
      </c>
      <c r="U43" s="1">
        <v>0.89791874710484221</v>
      </c>
      <c r="V43" s="1">
        <v>0.26495760247143374</v>
      </c>
      <c r="W43" s="1">
        <v>45.225251542851957</v>
      </c>
      <c r="X43" s="1">
        <v>2.7114643942315682</v>
      </c>
      <c r="Y43" s="1">
        <v>13.265728883807398</v>
      </c>
      <c r="Z43" s="1">
        <v>0.60526234558318914</v>
      </c>
      <c r="AA43" s="1">
        <v>17.718792997709638</v>
      </c>
      <c r="AB43" s="1">
        <v>2.4533302002057322</v>
      </c>
      <c r="AC43" s="1">
        <v>2.9170956943029962</v>
      </c>
    </row>
    <row r="44" spans="2:29" x14ac:dyDescent="0.25">
      <c r="B44" s="1" t="s">
        <v>7</v>
      </c>
      <c r="C44" s="1">
        <v>0.20053017027833109</v>
      </c>
      <c r="D44" s="1">
        <v>0.60216428958396695</v>
      </c>
      <c r="E44" s="1">
        <v>8.610171518006279</v>
      </c>
      <c r="F44" s="1">
        <v>0.63755754957586996</v>
      </c>
      <c r="G44" s="1">
        <v>3.0099104175195812</v>
      </c>
      <c r="H44" s="1">
        <v>0.99544464063762861</v>
      </c>
      <c r="I44" s="1">
        <v>0.1443819158347282</v>
      </c>
      <c r="J44" s="1">
        <v>8.0646617764614152</v>
      </c>
      <c r="K44" s="1">
        <v>7.5392408960950803</v>
      </c>
      <c r="L44" s="1">
        <v>3.3976743804523007E-2</v>
      </c>
      <c r="M44" s="1">
        <v>0.44890293797993541</v>
      </c>
      <c r="N44" s="1">
        <v>6.5716081753806774</v>
      </c>
      <c r="Q44" s="1" t="s">
        <v>7</v>
      </c>
      <c r="R44" s="1">
        <v>0.89440683090602058</v>
      </c>
      <c r="S44" s="1">
        <v>1.6560082759145254</v>
      </c>
      <c r="T44" s="1">
        <v>4.896506652937779</v>
      </c>
      <c r="U44" s="1">
        <v>1.2500467580624908</v>
      </c>
      <c r="V44" s="1">
        <v>3.8981331056760786</v>
      </c>
      <c r="W44" s="1">
        <v>1.4563123420959769</v>
      </c>
      <c r="X44" s="1">
        <v>0.70036465249553603</v>
      </c>
      <c r="Y44" s="1">
        <v>13.753742868590487</v>
      </c>
      <c r="Z44" s="1">
        <v>5.5842224233949045</v>
      </c>
      <c r="AA44" s="1">
        <v>0.79721791027896982</v>
      </c>
      <c r="AB44" s="1">
        <v>1.3023830293968106</v>
      </c>
      <c r="AC44" s="1">
        <v>24.428980393103288</v>
      </c>
    </row>
    <row r="45" spans="2:29" x14ac:dyDescent="0.25">
      <c r="B45" s="1" t="s">
        <v>6</v>
      </c>
      <c r="C45" s="1">
        <v>0.34494585219401086</v>
      </c>
      <c r="D45" s="1">
        <v>8.4920267220266535E-2</v>
      </c>
      <c r="E45" s="1">
        <v>2.4443557809917148E-2</v>
      </c>
      <c r="F45" s="1">
        <v>6.6041680513675205</v>
      </c>
      <c r="G45" s="1">
        <v>5.5983442407964974</v>
      </c>
      <c r="H45" s="1">
        <v>3.2683462443124385</v>
      </c>
      <c r="I45" s="1">
        <v>6.1971754944335435</v>
      </c>
      <c r="J45" s="1">
        <v>0.52062156191859621</v>
      </c>
      <c r="K45" s="1">
        <v>2.3032753962258158E-2</v>
      </c>
      <c r="L45" s="1">
        <v>8.0150977217599184</v>
      </c>
      <c r="M45" s="1">
        <v>0.34761688623316306</v>
      </c>
      <c r="N45" s="1">
        <v>0.22213132293541396</v>
      </c>
      <c r="Q45" s="1" t="s">
        <v>6</v>
      </c>
      <c r="R45" s="1">
        <v>0.60779365027445698</v>
      </c>
      <c r="S45" s="1">
        <v>1.3551952011161326</v>
      </c>
      <c r="T45" s="1">
        <v>0.86219061151432907</v>
      </c>
      <c r="U45" s="1">
        <v>4.6718067775404162</v>
      </c>
      <c r="V45" s="1">
        <v>8.6448119591576624</v>
      </c>
      <c r="W45" s="1">
        <v>9.0095916438821195</v>
      </c>
      <c r="X45" s="1">
        <v>4.7223929653896315</v>
      </c>
      <c r="Y45" s="1">
        <v>0.87045140920905062</v>
      </c>
      <c r="Z45" s="1">
        <v>0.47744310319047017</v>
      </c>
      <c r="AA45" s="1">
        <v>4.4425192876477775</v>
      </c>
      <c r="AB45" s="1">
        <v>0.89996857860742629</v>
      </c>
      <c r="AC45" s="1">
        <v>1.232652757933326</v>
      </c>
    </row>
    <row r="46" spans="2:29" x14ac:dyDescent="0.25">
      <c r="B46" s="1" t="s">
        <v>5</v>
      </c>
      <c r="C46" s="1">
        <v>4.7468407946885026E-2</v>
      </c>
      <c r="D46" s="1">
        <v>0.21363684404085739</v>
      </c>
      <c r="E46" s="1">
        <v>0.2287982651072176</v>
      </c>
      <c r="F46" s="1">
        <v>7.9459541776709504</v>
      </c>
      <c r="G46" s="1">
        <v>3.851226395990146</v>
      </c>
      <c r="H46" s="1">
        <v>0.32722809668160052</v>
      </c>
      <c r="I46" s="1">
        <v>0.43090222511774573</v>
      </c>
      <c r="J46" s="1">
        <v>0.16535901058500954</v>
      </c>
      <c r="K46" s="1">
        <v>5.9694308245831964</v>
      </c>
      <c r="L46" s="1">
        <v>7.6491233300020667E-2</v>
      </c>
      <c r="M46" s="1">
        <v>3.9523512204076146</v>
      </c>
      <c r="N46" s="1">
        <v>6.9749158008949896</v>
      </c>
      <c r="Q46" s="1" t="s">
        <v>5</v>
      </c>
      <c r="R46" s="1">
        <v>1.1112502548562588</v>
      </c>
      <c r="S46" s="1">
        <v>1.3761769508862596</v>
      </c>
      <c r="T46" s="1">
        <v>1.5728076507324509</v>
      </c>
      <c r="U46" s="1">
        <v>15.05051774696798</v>
      </c>
      <c r="V46" s="1">
        <v>14.325447229652928</v>
      </c>
      <c r="W46" s="1">
        <v>0.68405823487838524</v>
      </c>
      <c r="X46" s="1">
        <v>0.81684815599331317</v>
      </c>
      <c r="Y46" s="1">
        <v>0.97703480112412378</v>
      </c>
      <c r="Z46" s="1">
        <v>3.5934611691073339</v>
      </c>
      <c r="AA46" s="1">
        <v>0.98446866051361082</v>
      </c>
      <c r="AB46" s="1">
        <v>2.6123075143141374</v>
      </c>
      <c r="AC46" s="1">
        <v>6.8378516362099031</v>
      </c>
    </row>
    <row r="47" spans="2:29" x14ac:dyDescent="0.25">
      <c r="B47" s="1" t="s">
        <v>4</v>
      </c>
      <c r="C47" s="1">
        <v>6.9281779356152855</v>
      </c>
      <c r="D47" s="1">
        <v>0.48339775778815697</v>
      </c>
      <c r="E47" s="1">
        <v>2.376837215680601</v>
      </c>
      <c r="F47" s="1">
        <v>16.913763058655167</v>
      </c>
      <c r="G47" s="1">
        <v>1.1512330249687812</v>
      </c>
      <c r="H47" s="1">
        <v>15.901563661136718</v>
      </c>
      <c r="I47" s="1">
        <v>15.402511010331896</v>
      </c>
      <c r="J47" s="1">
        <v>1.1356110873534331</v>
      </c>
      <c r="K47" s="1">
        <v>4.5658052157429569</v>
      </c>
      <c r="L47" s="1">
        <v>0.37550151571056306</v>
      </c>
      <c r="M47" s="1">
        <v>8.2733955080193979</v>
      </c>
      <c r="N47" s="1">
        <v>4.7277480536475176</v>
      </c>
      <c r="Q47" s="1" t="s">
        <v>4</v>
      </c>
      <c r="R47" s="1">
        <v>4.1686797351795652</v>
      </c>
      <c r="S47" s="1">
        <v>2.8947089568178996</v>
      </c>
      <c r="T47" s="1">
        <v>3.1121995390714714</v>
      </c>
      <c r="U47" s="1">
        <v>22.253086795089047</v>
      </c>
      <c r="V47" s="1">
        <v>1.6433780820678632</v>
      </c>
      <c r="W47" s="1">
        <v>8.4886499466950109</v>
      </c>
      <c r="X47" s="1">
        <v>6.4220707856731796</v>
      </c>
      <c r="Y47" s="1">
        <v>1.659752464995681</v>
      </c>
      <c r="Z47" s="1">
        <v>0.71670101895972871</v>
      </c>
      <c r="AA47" s="1">
        <v>1.9578613062752237</v>
      </c>
      <c r="AB47" s="1">
        <v>2.1840690903975668</v>
      </c>
      <c r="AC47" s="1">
        <v>15.771047152045325</v>
      </c>
    </row>
    <row r="48" spans="2:29" x14ac:dyDescent="0.25">
      <c r="B48" s="1" t="s">
        <v>3</v>
      </c>
      <c r="C48" s="1">
        <v>2.6715628823034531E-2</v>
      </c>
      <c r="D48" s="1">
        <v>4.8330756339743375E-2</v>
      </c>
      <c r="E48" s="1">
        <v>4.9800276352001065</v>
      </c>
      <c r="F48" s="1">
        <v>15.640687035392411</v>
      </c>
      <c r="G48" s="1">
        <v>12.679608937555315</v>
      </c>
      <c r="H48" s="1">
        <v>9.6959302086402825</v>
      </c>
      <c r="I48" s="1">
        <v>5.4932099801136376</v>
      </c>
      <c r="J48" s="1">
        <v>1.1501239867598338</v>
      </c>
      <c r="K48" s="1">
        <v>6.6592396526094797</v>
      </c>
      <c r="L48" s="1">
        <v>1.2248738048831782</v>
      </c>
      <c r="M48" s="1">
        <v>5.191197793329132</v>
      </c>
      <c r="N48" s="1">
        <v>8.299286554688095</v>
      </c>
      <c r="Q48" s="1" t="s">
        <v>3</v>
      </c>
      <c r="R48" s="1">
        <v>1.0889289726553943</v>
      </c>
      <c r="S48" s="1">
        <v>0.95682776597563213</v>
      </c>
      <c r="T48" s="1">
        <v>4.9966620314716188</v>
      </c>
      <c r="U48" s="1">
        <v>23.5151293681024</v>
      </c>
      <c r="V48" s="1">
        <v>23.435457004230109</v>
      </c>
      <c r="W48" s="1">
        <v>8.5954072997558004</v>
      </c>
      <c r="X48" s="1">
        <v>9.6266317386068359</v>
      </c>
      <c r="Y48" s="1">
        <v>1.0203205373718456</v>
      </c>
      <c r="Z48" s="1">
        <v>8.7938380999853454</v>
      </c>
      <c r="AA48" s="1">
        <v>2.376556167843261</v>
      </c>
      <c r="AB48" s="1">
        <v>4.8148083119501424</v>
      </c>
      <c r="AC48" s="1">
        <v>28.041885239135549</v>
      </c>
    </row>
    <row r="49" spans="2:29" x14ac:dyDescent="0.25">
      <c r="B49" s="1" t="s">
        <v>2</v>
      </c>
      <c r="C49" s="1">
        <v>7.2648722613685823</v>
      </c>
      <c r="D49" s="1">
        <v>11.089840466190315</v>
      </c>
      <c r="E49" s="1">
        <v>1.5756972444732593</v>
      </c>
      <c r="F49" s="1">
        <v>15.235657304311417</v>
      </c>
      <c r="G49" s="1">
        <v>0.24019111025330045</v>
      </c>
      <c r="H49" s="1">
        <v>3.5092661194543902</v>
      </c>
      <c r="I49" s="1">
        <v>5.2907401299443668</v>
      </c>
      <c r="J49" s="1">
        <v>5.6527211891367717</v>
      </c>
      <c r="K49" s="1">
        <v>8.9680550399978145</v>
      </c>
      <c r="L49" s="1">
        <v>2.0637803283885328E-2</v>
      </c>
      <c r="M49" s="1">
        <v>0.1845567444787673</v>
      </c>
      <c r="N49" s="1">
        <v>3.9294287119155356</v>
      </c>
      <c r="Q49" s="1" t="s">
        <v>2</v>
      </c>
      <c r="R49" s="1">
        <v>3.8094927379010475</v>
      </c>
      <c r="S49" s="1">
        <v>9.0561983652803484</v>
      </c>
      <c r="T49" s="1">
        <v>1.6098654673229793</v>
      </c>
      <c r="U49" s="1">
        <v>25.409559078466703</v>
      </c>
      <c r="V49" s="1">
        <v>0.37419785204539008</v>
      </c>
      <c r="W49" s="1">
        <v>0.93573808798132274</v>
      </c>
      <c r="X49" s="1">
        <v>16.535730940141168</v>
      </c>
      <c r="Y49" s="1">
        <v>3.1437627107749431</v>
      </c>
      <c r="Z49" s="1">
        <v>21.931292121788271</v>
      </c>
      <c r="AA49" s="1">
        <v>5.6195642327178143E-2</v>
      </c>
      <c r="AB49" s="1">
        <v>1.7179430001097957</v>
      </c>
      <c r="AC49" s="1">
        <v>21.539200413959662</v>
      </c>
    </row>
    <row r="50" spans="2:29" x14ac:dyDescent="0.25">
      <c r="B50" s="1" t="s">
        <v>1</v>
      </c>
      <c r="C50" s="1">
        <v>10.185775241870303</v>
      </c>
      <c r="D50" s="1">
        <v>0.70643112279634301</v>
      </c>
      <c r="E50" s="1">
        <v>2.6913330386923571</v>
      </c>
      <c r="F50" s="1">
        <v>10.164797554850109</v>
      </c>
      <c r="G50" s="1">
        <v>14.862473413721318</v>
      </c>
      <c r="H50" s="1">
        <v>0.51003261326606253</v>
      </c>
      <c r="I50" s="1">
        <v>16.920432434805431</v>
      </c>
      <c r="J50" s="1">
        <v>8.4332544959504645</v>
      </c>
      <c r="Q50" s="1" t="s">
        <v>1</v>
      </c>
      <c r="R50" s="1">
        <v>13.434683272232524</v>
      </c>
      <c r="S50" s="1">
        <v>1.0270518416503347</v>
      </c>
      <c r="T50" s="1">
        <v>1.8131298741918827</v>
      </c>
      <c r="U50" s="1">
        <v>15.731685534468713</v>
      </c>
      <c r="V50" s="1">
        <v>12.412935584284696</v>
      </c>
      <c r="W50" s="1">
        <v>0.42638848842729316</v>
      </c>
      <c r="X50" s="1">
        <v>7.0050027652400688</v>
      </c>
      <c r="Y50" s="1">
        <v>28.151294303471889</v>
      </c>
    </row>
    <row r="51" spans="2:29" x14ac:dyDescent="0.25">
      <c r="B51" s="1" t="s">
        <v>0</v>
      </c>
      <c r="C51" s="1">
        <v>10.420128508658294</v>
      </c>
      <c r="D51" s="1">
        <v>3.7568296010796529</v>
      </c>
      <c r="E51" s="1">
        <v>1.4476477622169737</v>
      </c>
      <c r="F51" s="1">
        <v>2.6355020193645302</v>
      </c>
      <c r="G51" s="1">
        <v>1.4247098914691101</v>
      </c>
      <c r="H51" s="1">
        <v>0.46470639089975047</v>
      </c>
      <c r="Q51" s="1" t="s">
        <v>0</v>
      </c>
      <c r="R51" s="1">
        <v>17.318442592660272</v>
      </c>
      <c r="S51" s="1">
        <v>7.6960782412060356</v>
      </c>
      <c r="T51" s="1">
        <v>1.1320151685727591</v>
      </c>
      <c r="U51" s="1">
        <v>1.8285072893742256</v>
      </c>
      <c r="V51" s="1">
        <v>0.43140853682969876</v>
      </c>
      <c r="W51" s="1">
        <v>0.13949102389503795</v>
      </c>
    </row>
    <row r="54" spans="2:29" x14ac:dyDescent="0.25">
      <c r="C54" s="1" t="s">
        <v>17</v>
      </c>
    </row>
    <row r="55" spans="2:29" x14ac:dyDescent="0.25">
      <c r="C55" s="1">
        <v>1</v>
      </c>
      <c r="D55" s="1">
        <v>2</v>
      </c>
      <c r="E55" s="1">
        <v>3</v>
      </c>
      <c r="F55" s="1">
        <v>4</v>
      </c>
      <c r="G55" s="1">
        <v>5</v>
      </c>
      <c r="H55" s="1">
        <v>6</v>
      </c>
      <c r="I55" s="1">
        <v>7</v>
      </c>
      <c r="J55" s="1">
        <v>8</v>
      </c>
      <c r="K55" s="1">
        <v>9</v>
      </c>
      <c r="L55" s="1">
        <v>10</v>
      </c>
      <c r="M55" s="1">
        <v>11</v>
      </c>
      <c r="N55" s="1">
        <v>12</v>
      </c>
    </row>
    <row r="56" spans="2:29" x14ac:dyDescent="0.25">
      <c r="B56" s="1" t="s">
        <v>4</v>
      </c>
      <c r="C56" s="1">
        <v>2</v>
      </c>
      <c r="D56" s="1">
        <v>3</v>
      </c>
      <c r="E56" s="1">
        <v>4</v>
      </c>
      <c r="F56" s="1">
        <v>5</v>
      </c>
      <c r="G56" s="1">
        <v>6</v>
      </c>
      <c r="H56" s="1">
        <v>7</v>
      </c>
      <c r="I56" s="1">
        <v>8</v>
      </c>
      <c r="J56" s="1">
        <v>9</v>
      </c>
      <c r="K56" s="1">
        <v>10</v>
      </c>
      <c r="L56" s="1">
        <v>11</v>
      </c>
      <c r="M56" s="1">
        <v>12</v>
      </c>
      <c r="N56" s="1">
        <v>13</v>
      </c>
    </row>
    <row r="57" spans="2:29" x14ac:dyDescent="0.25">
      <c r="B57" s="1" t="s">
        <v>3</v>
      </c>
      <c r="C57" s="1">
        <v>14</v>
      </c>
      <c r="D57" s="1">
        <v>15</v>
      </c>
      <c r="E57" s="1">
        <v>16</v>
      </c>
      <c r="F57" s="1">
        <v>17</v>
      </c>
      <c r="G57" s="1">
        <v>18</v>
      </c>
      <c r="H57" s="1">
        <v>19</v>
      </c>
      <c r="I57" s="1">
        <v>20</v>
      </c>
      <c r="J57" s="1">
        <v>21</v>
      </c>
      <c r="K57" s="1">
        <v>22</v>
      </c>
      <c r="L57" s="1">
        <v>23</v>
      </c>
      <c r="M57" s="1">
        <v>24</v>
      </c>
      <c r="N57" s="1">
        <v>25</v>
      </c>
    </row>
    <row r="58" spans="2:29" x14ac:dyDescent="0.25">
      <c r="B58" s="1" t="s">
        <v>2</v>
      </c>
      <c r="C58" s="1">
        <v>26</v>
      </c>
      <c r="D58" s="1">
        <v>27</v>
      </c>
      <c r="E58" s="1">
        <v>28</v>
      </c>
      <c r="F58" s="1">
        <v>29</v>
      </c>
      <c r="G58" s="1">
        <v>30</v>
      </c>
      <c r="H58" s="1">
        <v>31</v>
      </c>
      <c r="I58" s="1">
        <v>32</v>
      </c>
      <c r="J58" s="1">
        <v>33</v>
      </c>
      <c r="K58" s="1">
        <v>34</v>
      </c>
      <c r="L58" s="1">
        <v>35</v>
      </c>
      <c r="M58" s="1">
        <v>36</v>
      </c>
      <c r="N58" s="1">
        <v>37</v>
      </c>
    </row>
    <row r="59" spans="2:29" x14ac:dyDescent="0.25">
      <c r="B59" s="1" t="s">
        <v>1</v>
      </c>
      <c r="C59" s="1">
        <v>38</v>
      </c>
      <c r="D59" s="1">
        <v>39</v>
      </c>
      <c r="E59" s="1">
        <v>40</v>
      </c>
      <c r="F59" s="1">
        <v>41</v>
      </c>
      <c r="G59" s="1">
        <v>42</v>
      </c>
      <c r="H59" s="1">
        <v>43</v>
      </c>
      <c r="I59" s="1">
        <v>44</v>
      </c>
      <c r="J59" s="1">
        <v>45</v>
      </c>
      <c r="K59" s="1">
        <v>46</v>
      </c>
      <c r="L59" s="1">
        <v>47</v>
      </c>
      <c r="M59" s="1">
        <v>48</v>
      </c>
      <c r="N59" s="1">
        <v>49</v>
      </c>
    </row>
    <row r="60" spans="2:29" x14ac:dyDescent="0.25">
      <c r="B60" s="1" t="s">
        <v>0</v>
      </c>
      <c r="C60" s="1">
        <v>50</v>
      </c>
      <c r="D60" s="1">
        <v>51</v>
      </c>
      <c r="E60" s="1">
        <v>52</v>
      </c>
      <c r="F60" s="1">
        <v>53</v>
      </c>
      <c r="G60" s="1">
        <v>54</v>
      </c>
      <c r="H60" s="1">
        <v>55</v>
      </c>
      <c r="I60" s="1">
        <v>56</v>
      </c>
      <c r="J60" s="1">
        <v>57</v>
      </c>
      <c r="K60" s="1">
        <v>58</v>
      </c>
      <c r="L60" s="1">
        <v>59</v>
      </c>
      <c r="M60" s="1">
        <v>60</v>
      </c>
      <c r="N60" s="1">
        <v>61</v>
      </c>
    </row>
    <row r="61" spans="2:29" x14ac:dyDescent="0.25">
      <c r="B61" s="1" t="s">
        <v>7</v>
      </c>
      <c r="C61" s="1">
        <v>62</v>
      </c>
      <c r="D61" s="1">
        <v>63</v>
      </c>
      <c r="E61" s="1">
        <v>64</v>
      </c>
      <c r="F61" s="1">
        <v>65</v>
      </c>
      <c r="G61" s="1">
        <v>66</v>
      </c>
      <c r="H61" s="1">
        <v>67</v>
      </c>
      <c r="I61" s="1">
        <v>68</v>
      </c>
      <c r="J61" s="1">
        <v>69</v>
      </c>
      <c r="K61" s="1">
        <v>70</v>
      </c>
      <c r="L61" s="1">
        <v>71</v>
      </c>
      <c r="M61" s="1">
        <v>72</v>
      </c>
      <c r="N61" s="1">
        <v>73</v>
      </c>
    </row>
    <row r="62" spans="2:29" x14ac:dyDescent="0.25">
      <c r="B62" s="1" t="s">
        <v>6</v>
      </c>
      <c r="C62" s="1">
        <v>74</v>
      </c>
      <c r="D62" s="1">
        <v>75</v>
      </c>
      <c r="E62" s="1">
        <v>76</v>
      </c>
      <c r="F62" s="1">
        <v>77</v>
      </c>
      <c r="G62" s="1">
        <v>78</v>
      </c>
      <c r="H62" s="1">
        <v>79</v>
      </c>
      <c r="I62" s="1">
        <v>80</v>
      </c>
      <c r="J62" s="1">
        <v>81</v>
      </c>
      <c r="K62" s="1">
        <v>82</v>
      </c>
      <c r="L62" s="1">
        <v>83</v>
      </c>
      <c r="M62" s="1">
        <v>84</v>
      </c>
      <c r="N62" s="1">
        <v>85</v>
      </c>
    </row>
    <row r="63" spans="2:29" x14ac:dyDescent="0.25">
      <c r="B63" s="1" t="s">
        <v>5</v>
      </c>
      <c r="C63" s="1">
        <v>86</v>
      </c>
      <c r="D63" s="1">
        <v>87</v>
      </c>
      <c r="E63" s="1">
        <v>88</v>
      </c>
      <c r="F63" s="1">
        <v>89</v>
      </c>
      <c r="G63" s="1">
        <v>90</v>
      </c>
      <c r="H63" s="1">
        <v>91</v>
      </c>
      <c r="I63" s="1">
        <v>92</v>
      </c>
      <c r="J63" s="1">
        <v>93</v>
      </c>
      <c r="K63" s="1">
        <v>94</v>
      </c>
      <c r="L63" s="1">
        <v>95</v>
      </c>
      <c r="M63" s="1">
        <v>96</v>
      </c>
      <c r="N63" s="1">
        <v>97</v>
      </c>
    </row>
    <row r="64" spans="2:29" x14ac:dyDescent="0.25">
      <c r="B64" s="1" t="s">
        <v>4</v>
      </c>
      <c r="C64" s="1">
        <v>98</v>
      </c>
      <c r="D64" s="1">
        <v>99</v>
      </c>
      <c r="E64" s="1">
        <v>100</v>
      </c>
      <c r="F64" s="1">
        <v>101</v>
      </c>
      <c r="G64" s="1">
        <v>102</v>
      </c>
      <c r="H64" s="1">
        <v>103</v>
      </c>
      <c r="I64" s="1">
        <v>104</v>
      </c>
      <c r="J64" s="1">
        <v>105</v>
      </c>
      <c r="K64" s="1">
        <v>106</v>
      </c>
      <c r="L64" s="1">
        <v>107</v>
      </c>
      <c r="M64" s="1">
        <v>108</v>
      </c>
      <c r="N64" s="1">
        <v>109</v>
      </c>
    </row>
    <row r="65" spans="2:29" x14ac:dyDescent="0.25">
      <c r="B65" s="1" t="s">
        <v>3</v>
      </c>
      <c r="C65" s="1">
        <v>110</v>
      </c>
      <c r="D65" s="1">
        <v>111</v>
      </c>
      <c r="E65" s="1">
        <v>112</v>
      </c>
      <c r="F65" s="1">
        <v>113</v>
      </c>
      <c r="G65" s="1">
        <v>114</v>
      </c>
      <c r="H65" s="1">
        <v>115</v>
      </c>
      <c r="I65" s="1">
        <v>116</v>
      </c>
      <c r="J65" s="1">
        <v>117</v>
      </c>
      <c r="K65" s="1">
        <v>118</v>
      </c>
      <c r="L65" s="1">
        <v>119</v>
      </c>
      <c r="M65" s="1">
        <v>120</v>
      </c>
      <c r="N65" s="1">
        <v>121</v>
      </c>
    </row>
    <row r="66" spans="2:29" x14ac:dyDescent="0.25">
      <c r="B66" s="1" t="s">
        <v>2</v>
      </c>
      <c r="C66" s="1">
        <v>122</v>
      </c>
      <c r="D66" s="1">
        <v>123</v>
      </c>
      <c r="E66" s="1">
        <v>124</v>
      </c>
      <c r="F66" s="1">
        <v>125</v>
      </c>
      <c r="G66" s="1">
        <v>126</v>
      </c>
      <c r="H66" s="1">
        <v>127</v>
      </c>
      <c r="I66" s="1">
        <v>128</v>
      </c>
      <c r="J66" s="1">
        <v>129</v>
      </c>
      <c r="K66" s="1">
        <v>130</v>
      </c>
      <c r="L66" s="1">
        <v>131</v>
      </c>
      <c r="M66" s="1">
        <v>132</v>
      </c>
      <c r="N66" s="1">
        <v>133</v>
      </c>
    </row>
    <row r="67" spans="2:29" x14ac:dyDescent="0.25">
      <c r="B67" s="1" t="s">
        <v>1</v>
      </c>
      <c r="C67" s="1">
        <v>134</v>
      </c>
      <c r="D67" s="1">
        <v>135</v>
      </c>
      <c r="E67" s="1">
        <v>136</v>
      </c>
      <c r="F67" s="1">
        <v>137</v>
      </c>
      <c r="G67" s="1">
        <v>138</v>
      </c>
      <c r="H67" s="1">
        <v>139</v>
      </c>
      <c r="I67" s="1">
        <v>140</v>
      </c>
      <c r="J67" s="1">
        <v>141</v>
      </c>
      <c r="K67" s="1">
        <v>142</v>
      </c>
      <c r="L67" s="1">
        <v>143</v>
      </c>
      <c r="M67" s="1">
        <v>144</v>
      </c>
      <c r="N67" s="1">
        <v>145</v>
      </c>
    </row>
    <row r="68" spans="2:29" x14ac:dyDescent="0.25">
      <c r="B68" s="1" t="s">
        <v>0</v>
      </c>
      <c r="C68" s="1">
        <v>146</v>
      </c>
      <c r="D68" s="1">
        <v>147</v>
      </c>
      <c r="E68" s="1">
        <v>148</v>
      </c>
      <c r="F68" s="1">
        <v>149</v>
      </c>
      <c r="G68" s="1">
        <v>150</v>
      </c>
      <c r="H68" s="1">
        <v>151</v>
      </c>
      <c r="I68" s="1">
        <v>152</v>
      </c>
      <c r="J68" s="1">
        <v>153</v>
      </c>
      <c r="K68" s="1">
        <v>154</v>
      </c>
      <c r="L68" s="1">
        <v>155</v>
      </c>
      <c r="M68" s="1">
        <v>156</v>
      </c>
      <c r="N68" s="1">
        <v>157</v>
      </c>
    </row>
    <row r="69" spans="2:29" x14ac:dyDescent="0.25">
      <c r="B69" s="1" t="s">
        <v>7</v>
      </c>
      <c r="C69" s="1">
        <v>158</v>
      </c>
      <c r="D69" s="1">
        <v>159</v>
      </c>
      <c r="E69" s="1">
        <v>160</v>
      </c>
      <c r="F69" s="1">
        <v>161</v>
      </c>
      <c r="G69" s="1">
        <v>162</v>
      </c>
      <c r="H69" s="1">
        <v>163</v>
      </c>
      <c r="I69" s="1">
        <v>164</v>
      </c>
      <c r="J69" s="1">
        <v>165</v>
      </c>
      <c r="K69" s="1">
        <v>166</v>
      </c>
      <c r="L69" s="1">
        <v>167</v>
      </c>
      <c r="M69" s="1">
        <v>168</v>
      </c>
      <c r="N69" s="1">
        <v>169</v>
      </c>
    </row>
    <row r="70" spans="2:29" x14ac:dyDescent="0.25">
      <c r="B70" s="1" t="s">
        <v>6</v>
      </c>
      <c r="C70" s="1">
        <v>170</v>
      </c>
      <c r="D70" s="1">
        <v>171</v>
      </c>
      <c r="E70" s="1">
        <v>172</v>
      </c>
      <c r="F70" s="1">
        <v>173</v>
      </c>
      <c r="G70" s="1">
        <v>174</v>
      </c>
      <c r="H70" s="1">
        <v>175</v>
      </c>
      <c r="I70" s="1">
        <v>176</v>
      </c>
      <c r="J70" s="1">
        <v>177</v>
      </c>
      <c r="K70" s="1">
        <v>178</v>
      </c>
      <c r="L70" s="1">
        <v>179</v>
      </c>
      <c r="M70" s="1">
        <v>180</v>
      </c>
      <c r="N70" s="1">
        <v>181</v>
      </c>
    </row>
    <row r="71" spans="2:29" x14ac:dyDescent="0.25">
      <c r="B71" s="1" t="s">
        <v>5</v>
      </c>
      <c r="C71" s="1">
        <v>182</v>
      </c>
      <c r="D71" s="1">
        <v>183</v>
      </c>
      <c r="E71" s="1">
        <v>184</v>
      </c>
      <c r="F71" s="1">
        <v>185</v>
      </c>
      <c r="G71" s="1">
        <v>186</v>
      </c>
      <c r="H71" s="1">
        <v>187</v>
      </c>
      <c r="I71" s="1">
        <v>188</v>
      </c>
      <c r="J71" s="1">
        <v>189</v>
      </c>
      <c r="K71" s="1">
        <v>190</v>
      </c>
      <c r="L71" s="1">
        <v>191</v>
      </c>
      <c r="M71" s="1">
        <v>192</v>
      </c>
      <c r="N71" s="1">
        <v>193</v>
      </c>
    </row>
    <row r="72" spans="2:29" x14ac:dyDescent="0.25">
      <c r="B72" s="1" t="s">
        <v>4</v>
      </c>
      <c r="C72" s="1">
        <v>194</v>
      </c>
      <c r="D72" s="1">
        <v>195</v>
      </c>
      <c r="E72" s="1">
        <v>196</v>
      </c>
      <c r="F72" s="1">
        <v>197</v>
      </c>
      <c r="G72" s="1">
        <v>198</v>
      </c>
      <c r="H72" s="1">
        <v>199</v>
      </c>
      <c r="I72" s="1">
        <v>200</v>
      </c>
      <c r="J72" s="1">
        <v>201</v>
      </c>
      <c r="K72" s="1">
        <v>202</v>
      </c>
      <c r="L72" s="1">
        <v>203</v>
      </c>
      <c r="M72" s="1">
        <v>204</v>
      </c>
      <c r="N72" s="1">
        <v>205</v>
      </c>
    </row>
    <row r="73" spans="2:29" x14ac:dyDescent="0.25">
      <c r="B73" s="1" t="s">
        <v>3</v>
      </c>
      <c r="C73" s="1">
        <v>206</v>
      </c>
      <c r="D73" s="1">
        <v>207</v>
      </c>
      <c r="E73" s="1">
        <v>208</v>
      </c>
      <c r="F73" s="1">
        <v>209</v>
      </c>
      <c r="G73" s="1">
        <v>210</v>
      </c>
      <c r="H73" s="1">
        <v>211</v>
      </c>
      <c r="I73" s="1">
        <v>212</v>
      </c>
      <c r="J73" s="1">
        <v>213</v>
      </c>
      <c r="K73" s="1">
        <v>214</v>
      </c>
      <c r="L73" s="1">
        <v>215</v>
      </c>
      <c r="M73" s="1">
        <v>216</v>
      </c>
      <c r="N73" s="1">
        <v>217</v>
      </c>
    </row>
    <row r="74" spans="2:29" x14ac:dyDescent="0.25">
      <c r="B74" s="1" t="s">
        <v>2</v>
      </c>
      <c r="C74" s="1">
        <v>218</v>
      </c>
      <c r="D74" s="1">
        <v>219</v>
      </c>
      <c r="E74" s="1">
        <v>220</v>
      </c>
      <c r="F74" s="1">
        <v>221</v>
      </c>
      <c r="G74" s="1">
        <v>222</v>
      </c>
      <c r="H74" s="1">
        <v>223</v>
      </c>
      <c r="I74" s="1">
        <v>224</v>
      </c>
      <c r="J74" s="1">
        <v>225</v>
      </c>
      <c r="K74" s="1">
        <v>226</v>
      </c>
      <c r="L74" s="1">
        <v>227</v>
      </c>
      <c r="M74" s="1">
        <v>228</v>
      </c>
      <c r="N74" s="1">
        <v>229</v>
      </c>
    </row>
    <row r="75" spans="2:29" x14ac:dyDescent="0.25">
      <c r="B75" s="1" t="s">
        <v>1</v>
      </c>
      <c r="C75" s="1">
        <v>230</v>
      </c>
      <c r="D75" s="1">
        <v>231</v>
      </c>
      <c r="E75" s="1">
        <v>232</v>
      </c>
      <c r="F75" s="1">
        <v>233</v>
      </c>
      <c r="G75" s="1">
        <v>234</v>
      </c>
      <c r="H75" s="1">
        <v>235</v>
      </c>
      <c r="I75" s="1">
        <v>236</v>
      </c>
      <c r="J75" s="1">
        <v>237</v>
      </c>
    </row>
    <row r="76" spans="2:29" x14ac:dyDescent="0.25">
      <c r="B76" s="1" t="s">
        <v>0</v>
      </c>
      <c r="C76" s="4" t="s">
        <v>16</v>
      </c>
      <c r="D76" s="4" t="s">
        <v>15</v>
      </c>
      <c r="E76" s="4" t="s">
        <v>14</v>
      </c>
      <c r="F76" s="4" t="s">
        <v>13</v>
      </c>
      <c r="G76" s="4" t="s">
        <v>12</v>
      </c>
      <c r="H76" s="4" t="s">
        <v>11</v>
      </c>
    </row>
    <row r="78" spans="2:29" x14ac:dyDescent="0.25">
      <c r="B78" s="4" t="s">
        <v>10</v>
      </c>
      <c r="Q78" s="4" t="s">
        <v>23</v>
      </c>
    </row>
    <row r="79" spans="2:29" x14ac:dyDescent="0.25">
      <c r="C79" s="1">
        <v>1</v>
      </c>
      <c r="D79" s="1">
        <v>2</v>
      </c>
      <c r="E79" s="1">
        <v>3</v>
      </c>
      <c r="F79" s="1">
        <v>4</v>
      </c>
      <c r="G79" s="1">
        <v>5</v>
      </c>
      <c r="H79" s="1">
        <v>6</v>
      </c>
      <c r="I79" s="1">
        <v>7</v>
      </c>
      <c r="J79" s="1">
        <v>8</v>
      </c>
      <c r="K79" s="1">
        <v>9</v>
      </c>
      <c r="L79" s="1">
        <v>10</v>
      </c>
      <c r="M79" s="1">
        <v>11</v>
      </c>
      <c r="N79" s="1">
        <v>12</v>
      </c>
      <c r="R79" s="1">
        <v>1</v>
      </c>
      <c r="S79" s="1">
        <v>2</v>
      </c>
      <c r="T79" s="1">
        <v>3</v>
      </c>
      <c r="U79" s="1">
        <v>4</v>
      </c>
      <c r="V79" s="1">
        <v>5</v>
      </c>
      <c r="W79" s="1">
        <v>6</v>
      </c>
      <c r="X79" s="1">
        <v>7</v>
      </c>
      <c r="Y79" s="1">
        <v>8</v>
      </c>
      <c r="Z79" s="1">
        <v>9</v>
      </c>
      <c r="AA79" s="1">
        <v>10</v>
      </c>
      <c r="AB79" s="1">
        <v>11</v>
      </c>
      <c r="AC79" s="1">
        <v>12</v>
      </c>
    </row>
    <row r="80" spans="2:29" x14ac:dyDescent="0.25">
      <c r="B80" s="1" t="s">
        <v>4</v>
      </c>
      <c r="C80" s="3">
        <f>IF(C5&lt;100,C5,R5)</f>
        <v>30.329495500687774</v>
      </c>
      <c r="D80" s="3">
        <f>IF(D5&lt;100,D5,S5)</f>
        <v>15.428999321354885</v>
      </c>
      <c r="E80" s="3">
        <f>IF(E5&lt;100,E5,T5)</f>
        <v>58.123948940910871</v>
      </c>
      <c r="F80" s="3">
        <f>IF(F5&lt;100,F5,U5)</f>
        <v>29.793866650172543</v>
      </c>
      <c r="G80" s="3">
        <f>IF(G5&lt;100,G5,V5)</f>
        <v>9.1846186290390985</v>
      </c>
      <c r="H80" s="3">
        <f>IF(H5&lt;100,H5,W5)</f>
        <v>21.57088527459905</v>
      </c>
      <c r="I80" s="3">
        <f>IF(I5&lt;100,I5,X5)</f>
        <v>9.8908929888770363</v>
      </c>
      <c r="J80" s="3">
        <f>IF(J5&lt;100,J5,Y5)</f>
        <v>5.013939331524341</v>
      </c>
      <c r="K80" s="3">
        <f>IF(K5&lt;100,K5,Z5)</f>
        <v>22.606795381413558</v>
      </c>
      <c r="L80" s="3">
        <f>IF(L5&lt;100,L5,AA5)</f>
        <v>3.2856760038628656</v>
      </c>
      <c r="M80" s="3">
        <f>IF(M5&lt;100,M5,AB5)</f>
        <v>7.869156548175293</v>
      </c>
      <c r="N80" s="3">
        <f>IF(N5&lt;100,N5,AC5)</f>
        <v>74.101815031035301</v>
      </c>
      <c r="Q80" s="1" t="s">
        <v>4</v>
      </c>
      <c r="R80" s="7">
        <f>IF(C5&lt;100,C31,R31)</f>
        <v>8.262630012234478</v>
      </c>
      <c r="S80" s="7">
        <f t="shared" ref="S80:AC80" si="0">IF(D5&lt;100,D31,S31)</f>
        <v>7.8678640220170495</v>
      </c>
      <c r="T80" s="7">
        <f t="shared" si="0"/>
        <v>12.030915457313174</v>
      </c>
      <c r="U80" s="7">
        <f t="shared" si="0"/>
        <v>11.901789859599718</v>
      </c>
      <c r="V80" s="7">
        <f t="shared" si="0"/>
        <v>3.9350719875167441</v>
      </c>
      <c r="W80" s="7">
        <f t="shared" si="0"/>
        <v>8.3007672915976052</v>
      </c>
      <c r="X80" s="7">
        <f t="shared" si="0"/>
        <v>4.8790282938944909</v>
      </c>
      <c r="Y80" s="7">
        <f t="shared" si="0"/>
        <v>1.7366339873765515</v>
      </c>
      <c r="Z80" s="7">
        <f t="shared" si="0"/>
        <v>5.9538717689971357</v>
      </c>
      <c r="AA80" s="7">
        <f t="shared" si="0"/>
        <v>0.45209680505035865</v>
      </c>
      <c r="AB80" s="7">
        <f t="shared" si="0"/>
        <v>8.2250926583564254</v>
      </c>
      <c r="AC80" s="7">
        <f t="shared" si="0"/>
        <v>5.2593494015789828</v>
      </c>
    </row>
    <row r="81" spans="2:29" x14ac:dyDescent="0.25">
      <c r="B81" s="1" t="s">
        <v>3</v>
      </c>
      <c r="C81" s="3">
        <f>IF(C6&lt;100,C6,R6)</f>
        <v>3.4517283862056636</v>
      </c>
      <c r="D81" s="3">
        <f>IF(D6&lt;100,D6,S6)</f>
        <v>3.557610567384065</v>
      </c>
      <c r="E81" s="3">
        <f>IF(E6&lt;100,E6,T6)</f>
        <v>3.8424714065677299</v>
      </c>
      <c r="F81" s="3">
        <f>IF(F6&lt;100,F6,U6)</f>
        <v>19.841332317183401</v>
      </c>
      <c r="G81" s="3">
        <f>IF(G6&lt;100,G6,V6)</f>
        <v>85.530991198950446</v>
      </c>
      <c r="H81" s="3">
        <f>IF(H6&lt;100,H6,W6)</f>
        <v>4.1927287188173734</v>
      </c>
      <c r="I81" s="3">
        <f>IF(I6&lt;100,I6,X6)</f>
        <v>3.3528842411555408</v>
      </c>
      <c r="J81" s="3">
        <f>IF(J6&lt;100,J6,Y6)</f>
        <v>3.4180939635230629</v>
      </c>
      <c r="K81" s="3">
        <f>IF(K6&lt;100,K6,Z6)</f>
        <v>88.38746676702506</v>
      </c>
      <c r="L81" s="3">
        <f>IF(L6&lt;100,L6,AA6)</f>
        <v>263.91898023416599</v>
      </c>
      <c r="M81" s="3">
        <f>IF(M6&lt;100,M6,AB6)</f>
        <v>40.321665472874862</v>
      </c>
      <c r="N81" s="3">
        <f>IF(N6&lt;100,N6,AC6)</f>
        <v>40.212011262950135</v>
      </c>
      <c r="Q81" s="1" t="s">
        <v>3</v>
      </c>
      <c r="R81" s="7">
        <f t="shared" ref="R81:R100" si="1">IF(C6&lt;100,C32,R32)</f>
        <v>0.79141619117037443</v>
      </c>
      <c r="S81" s="7">
        <f t="shared" ref="S81:S100" si="2">IF(D6&lt;100,D32,S32)</f>
        <v>0.48867397436049664</v>
      </c>
      <c r="T81" s="7">
        <f t="shared" ref="T81:T100" si="3">IF(E6&lt;100,E32,T32)</f>
        <v>0.95459998126050261</v>
      </c>
      <c r="U81" s="7">
        <f t="shared" ref="U81:U100" si="4">IF(F6&lt;100,F32,U32)</f>
        <v>7.6975808024694929</v>
      </c>
      <c r="V81" s="7">
        <f t="shared" ref="V81:V100" si="5">IF(G6&lt;100,G32,V32)</f>
        <v>7.8048719707176089</v>
      </c>
      <c r="W81" s="7">
        <f t="shared" ref="W81:W100" si="6">IF(H6&lt;100,H32,W32)</f>
        <v>1.2144364764517173</v>
      </c>
      <c r="X81" s="7">
        <f t="shared" ref="X81:X99" si="7">IF(I6&lt;100,I32,X32)</f>
        <v>0.11109662382185237</v>
      </c>
      <c r="Y81" s="7">
        <f t="shared" ref="Y81:Y99" si="8">IF(J6&lt;100,J32,Y32)</f>
        <v>0.58944910142446116</v>
      </c>
      <c r="Z81" s="7">
        <f t="shared" ref="Z81:Z98" si="9">IF(K6&lt;100,K32,Z32)</f>
        <v>30.816733942064186</v>
      </c>
      <c r="AA81" s="7">
        <f t="shared" ref="AA81:AA98" si="10">IF(L6&lt;100,L32,AA32)</f>
        <v>18.055276970756587</v>
      </c>
      <c r="AB81" s="7">
        <f t="shared" ref="AB81:AB98" si="11">IF(M6&lt;100,M32,AB32)</f>
        <v>5.9487381154029491</v>
      </c>
      <c r="AC81" s="7">
        <f t="shared" ref="AC81:AC98" si="12">IF(N6&lt;100,N32,AC32)</f>
        <v>8.5412731397776067</v>
      </c>
    </row>
    <row r="82" spans="2:29" x14ac:dyDescent="0.25">
      <c r="B82" s="1" t="s">
        <v>2</v>
      </c>
      <c r="C82" s="3">
        <f>IF(C7&lt;100,C7,R7)</f>
        <v>72.449898302108451</v>
      </c>
      <c r="D82" s="3">
        <f>IF(D7&lt;100,D7,S7)</f>
        <v>67.693480783399465</v>
      </c>
      <c r="E82" s="3">
        <f>IF(E7&lt;100,E7,T7)</f>
        <v>12.307119870029661</v>
      </c>
      <c r="F82" s="3">
        <f>IF(F7&lt;100,F7,U7)</f>
        <v>69.998105172641999</v>
      </c>
      <c r="G82" s="3">
        <f>IF(G7&lt;100,G7,V7)</f>
        <v>37.147822565996648</v>
      </c>
      <c r="H82" s="3">
        <f>IF(H7&lt;100,H7,W7)</f>
        <v>7.5088838697535039</v>
      </c>
      <c r="I82" s="3">
        <f>IF(I7&lt;100,I7,X7)</f>
        <v>111.38180327846742</v>
      </c>
      <c r="J82" s="3">
        <f>IF(J7&lt;100,J7,Y7)</f>
        <v>116.71939269907743</v>
      </c>
      <c r="K82" s="3">
        <f>IF(K7&lt;100,K7,Z7)</f>
        <v>92.108534521440674</v>
      </c>
      <c r="L82" s="3">
        <f>IF(L7&lt;100,L7,AA7)</f>
        <v>82.362732292485362</v>
      </c>
      <c r="M82" s="3">
        <f>IF(M7&lt;100,M7,AB7)</f>
        <v>80.765539447048369</v>
      </c>
      <c r="N82" s="3">
        <f>IF(N7&lt;100,N7,AC7)</f>
        <v>95.455093183218139</v>
      </c>
      <c r="Q82" s="1" t="s">
        <v>2</v>
      </c>
      <c r="R82" s="7">
        <f t="shared" si="1"/>
        <v>23.076814413087291</v>
      </c>
      <c r="S82" s="7">
        <f t="shared" si="2"/>
        <v>15.719368580684032</v>
      </c>
      <c r="T82" s="7">
        <f t="shared" si="3"/>
        <v>4.8547001110813532</v>
      </c>
      <c r="U82" s="7">
        <f t="shared" si="4"/>
        <v>17.367854614882472</v>
      </c>
      <c r="V82" s="7">
        <f t="shared" si="5"/>
        <v>4.482207482690896</v>
      </c>
      <c r="W82" s="7">
        <f t="shared" si="6"/>
        <v>2.5819525297550086</v>
      </c>
      <c r="X82" s="7">
        <f t="shared" si="7"/>
        <v>24.137227155712644</v>
      </c>
      <c r="Y82" s="7">
        <f t="shared" si="8"/>
        <v>5.0990714436228179</v>
      </c>
      <c r="Z82" s="7">
        <f t="shared" si="9"/>
        <v>5.6815508983778633</v>
      </c>
      <c r="AA82" s="7">
        <f t="shared" si="10"/>
        <v>5.3035150965623066</v>
      </c>
      <c r="AB82" s="7">
        <f t="shared" si="11"/>
        <v>7.816182953512703</v>
      </c>
      <c r="AC82" s="7">
        <f t="shared" si="12"/>
        <v>11.427320171259655</v>
      </c>
    </row>
    <row r="83" spans="2:29" x14ac:dyDescent="0.25">
      <c r="B83" s="1" t="s">
        <v>1</v>
      </c>
      <c r="C83" s="3">
        <f>IF(C8&lt;100,C8,R8)</f>
        <v>56.121318846569999</v>
      </c>
      <c r="D83" s="3">
        <f>IF(D8&lt;100,D8,S8)</f>
        <v>23.179828046450211</v>
      </c>
      <c r="E83" s="3">
        <f>IF(E8&lt;100,E8,T8)</f>
        <v>27.265458782018658</v>
      </c>
      <c r="F83" s="3">
        <f>IF(F8&lt;100,F8,U8)</f>
        <v>3.0650839487458179</v>
      </c>
      <c r="G83" s="3">
        <f>IF(G8&lt;100,G8,V8)</f>
        <v>84.770311656632373</v>
      </c>
      <c r="H83" s="3">
        <f>IF(H8&lt;100,H8,W8)</f>
        <v>90.792477534783004</v>
      </c>
      <c r="I83" s="3">
        <f>IF(I8&lt;100,I8,X8)</f>
        <v>3.0947672692746266</v>
      </c>
      <c r="J83" s="3">
        <f>IF(J8&lt;100,J8,Y8)</f>
        <v>3.1105214078506074</v>
      </c>
      <c r="K83" s="3">
        <f>IF(K8&lt;100,K8,Z8)</f>
        <v>34.244663843825641</v>
      </c>
      <c r="L83" s="3">
        <f>IF(L8&lt;100,L8,AA8)</f>
        <v>93.929651658100511</v>
      </c>
      <c r="M83" s="3">
        <f>IF(M8&lt;100,M8,AB8)</f>
        <v>3.5480772047547284</v>
      </c>
      <c r="N83" s="3">
        <f>IF(N8&lt;100,N8,AC8)</f>
        <v>3.4801341641854342</v>
      </c>
      <c r="Q83" s="1" t="s">
        <v>1</v>
      </c>
      <c r="R83" s="7">
        <f t="shared" si="1"/>
        <v>11.04141563008265</v>
      </c>
      <c r="S83" s="7">
        <f t="shared" si="2"/>
        <v>5.516503952666123</v>
      </c>
      <c r="T83" s="7">
        <f t="shared" si="3"/>
        <v>1.7623535930935266</v>
      </c>
      <c r="U83" s="7">
        <f t="shared" si="4"/>
        <v>0.24188057092901277</v>
      </c>
      <c r="V83" s="7">
        <f t="shared" si="5"/>
        <v>8.9047682445245471</v>
      </c>
      <c r="W83" s="7">
        <f t="shared" si="6"/>
        <v>12.401796171882713</v>
      </c>
      <c r="X83" s="7">
        <f t="shared" si="7"/>
        <v>7.2726534112522306E-2</v>
      </c>
      <c r="Y83" s="7">
        <f t="shared" si="8"/>
        <v>0.24295716571349135</v>
      </c>
      <c r="Z83" s="7">
        <f t="shared" si="9"/>
        <v>6.5018078267895953</v>
      </c>
      <c r="AA83" s="7">
        <f t="shared" si="10"/>
        <v>25.371907719886078</v>
      </c>
      <c r="AB83" s="7">
        <f t="shared" si="11"/>
        <v>0.83065964339240661</v>
      </c>
      <c r="AC83" s="7">
        <f t="shared" si="12"/>
        <v>0.77429108707565575</v>
      </c>
    </row>
    <row r="84" spans="2:29" x14ac:dyDescent="0.25">
      <c r="B84" s="1" t="s">
        <v>0</v>
      </c>
      <c r="C84" s="3">
        <f>IF(C9&lt;100,C9,R9)</f>
        <v>71.002035754953738</v>
      </c>
      <c r="D84" s="3">
        <f>IF(D9&lt;100,D9,S9)</f>
        <v>57.820598244783447</v>
      </c>
      <c r="E84" s="3">
        <f>IF(E9&lt;100,E9,T9)</f>
        <v>67.341939448374475</v>
      </c>
      <c r="F84" s="3">
        <f>IF(F9&lt;100,F9,U9)</f>
        <v>14.502298156494456</v>
      </c>
      <c r="G84" s="3">
        <f>IF(G9&lt;100,G9,V9)</f>
        <v>92.917126978074009</v>
      </c>
      <c r="H84" s="3">
        <f>IF(H9&lt;100,H9,W9)</f>
        <v>61.883057793778811</v>
      </c>
      <c r="I84" s="3">
        <f>IF(I9&lt;100,I9,X9)</f>
        <v>17.416108234591679</v>
      </c>
      <c r="J84" s="3">
        <f>IF(J9&lt;100,J9,Y9)</f>
        <v>60.675877751165125</v>
      </c>
      <c r="K84" s="3">
        <f>IF(K9&lt;100,K9,Z9)</f>
        <v>50.193862515927854</v>
      </c>
      <c r="L84" s="3">
        <f>IF(L9&lt;100,L9,AA9)</f>
        <v>61.800092645357331</v>
      </c>
      <c r="M84" s="3">
        <f>IF(M9&lt;100,M9,AB9)</f>
        <v>33.640281766490524</v>
      </c>
      <c r="N84" s="3">
        <f>IF(N9&lt;100,N9,AC9)</f>
        <v>11.03219683152517</v>
      </c>
      <c r="Q84" s="1" t="s">
        <v>0</v>
      </c>
      <c r="R84" s="7">
        <f t="shared" si="1"/>
        <v>13.132980329865472</v>
      </c>
      <c r="S84" s="7">
        <f t="shared" si="2"/>
        <v>13.32855965863207</v>
      </c>
      <c r="T84" s="7">
        <f t="shared" si="3"/>
        <v>3.7975909228166955</v>
      </c>
      <c r="U84" s="7">
        <f t="shared" si="4"/>
        <v>9.0147512051524767</v>
      </c>
      <c r="V84" s="7">
        <f t="shared" si="5"/>
        <v>8.9848850458406027</v>
      </c>
      <c r="W84" s="7">
        <f t="shared" si="6"/>
        <v>4.5793101392917137</v>
      </c>
      <c r="X84" s="7">
        <f t="shared" si="7"/>
        <v>1.0270960267553346</v>
      </c>
      <c r="Y84" s="7">
        <f t="shared" si="8"/>
        <v>12.122270572156145</v>
      </c>
      <c r="Z84" s="7">
        <f t="shared" si="9"/>
        <v>2.7107550672200089</v>
      </c>
      <c r="AA84" s="7">
        <f t="shared" si="10"/>
        <v>9.838007980592927</v>
      </c>
      <c r="AB84" s="7">
        <f t="shared" si="11"/>
        <v>4.4908556113270039</v>
      </c>
      <c r="AC84" s="7">
        <f t="shared" si="12"/>
        <v>8.6889208962301012</v>
      </c>
    </row>
    <row r="85" spans="2:29" x14ac:dyDescent="0.25">
      <c r="B85" s="1" t="s">
        <v>7</v>
      </c>
      <c r="C85" s="3">
        <f>IF(C10&lt;100,C10,R10)</f>
        <v>123.23662127483176</v>
      </c>
      <c r="D85" s="3">
        <f>IF(D10&lt;100,D10,S10)</f>
        <v>59.350479352485856</v>
      </c>
      <c r="E85" s="3">
        <f>IF(E10&lt;100,E10,T10)</f>
        <v>97.513499132256641</v>
      </c>
      <c r="F85" s="3">
        <f>IF(F10&lt;100,F10,U10)</f>
        <v>89.229090627880581</v>
      </c>
      <c r="G85" s="3">
        <f>IF(G10&lt;100,G10,V10)</f>
        <v>87.359740471212561</v>
      </c>
      <c r="H85" s="3">
        <f>IF(H10&lt;100,H10,W10)</f>
        <v>5.0905701092249087</v>
      </c>
      <c r="I85" s="3">
        <f>IF(I10&lt;100,I10,X10)</f>
        <v>53.482617140302011</v>
      </c>
      <c r="J85" s="3">
        <f>IF(J10&lt;100,J10,Y10)</f>
        <v>92.825058019217195</v>
      </c>
      <c r="K85" s="3">
        <f>IF(K10&lt;100,K10,Z10)</f>
        <v>4.6803367662737783</v>
      </c>
      <c r="L85" s="3">
        <f>IF(L10&lt;100,L10,AA10)</f>
        <v>9.5749023119875378</v>
      </c>
      <c r="M85" s="3">
        <f>IF(M10&lt;100,M10,AB10)</f>
        <v>3.9359575104355713</v>
      </c>
      <c r="N85" s="3">
        <f>IF(N10&lt;100,N10,AC10)</f>
        <v>8.5233552663544661</v>
      </c>
      <c r="Q85" s="1" t="s">
        <v>7</v>
      </c>
      <c r="R85" s="7">
        <f t="shared" si="1"/>
        <v>21.959053796918671</v>
      </c>
      <c r="S85" s="7">
        <f t="shared" si="2"/>
        <v>9.10221342505716</v>
      </c>
      <c r="T85" s="7">
        <f t="shared" si="3"/>
        <v>6.3639043572073026</v>
      </c>
      <c r="U85" s="7">
        <f t="shared" si="4"/>
        <v>9.3406462657759199</v>
      </c>
      <c r="V85" s="7">
        <f t="shared" si="5"/>
        <v>12.990361805877445</v>
      </c>
      <c r="W85" s="7">
        <f t="shared" si="6"/>
        <v>2.794704056749481</v>
      </c>
      <c r="X85" s="7">
        <f t="shared" si="7"/>
        <v>4.8137686609772015</v>
      </c>
      <c r="Y85" s="7">
        <f t="shared" si="8"/>
        <v>6.5879430832719121</v>
      </c>
      <c r="Z85" s="7">
        <f t="shared" si="9"/>
        <v>2.0441206666153535</v>
      </c>
      <c r="AA85" s="7">
        <f t="shared" si="10"/>
        <v>6.0590118052221076</v>
      </c>
      <c r="AB85" s="7">
        <f t="shared" si="11"/>
        <v>0.20706282340809684</v>
      </c>
      <c r="AC85" s="7">
        <f t="shared" si="12"/>
        <v>4.6321353800873739</v>
      </c>
    </row>
    <row r="86" spans="2:29" x14ac:dyDescent="0.25">
      <c r="B86" s="1" t="s">
        <v>6</v>
      </c>
      <c r="C86" s="3">
        <f>IF(C11&lt;100,C11,R11)</f>
        <v>3.0820804809081039</v>
      </c>
      <c r="D86" s="3">
        <f>IF(D11&lt;100,D11,S11)</f>
        <v>19.995977930543006</v>
      </c>
      <c r="E86" s="3">
        <f>IF(E11&lt;100,E11,T11)</f>
        <v>61.444306627271224</v>
      </c>
      <c r="F86" s="3">
        <f>IF(F11&lt;100,F11,U11)</f>
        <v>36.734199585078841</v>
      </c>
      <c r="G86" s="3">
        <f>IF(G11&lt;100,G11,V11)</f>
        <v>3.5206869830425753</v>
      </c>
      <c r="H86" s="3">
        <f>IF(H11&lt;100,H11,W11)</f>
        <v>103.25629425211913</v>
      </c>
      <c r="I86" s="3">
        <f>IF(I11&lt;100,I11,X11)</f>
        <v>94.17858669977123</v>
      </c>
      <c r="J86" s="3">
        <f>IF(J11&lt;100,J11,Y11)</f>
        <v>3.3095990565374223</v>
      </c>
      <c r="K86" s="3">
        <f>IF(K11&lt;100,K11,Z11)</f>
        <v>62.926426263661597</v>
      </c>
      <c r="L86" s="3">
        <f>IF(L11&lt;100,L11,AA11)</f>
        <v>82.825317055801165</v>
      </c>
      <c r="M86" s="3">
        <f>IF(M11&lt;100,M11,AB11)</f>
        <v>56.070635482604473</v>
      </c>
      <c r="N86" s="3">
        <f>IF(N11&lt;100,N11,AC11)</f>
        <v>45.992012934612525</v>
      </c>
      <c r="Q86" s="1" t="s">
        <v>6</v>
      </c>
      <c r="R86" s="7">
        <f t="shared" si="1"/>
        <v>0.59892679516919467</v>
      </c>
      <c r="S86" s="7">
        <f t="shared" si="2"/>
        <v>7.9824525095991019</v>
      </c>
      <c r="T86" s="7">
        <f t="shared" si="3"/>
        <v>13.050552344048768</v>
      </c>
      <c r="U86" s="7">
        <f t="shared" si="4"/>
        <v>12.81195913629764</v>
      </c>
      <c r="V86" s="7">
        <f t="shared" si="5"/>
        <v>0.95161217716462465</v>
      </c>
      <c r="W86" s="7">
        <f t="shared" si="6"/>
        <v>7.5956467669372802</v>
      </c>
      <c r="X86" s="7">
        <f t="shared" si="7"/>
        <v>3.1328051649051654</v>
      </c>
      <c r="Y86" s="7">
        <f t="shared" si="8"/>
        <v>0.90050570249155171</v>
      </c>
      <c r="Z86" s="7">
        <f t="shared" si="9"/>
        <v>15.267510270790991</v>
      </c>
      <c r="AA86" s="7">
        <f t="shared" si="10"/>
        <v>12.919304448466798</v>
      </c>
      <c r="AB86" s="7">
        <f t="shared" si="11"/>
        <v>19.464989957503025</v>
      </c>
      <c r="AC86" s="7">
        <f t="shared" si="12"/>
        <v>11.482756720592448</v>
      </c>
    </row>
    <row r="87" spans="2:29" x14ac:dyDescent="0.25">
      <c r="B87" s="1" t="s">
        <v>5</v>
      </c>
      <c r="C87" s="3">
        <f>IF(C12&lt;100,C12,R12)</f>
        <v>81.832761180431405</v>
      </c>
      <c r="D87" s="3">
        <f>IF(D12&lt;100,D12,S12)</f>
        <v>5.6520256238632767</v>
      </c>
      <c r="E87" s="3">
        <f>IF(E12&lt;100,E12,T12)</f>
        <v>73.04290047693398</v>
      </c>
      <c r="F87" s="3">
        <f>IF(F12&lt;100,F12,U12)</f>
        <v>21.876989195622134</v>
      </c>
      <c r="G87" s="3">
        <f>IF(G12&lt;100,G12,V12)</f>
        <v>64.104141454915649</v>
      </c>
      <c r="H87" s="3">
        <f>IF(H12&lt;100,H12,W12)</f>
        <v>83.500297801547205</v>
      </c>
      <c r="I87" s="3">
        <f>IF(I12&lt;100,I12,X12)</f>
        <v>94.033864308441125</v>
      </c>
      <c r="J87" s="3">
        <f>IF(J12&lt;100,J12,Y12)</f>
        <v>18.391421604492791</v>
      </c>
      <c r="K87" s="3">
        <f>IF(K12&lt;100,K12,Z12)</f>
        <v>102.42281640816857</v>
      </c>
      <c r="L87" s="3">
        <f>IF(L12&lt;100,L12,AA12)</f>
        <v>133.89672621716784</v>
      </c>
      <c r="M87" s="3">
        <f>IF(M12&lt;100,M12,AB12)</f>
        <v>65.526328803055279</v>
      </c>
      <c r="N87" s="3">
        <f>IF(N12&lt;100,N12,AC12)</f>
        <v>4.2309246882982636</v>
      </c>
      <c r="Q87" s="1" t="s">
        <v>5</v>
      </c>
      <c r="R87" s="7">
        <f t="shared" si="1"/>
        <v>6.3602567045707703</v>
      </c>
      <c r="S87" s="7">
        <f t="shared" si="2"/>
        <v>2.0155212696753253</v>
      </c>
      <c r="T87" s="7">
        <f t="shared" si="3"/>
        <v>24.972744621553527</v>
      </c>
      <c r="U87" s="7">
        <f t="shared" si="4"/>
        <v>9.9372148292045672</v>
      </c>
      <c r="V87" s="7">
        <f t="shared" si="5"/>
        <v>8.7681841643563203</v>
      </c>
      <c r="W87" s="7">
        <f t="shared" si="6"/>
        <v>11.380189192710798</v>
      </c>
      <c r="X87" s="7">
        <f t="shared" si="7"/>
        <v>12.564041214842925</v>
      </c>
      <c r="Y87" s="7">
        <f t="shared" si="8"/>
        <v>8.7827298658456474</v>
      </c>
      <c r="Z87" s="7">
        <f t="shared" si="9"/>
        <v>17.101040343009988</v>
      </c>
      <c r="AA87" s="7">
        <f t="shared" si="10"/>
        <v>23.520928053253396</v>
      </c>
      <c r="AB87" s="7">
        <f t="shared" si="11"/>
        <v>2.4626881266033962</v>
      </c>
      <c r="AC87" s="7">
        <f t="shared" si="12"/>
        <v>2.4160022959845233</v>
      </c>
    </row>
    <row r="88" spans="2:29" x14ac:dyDescent="0.25">
      <c r="B88" s="1" t="s">
        <v>4</v>
      </c>
      <c r="C88" s="3">
        <f>IF(C13&lt;100,C13,R13)</f>
        <v>65.364758118537409</v>
      </c>
      <c r="D88" s="3">
        <f>IF(D13&lt;100,D13,S13)</f>
        <v>74.086111751888112</v>
      </c>
      <c r="E88" s="3">
        <f>IF(E13&lt;100,E13,T13)</f>
        <v>98.256062281922382</v>
      </c>
      <c r="F88" s="3">
        <f>IF(F13&lt;100,F13,U13)</f>
        <v>2.9858683878614252</v>
      </c>
      <c r="G88" s="3">
        <f>IF(G13&lt;100,G13,V13)</f>
        <v>4.9912600606787692</v>
      </c>
      <c r="H88" s="3">
        <f>IF(H13&lt;100,H13,W13)</f>
        <v>7.6791470177162564</v>
      </c>
      <c r="I88" s="3">
        <f>IF(I13&lt;100,I13,X13)</f>
        <v>76.842773129390409</v>
      </c>
      <c r="J88" s="3">
        <f>IF(J13&lt;100,J13,Y13)</f>
        <v>170.48712850257448</v>
      </c>
      <c r="K88" s="3">
        <f>IF(K13&lt;100,K13,Z13)</f>
        <v>29.351647725896537</v>
      </c>
      <c r="L88" s="3">
        <f>IF(L13&lt;100,L13,AA13)</f>
        <v>2.7618979049409611</v>
      </c>
      <c r="M88" s="3">
        <f>IF(M13&lt;100,M13,AB13)</f>
        <v>70.332889368649248</v>
      </c>
      <c r="N88" s="3">
        <f>IF(N13&lt;100,N13,AC13)</f>
        <v>2.8365482283574579</v>
      </c>
      <c r="Q88" s="1" t="s">
        <v>4</v>
      </c>
      <c r="R88" s="7">
        <f t="shared" si="1"/>
        <v>9.5733772847958161</v>
      </c>
      <c r="S88" s="7">
        <f t="shared" si="2"/>
        <v>13.982513106179438</v>
      </c>
      <c r="T88" s="7">
        <f t="shared" si="3"/>
        <v>12.2098552114618</v>
      </c>
      <c r="U88" s="7">
        <f t="shared" si="4"/>
        <v>0.21331298027404677</v>
      </c>
      <c r="V88" s="7">
        <f t="shared" si="5"/>
        <v>1.509482896595044</v>
      </c>
      <c r="W88" s="7">
        <f t="shared" si="6"/>
        <v>2.7973376885030823</v>
      </c>
      <c r="X88" s="7">
        <f t="shared" si="7"/>
        <v>5.9867918958627975</v>
      </c>
      <c r="Y88" s="7">
        <f t="shared" si="8"/>
        <v>13.056417406829908</v>
      </c>
      <c r="Z88" s="7">
        <f t="shared" si="9"/>
        <v>6.0450234865529122</v>
      </c>
      <c r="AA88" s="7">
        <f t="shared" si="10"/>
        <v>2.1781033111148058E-2</v>
      </c>
      <c r="AB88" s="7">
        <f t="shared" si="11"/>
        <v>3.9060749764875187</v>
      </c>
      <c r="AC88" s="7">
        <f t="shared" si="12"/>
        <v>0.28639220562553586</v>
      </c>
    </row>
    <row r="89" spans="2:29" x14ac:dyDescent="0.25">
      <c r="B89" s="1" t="s">
        <v>3</v>
      </c>
      <c r="C89" s="3">
        <f>IF(C14&lt;100,C14,R14)</f>
        <v>81.424974753478466</v>
      </c>
      <c r="D89" s="3">
        <f>IF(D14&lt;100,D14,S14)</f>
        <v>106.7811983702419</v>
      </c>
      <c r="E89" s="3">
        <f>IF(E14&lt;100,E14,T14)</f>
        <v>95.77643931931658</v>
      </c>
      <c r="F89" s="3">
        <f>IF(F14&lt;100,F14,U14)</f>
        <v>193.63494534073934</v>
      </c>
      <c r="G89" s="3">
        <f>IF(G14&lt;100,G14,V14)</f>
        <v>2.8185733588817925</v>
      </c>
      <c r="H89" s="3">
        <f>IF(H14&lt;100,H14,W14)</f>
        <v>169.37703490274828</v>
      </c>
      <c r="I89" s="3">
        <f>IF(I14&lt;100,I14,X14)</f>
        <v>154.09922027706386</v>
      </c>
      <c r="J89" s="3">
        <f>IF(J14&lt;100,J14,Y14)</f>
        <v>3.2020691180915342</v>
      </c>
      <c r="K89" s="3">
        <f>IF(K14&lt;100,K14,Z14)</f>
        <v>90.623664207715379</v>
      </c>
      <c r="L89" s="3">
        <f>IF(L14&lt;100,L14,AA14)</f>
        <v>106.45992735667927</v>
      </c>
      <c r="M89" s="3">
        <f>IF(M14&lt;100,M14,AB14)</f>
        <v>75.248021710746073</v>
      </c>
      <c r="N89" s="3">
        <f>IF(N14&lt;100,N14,AC14)</f>
        <v>2.8990341952905205</v>
      </c>
      <c r="Q89" s="1" t="s">
        <v>3</v>
      </c>
      <c r="R89" s="7">
        <f t="shared" si="1"/>
        <v>11.931175548534405</v>
      </c>
      <c r="S89" s="7">
        <f t="shared" si="2"/>
        <v>15.877739816773056</v>
      </c>
      <c r="T89" s="7">
        <f t="shared" si="3"/>
        <v>9.3409758761452775</v>
      </c>
      <c r="U89" s="7">
        <f t="shared" si="4"/>
        <v>16.047174466958303</v>
      </c>
      <c r="V89" s="7">
        <f t="shared" si="5"/>
        <v>0.26320060581410126</v>
      </c>
      <c r="W89" s="7">
        <f t="shared" si="6"/>
        <v>9.8521257056436333</v>
      </c>
      <c r="X89" s="7">
        <f t="shared" si="7"/>
        <v>19.648123305604642</v>
      </c>
      <c r="Y89" s="7">
        <f t="shared" si="8"/>
        <v>0.72941778983053474</v>
      </c>
      <c r="Z89" s="7">
        <f t="shared" si="9"/>
        <v>12.600451498412404</v>
      </c>
      <c r="AA89" s="7">
        <f t="shared" si="10"/>
        <v>22.905996686018501</v>
      </c>
      <c r="AB89" s="7">
        <f t="shared" si="11"/>
        <v>9.0475916717406513</v>
      </c>
      <c r="AC89" s="7">
        <f t="shared" si="12"/>
        <v>0.38724763800206657</v>
      </c>
    </row>
    <row r="90" spans="2:29" x14ac:dyDescent="0.25">
      <c r="B90" s="1" t="s">
        <v>2</v>
      </c>
      <c r="C90" s="3">
        <f>IF(C15&lt;100,C15,R15)</f>
        <v>264.4027771110168</v>
      </c>
      <c r="D90" s="3">
        <f>IF(D15&lt;100,D15,S15)</f>
        <v>2.6591984773970885</v>
      </c>
      <c r="E90" s="3">
        <f>IF(E15&lt;100,E15,T15)</f>
        <v>23.277549445318755</v>
      </c>
      <c r="F90" s="3">
        <f>IF(F15&lt;100,F15,U15)</f>
        <v>63.24523389678037</v>
      </c>
      <c r="G90" s="3">
        <f>IF(G15&lt;100,G15,V15)</f>
        <v>2.793251144270537</v>
      </c>
      <c r="H90" s="3">
        <f>IF(H15&lt;100,H15,W15)</f>
        <v>3.7185594182626764</v>
      </c>
      <c r="I90" s="3">
        <f>IF(I15&lt;100,I15,X15)</f>
        <v>3.4712267219066462</v>
      </c>
      <c r="J90" s="3">
        <f>IF(J15&lt;100,J15,Y15)</f>
        <v>31.773037882324086</v>
      </c>
      <c r="K90" s="3">
        <f>IF(K15&lt;100,K15,Z15)</f>
        <v>2.826313570872562</v>
      </c>
      <c r="L90" s="3">
        <f>IF(L15&lt;100,L15,AA15)</f>
        <v>2.6902503112473064</v>
      </c>
      <c r="M90" s="3">
        <f>IF(M15&lt;100,M15,AB15)</f>
        <v>13.349981274575972</v>
      </c>
      <c r="N90" s="3">
        <f>IF(N15&lt;100,N15,AC15)</f>
        <v>65.936289064992692</v>
      </c>
      <c r="Q90" s="1" t="s">
        <v>2</v>
      </c>
      <c r="R90" s="7">
        <f t="shared" si="1"/>
        <v>2.708013473230463</v>
      </c>
      <c r="S90" s="7">
        <f t="shared" si="2"/>
        <v>1.3874782885209014E-2</v>
      </c>
      <c r="T90" s="7">
        <f t="shared" si="3"/>
        <v>7.6945158236901987</v>
      </c>
      <c r="U90" s="7">
        <f t="shared" si="4"/>
        <v>15.627960909293973</v>
      </c>
      <c r="V90" s="7">
        <f t="shared" si="5"/>
        <v>0.18961392376081529</v>
      </c>
      <c r="W90" s="7">
        <f t="shared" si="6"/>
        <v>1.1027507857605734</v>
      </c>
      <c r="X90" s="7">
        <f t="shared" si="7"/>
        <v>0.4603783255377728</v>
      </c>
      <c r="Y90" s="7">
        <f t="shared" si="8"/>
        <v>2.0632422768344094</v>
      </c>
      <c r="Z90" s="7">
        <f t="shared" si="9"/>
        <v>0.15350780548654247</v>
      </c>
      <c r="AA90" s="7">
        <f t="shared" si="10"/>
        <v>3.8808505088316063E-2</v>
      </c>
      <c r="AB90" s="7">
        <f t="shared" si="11"/>
        <v>5.1499091417292835</v>
      </c>
      <c r="AC90" s="7">
        <f t="shared" si="12"/>
        <v>19.530642196431586</v>
      </c>
    </row>
    <row r="91" spans="2:29" x14ac:dyDescent="0.25">
      <c r="B91" s="1" t="s">
        <v>1</v>
      </c>
      <c r="C91" s="3">
        <f>IF(C16&lt;100,C16,R16)</f>
        <v>4.3064046664672162</v>
      </c>
      <c r="D91" s="3">
        <f>IF(D16&lt;100,D16,S16)</f>
        <v>7.5936866408666033</v>
      </c>
      <c r="E91" s="3">
        <f>IF(E16&lt;100,E16,T16)</f>
        <v>5.7589915300746384</v>
      </c>
      <c r="F91" s="3">
        <f>IF(F16&lt;100,F16,U16)</f>
        <v>2.7902964111529323</v>
      </c>
      <c r="G91" s="3">
        <f>IF(G16&lt;100,G16,V16)</f>
        <v>2.7895312081494033</v>
      </c>
      <c r="H91" s="3">
        <f>IF(H16&lt;100,H16,W16)</f>
        <v>29.289363299239579</v>
      </c>
      <c r="I91" s="3">
        <f>IF(I16&lt;100,I16,X16)</f>
        <v>306.83485557979833</v>
      </c>
      <c r="J91" s="3">
        <f>IF(J16&lt;100,J16,Y16)</f>
        <v>236.21991636853411</v>
      </c>
      <c r="K91" s="3">
        <f>IF(K16&lt;100,K16,Z16)</f>
        <v>90.360247465926236</v>
      </c>
      <c r="L91" s="3">
        <f>IF(L16&lt;100,L16,AA16)</f>
        <v>2.7828980880555605</v>
      </c>
      <c r="M91" s="3">
        <f>IF(M16&lt;100,M16,AB16)</f>
        <v>67.639255881991289</v>
      </c>
      <c r="N91" s="3">
        <f>IF(N16&lt;100,N16,AC16)</f>
        <v>2.6678964076088127</v>
      </c>
      <c r="Q91" s="1" t="s">
        <v>1</v>
      </c>
      <c r="R91" s="7">
        <f t="shared" si="1"/>
        <v>0.79177455553227027</v>
      </c>
      <c r="S91" s="7">
        <f t="shared" si="2"/>
        <v>0.24764230474431193</v>
      </c>
      <c r="T91" s="7">
        <f t="shared" si="3"/>
        <v>0.46503357674436774</v>
      </c>
      <c r="U91" s="7">
        <f t="shared" si="4"/>
        <v>8.9296768639921476E-2</v>
      </c>
      <c r="V91" s="7">
        <f t="shared" si="5"/>
        <v>0.13864663441901851</v>
      </c>
      <c r="W91" s="7">
        <f t="shared" si="6"/>
        <v>6.2381554677090545</v>
      </c>
      <c r="X91" s="7">
        <f t="shared" si="7"/>
        <v>5.7467106371510503</v>
      </c>
      <c r="Y91" s="7">
        <f t="shared" si="8"/>
        <v>9.5028523203879853</v>
      </c>
      <c r="Z91" s="7">
        <f t="shared" si="9"/>
        <v>5.315705233836745</v>
      </c>
      <c r="AA91" s="7">
        <f t="shared" si="10"/>
        <v>0.22154713307171683</v>
      </c>
      <c r="AB91" s="7">
        <f t="shared" si="11"/>
        <v>7.4187157553882805</v>
      </c>
      <c r="AC91" s="7">
        <f t="shared" si="12"/>
        <v>3.2922317316545997E-2</v>
      </c>
    </row>
    <row r="92" spans="2:29" x14ac:dyDescent="0.25">
      <c r="B92" s="1" t="s">
        <v>0</v>
      </c>
      <c r="C92" s="3">
        <f>IF(C17&lt;100,C17,R17)</f>
        <v>2.7099136421815708</v>
      </c>
      <c r="D92" s="3">
        <f>IF(D17&lt;100,D17,S17)</f>
        <v>2.8992051997491521</v>
      </c>
      <c r="E92" s="3">
        <f>IF(E17&lt;100,E17,T17)</f>
        <v>2.9504502924188878</v>
      </c>
      <c r="F92" s="3">
        <f>IF(F17&lt;100,F17,U17)</f>
        <v>2.7509503495430558</v>
      </c>
      <c r="G92" s="3">
        <f>IF(G17&lt;100,G17,V17)</f>
        <v>2.9927296972798367</v>
      </c>
      <c r="H92" s="3">
        <f>IF(H17&lt;100,H17,W17)</f>
        <v>151.40095619991723</v>
      </c>
      <c r="I92" s="3">
        <f>IF(I17&lt;100,I17,X17)</f>
        <v>10.351386225920379</v>
      </c>
      <c r="J92" s="3">
        <f>IF(J17&lt;100,J17,Y17)</f>
        <v>62.155791674085357</v>
      </c>
      <c r="K92" s="3">
        <f>IF(K17&lt;100,K17,Z17)</f>
        <v>2.6685798368317442</v>
      </c>
      <c r="L92" s="3">
        <f>IF(L17&lt;100,L17,AA17)</f>
        <v>68.284204109629684</v>
      </c>
      <c r="M92" s="3">
        <f>IF(M17&lt;100,M17,AB17)</f>
        <v>4.9962833427574651</v>
      </c>
      <c r="N92" s="3">
        <f>IF(N17&lt;100,N17,AC17)</f>
        <v>16.629840783239178</v>
      </c>
      <c r="Q92" s="1" t="s">
        <v>0</v>
      </c>
      <c r="R92" s="7">
        <f t="shared" si="1"/>
        <v>1.0031744073860208E-2</v>
      </c>
      <c r="S92" s="7">
        <f t="shared" si="2"/>
        <v>0.21832619109338006</v>
      </c>
      <c r="T92" s="7">
        <f t="shared" si="3"/>
        <v>0.22488535731913303</v>
      </c>
      <c r="U92" s="7">
        <f t="shared" si="4"/>
        <v>7.3206540561195965E-2</v>
      </c>
      <c r="V92" s="7">
        <f t="shared" si="5"/>
        <v>0.16524626069102596</v>
      </c>
      <c r="W92" s="7">
        <f t="shared" si="6"/>
        <v>45.225251542851957</v>
      </c>
      <c r="X92" s="7">
        <f t="shared" si="7"/>
        <v>3.0027017832970082</v>
      </c>
      <c r="Y92" s="7">
        <f t="shared" si="8"/>
        <v>20.423250206926376</v>
      </c>
      <c r="Z92" s="7">
        <f t="shared" si="9"/>
        <v>1.7580526536764032E-2</v>
      </c>
      <c r="AA92" s="7">
        <f t="shared" si="10"/>
        <v>22.269027398537066</v>
      </c>
      <c r="AB92" s="7">
        <f t="shared" si="11"/>
        <v>1.6951230524836844</v>
      </c>
      <c r="AC92" s="7">
        <f t="shared" si="12"/>
        <v>4.6793895074672589</v>
      </c>
    </row>
    <row r="93" spans="2:29" x14ac:dyDescent="0.25">
      <c r="B93" s="1" t="s">
        <v>7</v>
      </c>
      <c r="C93" s="3">
        <f>IF(C18&lt;100,C18,R18)</f>
        <v>3.408268141218239</v>
      </c>
      <c r="D93" s="3">
        <f>IF(D18&lt;100,D18,S18)</f>
        <v>3.6278112614275719</v>
      </c>
      <c r="E93" s="3">
        <f>IF(E18&lt;100,E18,T18)</f>
        <v>22.296157724757791</v>
      </c>
      <c r="F93" s="3">
        <f>IF(F18&lt;100,F18,U18)</f>
        <v>5.6858101256556681</v>
      </c>
      <c r="G93" s="3">
        <f>IF(G18&lt;100,G18,V18)</f>
        <v>35.751314123347221</v>
      </c>
      <c r="H93" s="3">
        <f>IF(H18&lt;100,H18,W18)</f>
        <v>5.8110198492675238</v>
      </c>
      <c r="I93" s="3">
        <f>IF(I18&lt;100,I18,X18)</f>
        <v>2.7746763066319318</v>
      </c>
      <c r="J93" s="3">
        <f>IF(J18&lt;100,J18,Y18)</f>
        <v>122.66560607506425</v>
      </c>
      <c r="K93" s="3">
        <f>IF(K18&lt;100,K18,Z18)</f>
        <v>66.305012485986595</v>
      </c>
      <c r="L93" s="3">
        <f>IF(L18&lt;100,L18,AA18)</f>
        <v>2.712413972563477</v>
      </c>
      <c r="M93" s="3">
        <f>IF(M18&lt;100,M18,AB18)</f>
        <v>3.2436875137598329</v>
      </c>
      <c r="N93" s="3">
        <f>IF(N18&lt;100,N18,AC18)</f>
        <v>156.70306632808786</v>
      </c>
      <c r="Q93" s="1" t="s">
        <v>7</v>
      </c>
      <c r="R93" s="7">
        <f t="shared" si="1"/>
        <v>0.20053017027833109</v>
      </c>
      <c r="S93" s="7">
        <f t="shared" si="2"/>
        <v>0.60216428958396695</v>
      </c>
      <c r="T93" s="7">
        <f t="shared" si="3"/>
        <v>8.610171518006279</v>
      </c>
      <c r="U93" s="7">
        <f t="shared" si="4"/>
        <v>0.63755754957586996</v>
      </c>
      <c r="V93" s="7">
        <f t="shared" si="5"/>
        <v>3.0099104175195812</v>
      </c>
      <c r="W93" s="7">
        <f t="shared" si="6"/>
        <v>0.99544464063762861</v>
      </c>
      <c r="X93" s="7">
        <f t="shared" si="7"/>
        <v>0.1443819158347282</v>
      </c>
      <c r="Y93" s="7">
        <f t="shared" si="8"/>
        <v>13.753742868590487</v>
      </c>
      <c r="Z93" s="7">
        <f t="shared" si="9"/>
        <v>7.5392408960950803</v>
      </c>
      <c r="AA93" s="7">
        <f t="shared" si="10"/>
        <v>3.3976743804523007E-2</v>
      </c>
      <c r="AB93" s="7">
        <f t="shared" si="11"/>
        <v>0.44890293797993541</v>
      </c>
      <c r="AC93" s="7">
        <f t="shared" si="12"/>
        <v>24.428980393103288</v>
      </c>
    </row>
    <row r="94" spans="2:29" x14ac:dyDescent="0.25">
      <c r="B94" s="1" t="s">
        <v>6</v>
      </c>
      <c r="C94" s="3">
        <f>IF(C19&lt;100,C19,R19)</f>
        <v>3.4670420722924669</v>
      </c>
      <c r="D94" s="3">
        <f>IF(D19&lt;100,D19,S19)</f>
        <v>2.7482775597345608</v>
      </c>
      <c r="E94" s="3">
        <f>IF(E19&lt;100,E19,T19)</f>
        <v>2.6704644506902375</v>
      </c>
      <c r="F94" s="3">
        <f>IF(F19&lt;100,F19,U19)</f>
        <v>33.812312944642201</v>
      </c>
      <c r="G94" s="3">
        <f>IF(G19&lt;100,G19,V19)</f>
        <v>82.792560068470905</v>
      </c>
      <c r="H94" s="3">
        <f>IF(H19&lt;100,H19,W19)</f>
        <v>82.483350242197247</v>
      </c>
      <c r="I94" s="3">
        <f>IF(I19&lt;100,I19,X19)</f>
        <v>49.968764082192799</v>
      </c>
      <c r="J94" s="3">
        <f>IF(J19&lt;100,J19,Y19)</f>
        <v>3.2313631726319727</v>
      </c>
      <c r="K94" s="3">
        <f>IF(K19&lt;100,K19,Z19)</f>
        <v>2.6694029145976024</v>
      </c>
      <c r="L94" s="3">
        <f>IF(L19&lt;100,L19,AA19)</f>
        <v>33.536495020522146</v>
      </c>
      <c r="M94" s="3">
        <f>IF(M19&lt;100,M19,AB19)</f>
        <v>2.9213376546504435</v>
      </c>
      <c r="N94" s="3">
        <f>IF(N19&lt;100,N19,AC19)</f>
        <v>2.9332441581432156</v>
      </c>
      <c r="Q94" s="1" t="s">
        <v>6</v>
      </c>
      <c r="R94" s="7">
        <f t="shared" si="1"/>
        <v>0.34494585219401086</v>
      </c>
      <c r="S94" s="7">
        <f t="shared" si="2"/>
        <v>8.4920267220266535E-2</v>
      </c>
      <c r="T94" s="7">
        <f t="shared" si="3"/>
        <v>2.4443557809917148E-2</v>
      </c>
      <c r="U94" s="7">
        <f t="shared" si="4"/>
        <v>6.6041680513675205</v>
      </c>
      <c r="V94" s="7">
        <f t="shared" si="5"/>
        <v>5.5983442407964974</v>
      </c>
      <c r="W94" s="7">
        <f t="shared" si="6"/>
        <v>9.0095916438821195</v>
      </c>
      <c r="X94" s="7">
        <f t="shared" si="7"/>
        <v>6.1971754944335435</v>
      </c>
      <c r="Y94" s="7">
        <f t="shared" si="8"/>
        <v>0.52062156191859621</v>
      </c>
      <c r="Z94" s="7">
        <f t="shared" si="9"/>
        <v>2.3032753962258158E-2</v>
      </c>
      <c r="AA94" s="7">
        <f t="shared" si="10"/>
        <v>8.0150977217599184</v>
      </c>
      <c r="AB94" s="7">
        <f t="shared" si="11"/>
        <v>0.34761688623316306</v>
      </c>
      <c r="AC94" s="7">
        <f t="shared" si="12"/>
        <v>0.22213132293541396</v>
      </c>
    </row>
    <row r="95" spans="2:29" x14ac:dyDescent="0.25">
      <c r="B95" s="1" t="s">
        <v>5</v>
      </c>
      <c r="C95" s="3">
        <f>IF(C20&lt;100,C20,R20)</f>
        <v>2.6958384601954797</v>
      </c>
      <c r="D95" s="3">
        <f>IF(D20&lt;100,D20,S20)</f>
        <v>2.8663155188656995</v>
      </c>
      <c r="E95" s="3">
        <f>IF(E20&lt;100,E20,T20)</f>
        <v>2.9298245851204001</v>
      </c>
      <c r="F95" s="3">
        <f>IF(F20&lt;100,F20,U20)</f>
        <v>95.551345934734869</v>
      </c>
      <c r="G95" s="3">
        <f>IF(G20&lt;100,G20,V20)</f>
        <v>99.085088273555982</v>
      </c>
      <c r="H95" s="3">
        <f>IF(H20&lt;100,H20,W20)</f>
        <v>3.2293676509599343</v>
      </c>
      <c r="I95" s="3">
        <f>IF(I20&lt;100,I20,X20)</f>
        <v>2.9637374090354549</v>
      </c>
      <c r="J95" s="3">
        <f>IF(J20&lt;100,J20,Y20)</f>
        <v>2.7391665747618865</v>
      </c>
      <c r="K95" s="3">
        <f>IF(K20&lt;100,K20,Z20)</f>
        <v>34.949173780010163</v>
      </c>
      <c r="L95" s="3">
        <f>IF(L20&lt;100,L20,AA20)</f>
        <v>2.6956851769254704</v>
      </c>
      <c r="M95" s="3">
        <f>IF(M20&lt;100,M20,AB20)</f>
        <v>200.71007624125971</v>
      </c>
      <c r="N95" s="3">
        <f>IF(N20&lt;100,N20,AC20)</f>
        <v>81.214890886043619</v>
      </c>
      <c r="Q95" s="1" t="s">
        <v>5</v>
      </c>
      <c r="R95" s="7">
        <f t="shared" si="1"/>
        <v>4.7468407946885026E-2</v>
      </c>
      <c r="S95" s="7">
        <f t="shared" si="2"/>
        <v>0.21363684404085739</v>
      </c>
      <c r="T95" s="7">
        <f t="shared" si="3"/>
        <v>0.2287982651072176</v>
      </c>
      <c r="U95" s="7">
        <f t="shared" si="4"/>
        <v>7.9459541776709504</v>
      </c>
      <c r="V95" s="7">
        <f t="shared" si="5"/>
        <v>3.851226395990146</v>
      </c>
      <c r="W95" s="7">
        <f t="shared" si="6"/>
        <v>0.32722809668160052</v>
      </c>
      <c r="X95" s="7">
        <f t="shared" si="7"/>
        <v>0.43090222511774573</v>
      </c>
      <c r="Y95" s="7">
        <f t="shared" si="8"/>
        <v>0.16535901058500954</v>
      </c>
      <c r="Z95" s="7">
        <f t="shared" si="9"/>
        <v>5.9694308245831964</v>
      </c>
      <c r="AA95" s="7">
        <f t="shared" si="10"/>
        <v>7.6491233300020667E-2</v>
      </c>
      <c r="AB95" s="7">
        <f t="shared" si="11"/>
        <v>2.6123075143141374</v>
      </c>
      <c r="AC95" s="7">
        <f t="shared" si="12"/>
        <v>6.9749158008949896</v>
      </c>
    </row>
    <row r="96" spans="2:29" x14ac:dyDescent="0.25">
      <c r="B96" s="1" t="s">
        <v>4</v>
      </c>
      <c r="C96" s="3">
        <f>IF(C21&lt;100,C21,R21)</f>
        <v>12.39623167965714</v>
      </c>
      <c r="D96" s="3">
        <f>IF(D21&lt;100,D21,S21)</f>
        <v>3.0119447148235374</v>
      </c>
      <c r="E96" s="3">
        <f>IF(E21&lt;100,E21,T21)</f>
        <v>6.1771774733144014</v>
      </c>
      <c r="F96" s="3">
        <f>IF(F21&lt;100,F21,U21)</f>
        <v>87.8878715262951</v>
      </c>
      <c r="G96" s="3">
        <f>IF(G21&lt;100,G21,V21)</f>
        <v>3.7619723257024305</v>
      </c>
      <c r="H96" s="3">
        <f>IF(H21&lt;100,H21,W21)</f>
        <v>67.541503552032054</v>
      </c>
      <c r="I96" s="3">
        <f>IF(I21&lt;100,I21,X21)</f>
        <v>43.373299426137464</v>
      </c>
      <c r="J96" s="3">
        <f>IF(J21&lt;100,J21,Y21)</f>
        <v>4.1722070102696023</v>
      </c>
      <c r="K96" s="3">
        <f>IF(K21&lt;100,K21,Z21)</f>
        <v>14.794867850081877</v>
      </c>
      <c r="L96" s="3">
        <f>IF(L21&lt;100,L21,AA21)</f>
        <v>2.8616159179870144</v>
      </c>
      <c r="M96" s="3">
        <f>IF(M21&lt;100,M21,AB21)</f>
        <v>52.669891605719762</v>
      </c>
      <c r="N96" s="3">
        <f>IF(N21&lt;100,N21,AC21)</f>
        <v>119.11891993273309</v>
      </c>
      <c r="Q96" s="1" t="s">
        <v>4</v>
      </c>
      <c r="R96" s="7">
        <f t="shared" si="1"/>
        <v>6.9281779356152855</v>
      </c>
      <c r="S96" s="7">
        <f t="shared" si="2"/>
        <v>0.48339775778815697</v>
      </c>
      <c r="T96" s="7">
        <f t="shared" si="3"/>
        <v>2.376837215680601</v>
      </c>
      <c r="U96" s="7">
        <f t="shared" si="4"/>
        <v>16.913763058655167</v>
      </c>
      <c r="V96" s="7">
        <f t="shared" si="5"/>
        <v>1.1512330249687812</v>
      </c>
      <c r="W96" s="7">
        <f t="shared" si="6"/>
        <v>15.901563661136718</v>
      </c>
      <c r="X96" s="7">
        <f t="shared" si="7"/>
        <v>15.402511010331896</v>
      </c>
      <c r="Y96" s="7">
        <f t="shared" si="8"/>
        <v>1.1356110873534331</v>
      </c>
      <c r="Z96" s="7">
        <f t="shared" si="9"/>
        <v>4.5658052157429569</v>
      </c>
      <c r="AA96" s="7">
        <f t="shared" si="10"/>
        <v>0.37550151571056306</v>
      </c>
      <c r="AB96" s="7">
        <f t="shared" si="11"/>
        <v>8.2733955080193979</v>
      </c>
      <c r="AC96" s="7">
        <f t="shared" si="12"/>
        <v>15.771047152045325</v>
      </c>
    </row>
    <row r="97" spans="2:29" x14ac:dyDescent="0.25">
      <c r="B97" s="1" t="s">
        <v>3</v>
      </c>
      <c r="C97" s="3">
        <f>IF(C22&lt;100,C22,R22)</f>
        <v>2.6979579469709734</v>
      </c>
      <c r="D97" s="3">
        <f>IF(D22&lt;100,D22,S22)</f>
        <v>2.6998589519517111</v>
      </c>
      <c r="E97" s="3">
        <f>IF(E22&lt;100,E22,T22)</f>
        <v>5.5330102732898085</v>
      </c>
      <c r="F97" s="3">
        <f>IF(F22&lt;100,F22,U22)</f>
        <v>86.6348824851638</v>
      </c>
      <c r="G97" s="3">
        <f>IF(G22&lt;100,G22,V22)</f>
        <v>85.825250561863228</v>
      </c>
      <c r="H97" s="3">
        <f>IF(H22&lt;100,H22,W22)</f>
        <v>87.128667530407597</v>
      </c>
      <c r="I97" s="3">
        <f>IF(I22&lt;100,I22,X22)</f>
        <v>91.502322295926987</v>
      </c>
      <c r="J97" s="3">
        <f>IF(J22&lt;100,J22,Y22)</f>
        <v>8.7507957651966048</v>
      </c>
      <c r="K97" s="3">
        <f>IF(K22&lt;100,K22,Z22)</f>
        <v>94.69616299255398</v>
      </c>
      <c r="L97" s="3">
        <f>IF(L22&lt;100,L22,AA22)</f>
        <v>25.018426052469596</v>
      </c>
      <c r="M97" s="3">
        <f>IF(M22&lt;100,M22,AB22)</f>
        <v>87.317587007203144</v>
      </c>
      <c r="N97" s="3">
        <f>IF(N22&lt;100,N22,AC22)</f>
        <v>126.39151092750672</v>
      </c>
      <c r="Q97" s="1" t="s">
        <v>3</v>
      </c>
      <c r="R97" s="7">
        <f t="shared" si="1"/>
        <v>2.6715628823034531E-2</v>
      </c>
      <c r="S97" s="7">
        <f t="shared" si="2"/>
        <v>4.8330756339743375E-2</v>
      </c>
      <c r="T97" s="7">
        <f t="shared" si="3"/>
        <v>4.9800276352001065</v>
      </c>
      <c r="U97" s="7">
        <f t="shared" si="4"/>
        <v>23.5151293681024</v>
      </c>
      <c r="V97" s="7">
        <f t="shared" si="5"/>
        <v>23.435457004230109</v>
      </c>
      <c r="W97" s="7">
        <f t="shared" si="6"/>
        <v>9.6959302086402825</v>
      </c>
      <c r="X97" s="7">
        <f t="shared" si="7"/>
        <v>5.4932099801136376</v>
      </c>
      <c r="Y97" s="7">
        <f t="shared" si="8"/>
        <v>1.1501239867598338</v>
      </c>
      <c r="Z97" s="7">
        <f t="shared" si="9"/>
        <v>6.6592396526094797</v>
      </c>
      <c r="AA97" s="7">
        <f t="shared" si="10"/>
        <v>1.2248738048831782</v>
      </c>
      <c r="AB97" s="7">
        <f t="shared" si="11"/>
        <v>5.191197793329132</v>
      </c>
      <c r="AC97" s="7">
        <f t="shared" si="12"/>
        <v>28.041885239135549</v>
      </c>
    </row>
    <row r="98" spans="2:29" x14ac:dyDescent="0.25">
      <c r="B98" s="1" t="s">
        <v>2</v>
      </c>
      <c r="C98" s="3">
        <f>IF(C23&lt;100,C23,R23)</f>
        <v>51.148825734039711</v>
      </c>
      <c r="D98" s="3">
        <f>IF(D23&lt;100,D23,S23)</f>
        <v>78.857601671096504</v>
      </c>
      <c r="E98" s="3">
        <f>IF(E23&lt;100,E23,T23)</f>
        <v>10.892111380268659</v>
      </c>
      <c r="F98" s="3">
        <f>IF(F23&lt;100,F23,U23)</f>
        <v>91.203057014370643</v>
      </c>
      <c r="G98" s="3">
        <f>IF(G23&lt;100,G23,V23)</f>
        <v>2.8666830030259973</v>
      </c>
      <c r="H98" s="3">
        <f>IF(H23&lt;100,H23,W23)</f>
        <v>54.775240579356101</v>
      </c>
      <c r="I98" s="3">
        <f>IF(I23&lt;100,I23,X23)</f>
        <v>85.834766326482892</v>
      </c>
      <c r="J98" s="3">
        <f>IF(J23&lt;100,J23,Y23)</f>
        <v>54.197251069524384</v>
      </c>
      <c r="K98" s="3">
        <f>IF(K23&lt;100,K23,Z23)</f>
        <v>95.110906210378644</v>
      </c>
      <c r="L98" s="3">
        <f>IF(L23&lt;100,L23,AA23)</f>
        <v>2.6965971078507209</v>
      </c>
      <c r="M98" s="3">
        <f>IF(M23&lt;100,M23,AB23)</f>
        <v>2.859981698566846</v>
      </c>
      <c r="N98" s="3">
        <f>IF(N23&lt;100,N23,AC23)</f>
        <v>102.53112162443388</v>
      </c>
      <c r="Q98" s="1" t="s">
        <v>2</v>
      </c>
      <c r="R98" s="7">
        <f t="shared" si="1"/>
        <v>7.2648722613685823</v>
      </c>
      <c r="S98" s="7">
        <f t="shared" si="2"/>
        <v>11.089840466190315</v>
      </c>
      <c r="T98" s="7">
        <f t="shared" si="3"/>
        <v>1.5756972444732593</v>
      </c>
      <c r="U98" s="7">
        <f t="shared" si="4"/>
        <v>25.409559078466703</v>
      </c>
      <c r="V98" s="7">
        <f t="shared" si="5"/>
        <v>0.24019111025330045</v>
      </c>
      <c r="W98" s="7">
        <f t="shared" si="6"/>
        <v>3.5092661194543902</v>
      </c>
      <c r="X98" s="7">
        <f t="shared" si="7"/>
        <v>16.535730940141168</v>
      </c>
      <c r="Y98" s="7">
        <f t="shared" si="8"/>
        <v>5.6527211891367717</v>
      </c>
      <c r="Z98" s="7">
        <f t="shared" si="9"/>
        <v>21.931292121788271</v>
      </c>
      <c r="AA98" s="7">
        <f t="shared" si="10"/>
        <v>2.0637803283885328E-2</v>
      </c>
      <c r="AB98" s="7">
        <f t="shared" si="11"/>
        <v>0.1845567444787673</v>
      </c>
      <c r="AC98" s="7">
        <f t="shared" si="12"/>
        <v>21.539200413959662</v>
      </c>
    </row>
    <row r="99" spans="2:29" x14ac:dyDescent="0.25">
      <c r="B99" s="1" t="s">
        <v>1</v>
      </c>
      <c r="C99" s="3">
        <f>IF(C24&lt;100,C24,R24)</f>
        <v>81.791557629506812</v>
      </c>
      <c r="D99" s="3">
        <f>IF(D24&lt;100,D24,S24)</f>
        <v>3.1605705480097015</v>
      </c>
      <c r="E99" s="3">
        <f>IF(E24&lt;100,E24,T24)</f>
        <v>8.5157515695992085</v>
      </c>
      <c r="F99" s="3">
        <f>IF(F24&lt;100,F24,U24)</f>
        <v>99.1192977943724</v>
      </c>
      <c r="G99" s="3">
        <f>IF(G24&lt;100,G24,V24)</f>
        <v>76.345109912235486</v>
      </c>
      <c r="H99" s="3">
        <f>IF(H24&lt;100,H24,W24)</f>
        <v>3.2960554885315028</v>
      </c>
      <c r="I99" s="3">
        <f>IF(I24&lt;100,I24,X24)</f>
        <v>22.464083808935925</v>
      </c>
      <c r="J99" s="3">
        <f>IF(J24&lt;100,J24,Y24)</f>
        <v>106.55309696980184</v>
      </c>
      <c r="K99" s="3"/>
      <c r="L99" s="3"/>
      <c r="M99" s="3"/>
      <c r="N99" s="3"/>
      <c r="Q99" s="1" t="s">
        <v>1</v>
      </c>
      <c r="R99" s="7">
        <f t="shared" si="1"/>
        <v>13.434683272232524</v>
      </c>
      <c r="S99" s="7">
        <f t="shared" si="2"/>
        <v>0.70643112279634301</v>
      </c>
      <c r="T99" s="7">
        <f t="shared" si="3"/>
        <v>2.6913330386923571</v>
      </c>
      <c r="U99" s="7">
        <f t="shared" si="4"/>
        <v>10.164797554850109</v>
      </c>
      <c r="V99" s="7">
        <f t="shared" si="5"/>
        <v>14.862473413721318</v>
      </c>
      <c r="W99" s="7">
        <f t="shared" si="6"/>
        <v>0.51003261326606253</v>
      </c>
      <c r="X99" s="7">
        <f t="shared" si="7"/>
        <v>16.920432434805431</v>
      </c>
      <c r="Y99" s="7">
        <f t="shared" si="8"/>
        <v>28.151294303471889</v>
      </c>
    </row>
    <row r="100" spans="2:29" x14ac:dyDescent="0.25">
      <c r="B100" s="1" t="s">
        <v>0</v>
      </c>
      <c r="C100" s="3">
        <f>IF(C25&lt;100,C25,R25)</f>
        <v>92.08061315639209</v>
      </c>
      <c r="D100" s="3">
        <f>IF(D25&lt;100,D25,S25)</f>
        <v>274.20628374615268</v>
      </c>
      <c r="E100" s="3">
        <f>IF(E25&lt;100,E25,T25)</f>
        <v>8.2799721585508426</v>
      </c>
      <c r="F100" s="3">
        <f>IF(F25&lt;100,F25,U25)</f>
        <v>7.3369018345326724</v>
      </c>
      <c r="G100" s="3">
        <f>IF(G25&lt;100,G25,V25)</f>
        <v>9.5017242406145019</v>
      </c>
      <c r="H100" s="3">
        <f>IF(H25&lt;100,H25,W25)</f>
        <v>3.2516467571446035</v>
      </c>
      <c r="I100" s="3"/>
      <c r="J100" s="3"/>
      <c r="K100" s="3"/>
      <c r="L100" s="3"/>
      <c r="M100" s="3"/>
      <c r="N100" s="3"/>
      <c r="Q100" s="1" t="s">
        <v>0</v>
      </c>
      <c r="R100" s="7">
        <f t="shared" si="1"/>
        <v>17.318442592660272</v>
      </c>
      <c r="S100" s="7">
        <f t="shared" si="2"/>
        <v>7.6960782412060356</v>
      </c>
      <c r="T100" s="7">
        <f t="shared" si="3"/>
        <v>1.4476477622169737</v>
      </c>
      <c r="U100" s="7">
        <f t="shared" si="4"/>
        <v>2.6355020193645302</v>
      </c>
      <c r="V100" s="7">
        <f t="shared" si="5"/>
        <v>1.4247098914691101</v>
      </c>
      <c r="W100" s="7">
        <f t="shared" si="6"/>
        <v>0.46470639089975047</v>
      </c>
    </row>
    <row r="104" spans="2:29" x14ac:dyDescent="0.25">
      <c r="C104" s="1" t="s">
        <v>9</v>
      </c>
    </row>
    <row r="105" spans="2:29" x14ac:dyDescent="0.25">
      <c r="C105" s="1">
        <v>1</v>
      </c>
      <c r="D105" s="1">
        <v>2</v>
      </c>
      <c r="E105" s="1">
        <v>3</v>
      </c>
      <c r="F105" s="1">
        <v>4</v>
      </c>
      <c r="G105" s="1">
        <v>5</v>
      </c>
      <c r="H105" s="1">
        <v>6</v>
      </c>
      <c r="I105" s="1">
        <v>7</v>
      </c>
      <c r="J105" s="1">
        <v>8</v>
      </c>
      <c r="K105" s="1">
        <v>9</v>
      </c>
      <c r="L105" s="1">
        <v>10</v>
      </c>
      <c r="M105" s="1">
        <v>11</v>
      </c>
      <c r="N105" s="1">
        <v>12</v>
      </c>
    </row>
    <row r="106" spans="2:29" ht="15.5" x14ac:dyDescent="0.35">
      <c r="B106" s="1" t="s">
        <v>4</v>
      </c>
      <c r="C106" s="2">
        <v>8.1079999999999985E-2</v>
      </c>
      <c r="D106" s="2">
        <v>7.2959999999999969E-2</v>
      </c>
      <c r="E106" s="2">
        <v>7.4119999999999964E-2</v>
      </c>
      <c r="F106" s="2">
        <v>7.2959999999999969E-2</v>
      </c>
      <c r="G106" s="2">
        <v>6.7159999999999997E-2</v>
      </c>
      <c r="H106" s="2">
        <v>7.8759999999999997E-2</v>
      </c>
      <c r="I106" s="2">
        <v>7.0639999999999981E-2</v>
      </c>
      <c r="J106" s="2">
        <v>8.1079999999999985E-2</v>
      </c>
      <c r="K106" s="2">
        <v>7.4119999999999964E-2</v>
      </c>
      <c r="L106" s="2">
        <v>7.0639999999999981E-2</v>
      </c>
      <c r="M106" s="2">
        <v>7.1799999999999975E-2</v>
      </c>
      <c r="N106" s="2">
        <v>7.6440000000000008E-2</v>
      </c>
    </row>
    <row r="107" spans="2:29" ht="15.5" x14ac:dyDescent="0.35">
      <c r="B107" s="1" t="s">
        <v>3</v>
      </c>
      <c r="C107" s="2">
        <v>0.11471999999999993</v>
      </c>
      <c r="D107" s="2">
        <v>0.10775999999999997</v>
      </c>
      <c r="E107" s="2">
        <v>9.9640000000000006E-2</v>
      </c>
      <c r="F107" s="2">
        <v>0.11123999999999995</v>
      </c>
      <c r="G107" s="2">
        <v>0.11123999999999995</v>
      </c>
      <c r="H107" s="2">
        <v>0.10311999999999993</v>
      </c>
      <c r="I107" s="2">
        <v>9.6160000000000023E-2</v>
      </c>
      <c r="J107" s="2">
        <v>9.7320000000000018E-2</v>
      </c>
      <c r="K107" s="2">
        <v>0.12051999999999996</v>
      </c>
      <c r="L107" s="2">
        <v>0.1008</v>
      </c>
      <c r="M107" s="2">
        <v>9.2679999999999985E-2</v>
      </c>
      <c r="N107" s="2">
        <v>9.0359999999999996E-2</v>
      </c>
    </row>
    <row r="108" spans="2:29" ht="15.5" x14ac:dyDescent="0.35">
      <c r="B108" s="1" t="s">
        <v>2</v>
      </c>
      <c r="C108" s="2">
        <v>0.12051999999999996</v>
      </c>
      <c r="D108" s="2">
        <v>0.12051999999999996</v>
      </c>
      <c r="E108" s="2">
        <v>9.9640000000000006E-2</v>
      </c>
      <c r="F108" s="2">
        <v>0.10891999999999996</v>
      </c>
      <c r="G108" s="2">
        <v>9.8480000000000012E-2</v>
      </c>
      <c r="H108" s="2">
        <v>9.7320000000000018E-2</v>
      </c>
      <c r="I108" s="2">
        <v>0.11471999999999993</v>
      </c>
      <c r="J108" s="2">
        <v>0.11007999999999996</v>
      </c>
      <c r="K108" s="2">
        <v>0.10775999999999997</v>
      </c>
      <c r="L108" s="2">
        <v>9.151999999999999E-2</v>
      </c>
      <c r="M108" s="2">
        <v>8.8040000000000007E-2</v>
      </c>
      <c r="N108" s="2">
        <v>0.11239999999999994</v>
      </c>
    </row>
    <row r="109" spans="2:29" ht="15.5" x14ac:dyDescent="0.35">
      <c r="B109" s="1" t="s">
        <v>1</v>
      </c>
      <c r="C109" s="2">
        <v>0.13675999999999999</v>
      </c>
      <c r="D109" s="2">
        <v>0.11123999999999995</v>
      </c>
      <c r="E109" s="2">
        <v>0.11239999999999994</v>
      </c>
      <c r="F109" s="2">
        <v>0.1008</v>
      </c>
      <c r="G109" s="2">
        <v>0.12515999999999994</v>
      </c>
      <c r="H109" s="2">
        <v>0.12283999999999995</v>
      </c>
      <c r="I109" s="2">
        <v>9.8480000000000012E-2</v>
      </c>
      <c r="J109" s="2">
        <v>8.5720000000000018E-2</v>
      </c>
      <c r="K109" s="2">
        <v>9.9640000000000006E-2</v>
      </c>
      <c r="L109" s="2">
        <v>0.13791999999999993</v>
      </c>
      <c r="M109" s="2">
        <v>0.10311999999999993</v>
      </c>
      <c r="N109" s="2">
        <v>0.11123999999999995</v>
      </c>
    </row>
    <row r="110" spans="2:29" ht="15.5" x14ac:dyDescent="0.35">
      <c r="B110" s="1" t="s">
        <v>0</v>
      </c>
      <c r="C110" s="2">
        <v>0.10196</v>
      </c>
      <c r="D110" s="2">
        <v>0.10311999999999993</v>
      </c>
      <c r="E110" s="2">
        <v>8.8040000000000007E-2</v>
      </c>
      <c r="F110" s="2">
        <v>0.10196</v>
      </c>
      <c r="G110" s="2">
        <v>0.10891999999999996</v>
      </c>
      <c r="H110" s="2">
        <v>0.10543999999999992</v>
      </c>
      <c r="I110" s="2">
        <v>0.10311999999999993</v>
      </c>
      <c r="J110" s="2">
        <v>0.1008</v>
      </c>
      <c r="K110" s="2">
        <v>0.11123999999999995</v>
      </c>
      <c r="L110" s="2">
        <v>0.1008</v>
      </c>
      <c r="M110" s="2">
        <v>0.10427999999999993</v>
      </c>
      <c r="N110" s="2">
        <v>9.9640000000000006E-2</v>
      </c>
    </row>
    <row r="111" spans="2:29" ht="15.5" x14ac:dyDescent="0.35">
      <c r="B111" s="1" t="s">
        <v>7</v>
      </c>
      <c r="C111" s="2">
        <v>0.11471999999999993</v>
      </c>
      <c r="D111" s="2">
        <v>0.11123999999999995</v>
      </c>
      <c r="E111" s="2">
        <v>0.11239999999999994</v>
      </c>
      <c r="F111" s="2">
        <v>0.10311999999999993</v>
      </c>
      <c r="G111" s="2">
        <v>0.1008</v>
      </c>
      <c r="H111" s="2">
        <v>9.8480000000000012E-2</v>
      </c>
      <c r="I111" s="2">
        <v>9.8480000000000012E-2</v>
      </c>
      <c r="J111" s="2">
        <v>9.3839999999999979E-2</v>
      </c>
      <c r="K111" s="2">
        <v>9.3839999999999979E-2</v>
      </c>
      <c r="L111" s="2">
        <v>8.4559999999999969E-2</v>
      </c>
      <c r="M111" s="2">
        <v>9.4999999999999973E-2</v>
      </c>
      <c r="N111" s="2">
        <v>8.9200000000000002E-2</v>
      </c>
    </row>
    <row r="112" spans="2:29" ht="15.5" x14ac:dyDescent="0.35">
      <c r="B112" s="1" t="s">
        <v>6</v>
      </c>
      <c r="C112" s="2">
        <v>9.2679999999999985E-2</v>
      </c>
      <c r="D112" s="2">
        <v>8.8040000000000007E-2</v>
      </c>
      <c r="E112" s="2">
        <v>9.0359999999999996E-2</v>
      </c>
      <c r="F112" s="2">
        <v>9.6160000000000023E-2</v>
      </c>
      <c r="G112" s="2">
        <v>9.3839999999999979E-2</v>
      </c>
      <c r="H112" s="2">
        <v>9.8480000000000012E-2</v>
      </c>
      <c r="I112" s="2">
        <v>0.1008</v>
      </c>
      <c r="J112" s="2">
        <v>8.3399999999999974E-2</v>
      </c>
      <c r="K112" s="2">
        <v>9.0359999999999996E-2</v>
      </c>
      <c r="L112" s="2">
        <v>9.151999999999999E-2</v>
      </c>
      <c r="M112" s="2">
        <v>8.3399999999999974E-2</v>
      </c>
      <c r="N112" s="2">
        <v>7.9919999999999991E-2</v>
      </c>
    </row>
    <row r="113" spans="2:14" ht="15.5" x14ac:dyDescent="0.35">
      <c r="B113" s="1" t="s">
        <v>5</v>
      </c>
      <c r="C113" s="2">
        <v>0.10427999999999993</v>
      </c>
      <c r="D113" s="2">
        <v>9.151999999999999E-2</v>
      </c>
      <c r="E113" s="2">
        <v>0.10311999999999993</v>
      </c>
      <c r="F113" s="2">
        <v>8.9200000000000002E-2</v>
      </c>
      <c r="G113" s="2">
        <v>9.151999999999999E-2</v>
      </c>
      <c r="H113" s="2">
        <v>9.151999999999999E-2</v>
      </c>
      <c r="I113" s="2">
        <v>9.2679999999999985E-2</v>
      </c>
      <c r="J113" s="2">
        <v>8.8040000000000007E-2</v>
      </c>
      <c r="K113" s="2">
        <v>9.151999999999999E-2</v>
      </c>
      <c r="L113" s="2">
        <v>8.9200000000000002E-2</v>
      </c>
      <c r="M113" s="2">
        <v>9.0359999999999996E-2</v>
      </c>
      <c r="N113" s="2">
        <v>7.8759999999999997E-2</v>
      </c>
    </row>
    <row r="114" spans="2:14" ht="15.5" x14ac:dyDescent="0.35">
      <c r="B114" s="1" t="s">
        <v>4</v>
      </c>
      <c r="C114" s="2">
        <v>7.6440000000000008E-2</v>
      </c>
      <c r="D114" s="2">
        <v>8.6880000000000013E-2</v>
      </c>
      <c r="E114" s="2">
        <v>8.8040000000000007E-2</v>
      </c>
      <c r="F114" s="2">
        <v>7.8759999999999997E-2</v>
      </c>
      <c r="G114" s="2">
        <v>7.5279999999999958E-2</v>
      </c>
      <c r="H114" s="2">
        <v>8.4559999999999969E-2</v>
      </c>
      <c r="I114" s="2">
        <v>9.8480000000000012E-2</v>
      </c>
      <c r="J114" s="2">
        <v>0.10891999999999996</v>
      </c>
      <c r="K114" s="2">
        <v>8.8040000000000007E-2</v>
      </c>
      <c r="L114" s="2">
        <v>9.0359999999999996E-2</v>
      </c>
      <c r="M114" s="2">
        <v>9.3839999999999979E-2</v>
      </c>
      <c r="N114" s="2">
        <v>8.4559999999999969E-2</v>
      </c>
    </row>
    <row r="115" spans="2:14" ht="15.5" x14ac:dyDescent="0.35">
      <c r="B115" s="1" t="s">
        <v>3</v>
      </c>
      <c r="C115" s="2">
        <v>0.10311999999999993</v>
      </c>
      <c r="D115" s="2">
        <v>0.13095999999999997</v>
      </c>
      <c r="E115" s="2">
        <v>0.10775999999999997</v>
      </c>
      <c r="F115" s="2">
        <v>0.11935999999999997</v>
      </c>
      <c r="G115" s="2">
        <v>9.2679999999999985E-2</v>
      </c>
      <c r="H115" s="2">
        <v>0.11471999999999993</v>
      </c>
      <c r="I115" s="2">
        <v>0.11471999999999993</v>
      </c>
      <c r="J115" s="2">
        <v>8.6880000000000013E-2</v>
      </c>
      <c r="K115" s="2">
        <v>9.0359999999999996E-2</v>
      </c>
      <c r="L115" s="2">
        <v>9.7320000000000018E-2</v>
      </c>
      <c r="M115" s="2">
        <v>0.10311999999999993</v>
      </c>
      <c r="N115" s="2">
        <v>9.4999999999999973E-2</v>
      </c>
    </row>
    <row r="116" spans="2:14" ht="15.5" x14ac:dyDescent="0.35">
      <c r="B116" s="1" t="s">
        <v>2</v>
      </c>
      <c r="C116" s="2">
        <v>8.6880000000000013E-2</v>
      </c>
      <c r="D116" s="2">
        <v>6.9479999999999986E-2</v>
      </c>
      <c r="E116" s="2">
        <v>9.151999999999999E-2</v>
      </c>
      <c r="F116" s="2">
        <v>0.10543999999999992</v>
      </c>
      <c r="G116" s="2">
        <v>7.6440000000000008E-2</v>
      </c>
      <c r="H116" s="2">
        <v>7.2959999999999969E-2</v>
      </c>
      <c r="I116" s="2">
        <v>7.9919999999999991E-2</v>
      </c>
      <c r="J116" s="2">
        <v>9.151999999999999E-2</v>
      </c>
      <c r="K116" s="2">
        <v>8.4559999999999969E-2</v>
      </c>
      <c r="L116" s="2">
        <v>8.4559999999999969E-2</v>
      </c>
      <c r="M116" s="2">
        <v>8.5720000000000018E-2</v>
      </c>
      <c r="N116" s="2">
        <v>7.6440000000000008E-2</v>
      </c>
    </row>
    <row r="117" spans="2:14" ht="15.5" x14ac:dyDescent="0.35">
      <c r="B117" s="1" t="s">
        <v>1</v>
      </c>
      <c r="C117" s="2">
        <v>0.10659999999999992</v>
      </c>
      <c r="D117" s="2">
        <v>9.0359999999999996E-2</v>
      </c>
      <c r="E117" s="2">
        <v>9.3839999999999979E-2</v>
      </c>
      <c r="F117" s="2">
        <v>8.1079999999999985E-2</v>
      </c>
      <c r="G117" s="2">
        <v>8.5720000000000018E-2</v>
      </c>
      <c r="H117" s="2">
        <v>8.4559999999999969E-2</v>
      </c>
      <c r="I117" s="2">
        <v>9.4999999999999973E-2</v>
      </c>
      <c r="J117" s="2">
        <v>9.0359999999999996E-2</v>
      </c>
      <c r="K117" s="2">
        <v>0.10891999999999996</v>
      </c>
      <c r="L117" s="2">
        <v>8.1079999999999985E-2</v>
      </c>
      <c r="M117" s="2">
        <v>0.11007999999999996</v>
      </c>
      <c r="N117" s="2">
        <v>9.3839999999999979E-2</v>
      </c>
    </row>
    <row r="118" spans="2:14" ht="15.5" x14ac:dyDescent="0.35">
      <c r="B118" s="1" t="s">
        <v>0</v>
      </c>
      <c r="C118" s="2">
        <v>8.9200000000000002E-2</v>
      </c>
      <c r="D118" s="2">
        <v>8.4559999999999969E-2</v>
      </c>
      <c r="E118" s="2">
        <v>9.0359999999999996E-2</v>
      </c>
      <c r="F118" s="2">
        <v>8.5720000000000018E-2</v>
      </c>
      <c r="G118" s="2">
        <v>9.4999999999999973E-2</v>
      </c>
      <c r="H118" s="2">
        <v>9.151999999999999E-2</v>
      </c>
      <c r="I118" s="2">
        <v>9.6160000000000023E-2</v>
      </c>
      <c r="J118" s="2">
        <v>9.2679999999999985E-2</v>
      </c>
      <c r="K118" s="2">
        <v>8.1079999999999985E-2</v>
      </c>
      <c r="L118" s="2">
        <v>9.8480000000000012E-2</v>
      </c>
      <c r="M118" s="2">
        <v>8.223999999999998E-2</v>
      </c>
      <c r="N118" s="2">
        <v>8.6880000000000013E-2</v>
      </c>
    </row>
    <row r="119" spans="2:14" ht="15.5" x14ac:dyDescent="0.35">
      <c r="B119" s="1" t="s">
        <v>7</v>
      </c>
      <c r="C119" s="2">
        <v>0.10427999999999993</v>
      </c>
      <c r="D119" s="2">
        <v>9.3839999999999979E-2</v>
      </c>
      <c r="E119" s="2">
        <v>9.3839999999999979E-2</v>
      </c>
      <c r="F119" s="2">
        <v>9.3839999999999979E-2</v>
      </c>
      <c r="G119" s="2">
        <v>0.11007999999999996</v>
      </c>
      <c r="H119" s="2">
        <v>8.9200000000000002E-2</v>
      </c>
      <c r="I119" s="2">
        <v>7.8759999999999997E-2</v>
      </c>
      <c r="J119" s="2">
        <v>9.3839999999999979E-2</v>
      </c>
      <c r="K119" s="2">
        <v>9.2679999999999985E-2</v>
      </c>
      <c r="L119" s="2">
        <v>7.9919999999999991E-2</v>
      </c>
      <c r="M119" s="2">
        <v>7.5279999999999958E-2</v>
      </c>
      <c r="N119" s="2">
        <v>8.8040000000000007E-2</v>
      </c>
    </row>
    <row r="120" spans="2:14" ht="15.5" x14ac:dyDescent="0.35">
      <c r="B120" s="1" t="s">
        <v>6</v>
      </c>
      <c r="C120" s="2">
        <v>9.8480000000000012E-2</v>
      </c>
      <c r="D120" s="2">
        <v>9.0359999999999996E-2</v>
      </c>
      <c r="E120" s="2">
        <v>9.0359999999999996E-2</v>
      </c>
      <c r="F120" s="2">
        <v>0.11239999999999994</v>
      </c>
      <c r="G120" s="2">
        <v>0.1008</v>
      </c>
      <c r="H120" s="2">
        <v>9.4999999999999973E-2</v>
      </c>
      <c r="I120" s="2">
        <v>8.9200000000000002E-2</v>
      </c>
      <c r="J120" s="2">
        <v>8.3399999999999974E-2</v>
      </c>
      <c r="K120" s="2">
        <v>7.2959999999999969E-2</v>
      </c>
      <c r="L120" s="2">
        <v>7.1799999999999975E-2</v>
      </c>
      <c r="M120" s="2">
        <v>6.9479999999999986E-2</v>
      </c>
      <c r="N120" s="2">
        <v>7.2959999999999969E-2</v>
      </c>
    </row>
    <row r="121" spans="2:14" ht="15.5" x14ac:dyDescent="0.35">
      <c r="B121" s="1" t="s">
        <v>5</v>
      </c>
      <c r="C121" s="2">
        <v>8.1079999999999985E-2</v>
      </c>
      <c r="D121" s="2">
        <v>8.9200000000000002E-2</v>
      </c>
      <c r="E121" s="2">
        <v>9.4999999999999973E-2</v>
      </c>
      <c r="F121" s="2">
        <v>0.11239999999999994</v>
      </c>
      <c r="G121" s="2">
        <v>0.11355999999999994</v>
      </c>
      <c r="H121" s="2">
        <v>0.10891999999999996</v>
      </c>
      <c r="I121" s="2">
        <v>9.6160000000000023E-2</v>
      </c>
      <c r="J121" s="2">
        <v>8.4559999999999969E-2</v>
      </c>
      <c r="K121" s="2">
        <v>0.11471999999999993</v>
      </c>
      <c r="L121" s="2">
        <v>7.9919999999999991E-2</v>
      </c>
      <c r="M121" s="2">
        <v>0.11703999999999998</v>
      </c>
      <c r="N121" s="2">
        <v>9.0359999999999996E-2</v>
      </c>
    </row>
    <row r="122" spans="2:14" ht="15.5" x14ac:dyDescent="0.35">
      <c r="B122" s="1" t="s">
        <v>4</v>
      </c>
      <c r="C122" s="2">
        <v>8.9200000000000002E-2</v>
      </c>
      <c r="D122" s="2">
        <v>7.7600000000000002E-2</v>
      </c>
      <c r="E122" s="2">
        <v>7.2959999999999969E-2</v>
      </c>
      <c r="F122" s="2">
        <v>8.1079999999999985E-2</v>
      </c>
      <c r="G122" s="2">
        <v>8.1079999999999985E-2</v>
      </c>
      <c r="H122" s="2">
        <v>8.5720000000000018E-2</v>
      </c>
      <c r="I122" s="2">
        <v>8.8040000000000007E-2</v>
      </c>
      <c r="J122" s="2">
        <v>7.6440000000000008E-2</v>
      </c>
      <c r="K122" s="2">
        <v>8.1079999999999985E-2</v>
      </c>
      <c r="L122" s="2">
        <v>7.4119999999999964E-2</v>
      </c>
      <c r="M122" s="2">
        <v>7.9919999999999991E-2</v>
      </c>
      <c r="N122" s="2">
        <v>8.4559999999999969E-2</v>
      </c>
    </row>
    <row r="123" spans="2:14" ht="15.5" x14ac:dyDescent="0.35">
      <c r="B123" s="1" t="s">
        <v>3</v>
      </c>
      <c r="C123" s="2">
        <v>7.1799999999999975E-2</v>
      </c>
      <c r="D123" s="2">
        <v>7.2959999999999969E-2</v>
      </c>
      <c r="E123" s="2">
        <v>7.4119999999999964E-2</v>
      </c>
      <c r="F123" s="2">
        <v>8.4559999999999969E-2</v>
      </c>
      <c r="G123" s="2">
        <v>8.3399999999999974E-2</v>
      </c>
      <c r="H123" s="2">
        <v>8.4559999999999969E-2</v>
      </c>
      <c r="I123" s="2">
        <v>8.8040000000000007E-2</v>
      </c>
      <c r="J123" s="2">
        <v>7.9919999999999991E-2</v>
      </c>
      <c r="K123" s="2">
        <v>9.3839999999999979E-2</v>
      </c>
      <c r="L123" s="2">
        <v>7.9919999999999991E-2</v>
      </c>
      <c r="M123" s="2">
        <v>8.223999999999998E-2</v>
      </c>
      <c r="N123" s="2">
        <v>8.8040000000000007E-2</v>
      </c>
    </row>
    <row r="124" spans="2:14" ht="15.5" x14ac:dyDescent="0.35">
      <c r="B124" s="1" t="s">
        <v>2</v>
      </c>
      <c r="C124" s="2">
        <v>8.223999999999998E-2</v>
      </c>
      <c r="D124" s="2">
        <v>7.7600000000000002E-2</v>
      </c>
      <c r="E124" s="2">
        <v>7.6440000000000008E-2</v>
      </c>
      <c r="F124" s="2">
        <v>8.3399999999999974E-2</v>
      </c>
      <c r="G124" s="2">
        <v>6.4839999999999953E-2</v>
      </c>
      <c r="H124" s="2">
        <v>7.9919999999999991E-2</v>
      </c>
      <c r="I124" s="2">
        <v>8.6880000000000013E-2</v>
      </c>
      <c r="J124" s="2">
        <v>8.6880000000000013E-2</v>
      </c>
      <c r="K124" s="2">
        <v>9.3839999999999979E-2</v>
      </c>
      <c r="L124" s="2">
        <v>6.9479999999999986E-2</v>
      </c>
      <c r="M124" s="2">
        <v>6.3679999999999959E-2</v>
      </c>
      <c r="N124" s="2">
        <v>9.9640000000000006E-2</v>
      </c>
    </row>
    <row r="125" spans="2:14" ht="15.5" x14ac:dyDescent="0.35">
      <c r="B125" s="1" t="s">
        <v>1</v>
      </c>
      <c r="C125" s="2">
        <v>9.151999999999999E-2</v>
      </c>
      <c r="D125" s="2">
        <v>7.5279999999999958E-2</v>
      </c>
      <c r="E125" s="2">
        <v>8.1079999999999985E-2</v>
      </c>
      <c r="F125" s="2">
        <v>7.2959999999999969E-2</v>
      </c>
      <c r="G125" s="2">
        <v>7.1799999999999975E-2</v>
      </c>
      <c r="H125" s="2">
        <v>6.9479999999999986E-2</v>
      </c>
      <c r="I125" s="2">
        <v>7.1799999999999975E-2</v>
      </c>
      <c r="J125" s="2">
        <v>8.223999999999998E-2</v>
      </c>
      <c r="K125" s="2"/>
      <c r="L125" s="2"/>
      <c r="M125" s="2"/>
      <c r="N125" s="2"/>
    </row>
    <row r="126" spans="2:14" ht="15.5" x14ac:dyDescent="0.35">
      <c r="B126" s="1" t="s">
        <v>0</v>
      </c>
      <c r="C126" s="2">
        <v>0.12863999999999998</v>
      </c>
      <c r="D126" s="2">
        <v>8.6880000000000013E-2</v>
      </c>
      <c r="E126" s="2">
        <v>7.2959999999999969E-2</v>
      </c>
      <c r="F126" s="2">
        <v>7.0639999999999981E-2</v>
      </c>
      <c r="G126" s="2">
        <v>6.5999999999999948E-2</v>
      </c>
      <c r="H126" s="2">
        <v>9.7320000000000018E-2</v>
      </c>
      <c r="I126" s="2"/>
      <c r="J126" s="2"/>
      <c r="K126" s="2"/>
      <c r="L126" s="2"/>
      <c r="M126" s="2"/>
      <c r="N126" s="2"/>
    </row>
    <row r="127" spans="2:14" ht="15.5" x14ac:dyDescent="0.3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2:14" ht="15.5" x14ac:dyDescent="0.3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2:14" ht="15.5" x14ac:dyDescent="0.3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2:14" x14ac:dyDescent="0.25">
      <c r="B130" s="1" t="s">
        <v>8</v>
      </c>
    </row>
    <row r="131" spans="2:14" x14ac:dyDescent="0.25">
      <c r="C131" s="1">
        <v>1</v>
      </c>
      <c r="D131" s="1">
        <v>2</v>
      </c>
      <c r="E131" s="1">
        <v>3</v>
      </c>
      <c r="F131" s="1">
        <v>4</v>
      </c>
      <c r="G131" s="1">
        <v>5</v>
      </c>
      <c r="H131" s="1">
        <v>6</v>
      </c>
      <c r="I131" s="1">
        <v>7</v>
      </c>
      <c r="J131" s="1">
        <v>8</v>
      </c>
      <c r="K131" s="1">
        <v>9</v>
      </c>
      <c r="L131" s="1">
        <v>10</v>
      </c>
      <c r="M131" s="1">
        <v>11</v>
      </c>
      <c r="N131" s="1">
        <v>12</v>
      </c>
    </row>
    <row r="132" spans="2:14" ht="14.5" x14ac:dyDescent="0.35">
      <c r="B132" s="1" t="s">
        <v>4</v>
      </c>
      <c r="C132" s="6">
        <f t="shared" ref="C132:N132" si="13">C80/C106*$C$126/$C$100</f>
        <v>0.52258781012447275</v>
      </c>
      <c r="D132" s="6">
        <f t="shared" si="13"/>
        <v>0.29543419650271746</v>
      </c>
      <c r="E132" s="6">
        <f t="shared" si="13"/>
        <v>1.0955382134841021</v>
      </c>
      <c r="F132" s="6">
        <f t="shared" si="13"/>
        <v>0.57049241309642396</v>
      </c>
      <c r="G132" s="6">
        <f t="shared" si="13"/>
        <v>0.19105493903274126</v>
      </c>
      <c r="H132" s="6">
        <f t="shared" si="13"/>
        <v>0.38262213473433487</v>
      </c>
      <c r="I132" s="6">
        <f t="shared" si="13"/>
        <v>0.1956107154240925</v>
      </c>
      <c r="J132" s="6">
        <f t="shared" si="13"/>
        <v>8.6391927465422222E-2</v>
      </c>
      <c r="K132" s="6">
        <f t="shared" si="13"/>
        <v>0.42609988956415074</v>
      </c>
      <c r="L132" s="6">
        <f t="shared" si="13"/>
        <v>6.4980324273062315E-2</v>
      </c>
      <c r="M132" s="6">
        <f t="shared" si="13"/>
        <v>0.15311282511119625</v>
      </c>
      <c r="N132" s="6">
        <f t="shared" si="13"/>
        <v>1.3543034851370206</v>
      </c>
    </row>
    <row r="133" spans="2:14" ht="14.5" x14ac:dyDescent="0.35">
      <c r="B133" s="1" t="s">
        <v>3</v>
      </c>
      <c r="C133" s="6">
        <f t="shared" ref="C133:N133" si="14">C81/C107*$C$126/$C$100</f>
        <v>4.2034443743284793E-2</v>
      </c>
      <c r="D133" s="6">
        <f t="shared" si="14"/>
        <v>4.6122055344123614E-2</v>
      </c>
      <c r="E133" s="6">
        <f t="shared" si="14"/>
        <v>5.3874686302503076E-2</v>
      </c>
      <c r="F133" s="6">
        <f t="shared" si="14"/>
        <v>0.24918258089964065</v>
      </c>
      <c r="G133" s="6">
        <f t="shared" si="14"/>
        <v>1.0741634076357434</v>
      </c>
      <c r="H133" s="6">
        <f t="shared" si="14"/>
        <v>5.680174629837733E-2</v>
      </c>
      <c r="I133" s="6">
        <f t="shared" si="14"/>
        <v>4.8711548290912024E-2</v>
      </c>
      <c r="J133" s="6">
        <f t="shared" si="14"/>
        <v>4.9067024885686213E-2</v>
      </c>
      <c r="K133" s="6">
        <f t="shared" si="14"/>
        <v>1.0245647095308945</v>
      </c>
      <c r="L133" s="6">
        <f t="shared" si="14"/>
        <v>3.6577828656364044</v>
      </c>
      <c r="M133" s="6">
        <f t="shared" si="14"/>
        <v>0.60779939846209829</v>
      </c>
      <c r="N133" s="6">
        <f t="shared" si="14"/>
        <v>0.62170935468189092</v>
      </c>
    </row>
    <row r="134" spans="2:14" ht="14.5" x14ac:dyDescent="0.35">
      <c r="B134" s="1" t="s">
        <v>2</v>
      </c>
      <c r="C134" s="6">
        <f t="shared" ref="C134:N134" si="15">C82/C108*$C$126/$C$100</f>
        <v>0.83982052800652973</v>
      </c>
      <c r="D134" s="6">
        <f t="shared" si="15"/>
        <v>0.78468536335350447</v>
      </c>
      <c r="E134" s="6">
        <f t="shared" si="15"/>
        <v>0.17255618900685843</v>
      </c>
      <c r="F134" s="6">
        <f t="shared" si="15"/>
        <v>0.89781422093753938</v>
      </c>
      <c r="G134" s="6">
        <f t="shared" si="15"/>
        <v>0.52697880877857162</v>
      </c>
      <c r="H134" s="6">
        <f t="shared" si="15"/>
        <v>0.10779065632273307</v>
      </c>
      <c r="I134" s="6">
        <f t="shared" si="15"/>
        <v>1.3563848658094828</v>
      </c>
      <c r="J134" s="6">
        <f t="shared" si="15"/>
        <v>1.4812979683071281</v>
      </c>
      <c r="K134" s="6">
        <f t="shared" si="15"/>
        <v>1.1941259017531431</v>
      </c>
      <c r="L134" s="6">
        <f t="shared" si="15"/>
        <v>1.257252659071272</v>
      </c>
      <c r="M134" s="6">
        <f t="shared" si="15"/>
        <v>1.2816041147852315</v>
      </c>
      <c r="N134" s="6">
        <f t="shared" si="15"/>
        <v>1.1864259127202301</v>
      </c>
    </row>
    <row r="135" spans="2:14" ht="14.5" x14ac:dyDescent="0.35">
      <c r="B135" s="1" t="s">
        <v>1</v>
      </c>
      <c r="C135" s="6">
        <f t="shared" ref="C135:N135" si="16">C83/C109*$C$126/$C$100</f>
        <v>0.57329295522652457</v>
      </c>
      <c r="D135" s="6">
        <f t="shared" si="16"/>
        <v>0.29110995597922024</v>
      </c>
      <c r="E135" s="6">
        <f t="shared" si="16"/>
        <v>0.33888654593948309</v>
      </c>
      <c r="F135" s="6">
        <f t="shared" si="16"/>
        <v>4.2480504962212784E-2</v>
      </c>
      <c r="G135" s="6">
        <f t="shared" si="16"/>
        <v>0.94620677687988286</v>
      </c>
      <c r="H135" s="6">
        <f t="shared" si="16"/>
        <v>1.0325661609020709</v>
      </c>
      <c r="I135" s="6">
        <f t="shared" si="16"/>
        <v>4.3902351641522126E-2</v>
      </c>
      <c r="J135" s="6">
        <f t="shared" si="16"/>
        <v>5.0694268550158683E-2</v>
      </c>
      <c r="K135" s="6">
        <f t="shared" si="16"/>
        <v>0.48013903733085733</v>
      </c>
      <c r="L135" s="6">
        <f t="shared" si="16"/>
        <v>0.95144413230980029</v>
      </c>
      <c r="M135" s="6">
        <f t="shared" si="16"/>
        <v>4.806821398365612E-2</v>
      </c>
      <c r="N135" s="6">
        <f t="shared" si="16"/>
        <v>4.3706178549195479E-2</v>
      </c>
    </row>
    <row r="136" spans="2:14" ht="14.5" x14ac:dyDescent="0.35">
      <c r="B136" s="1" t="s">
        <v>0</v>
      </c>
      <c r="C136" s="6">
        <f t="shared" ref="C136:N136" si="17">C84/C110*$C$126/$C$100</f>
        <v>0.9728565403741245</v>
      </c>
      <c r="D136" s="6">
        <f t="shared" si="17"/>
        <v>0.78333495262411912</v>
      </c>
      <c r="E136" s="6">
        <f t="shared" si="17"/>
        <v>1.0685956818407498</v>
      </c>
      <c r="F136" s="6">
        <f t="shared" si="17"/>
        <v>0.19870776185479855</v>
      </c>
      <c r="G136" s="6">
        <f t="shared" si="17"/>
        <v>1.191779659803972</v>
      </c>
      <c r="H136" s="6">
        <f t="shared" si="17"/>
        <v>0.81992512875589263</v>
      </c>
      <c r="I136" s="6">
        <f t="shared" si="17"/>
        <v>0.23594785825432441</v>
      </c>
      <c r="J136" s="6">
        <f t="shared" si="17"/>
        <v>0.84093681249731322</v>
      </c>
      <c r="K136" s="6">
        <f t="shared" si="17"/>
        <v>0.63037279992577344</v>
      </c>
      <c r="L136" s="6">
        <f t="shared" si="17"/>
        <v>0.85651785927773405</v>
      </c>
      <c r="M136" s="6">
        <f t="shared" si="17"/>
        <v>0.45067807547109445</v>
      </c>
      <c r="N136" s="6">
        <f t="shared" si="17"/>
        <v>0.15468069391745784</v>
      </c>
    </row>
    <row r="137" spans="2:14" ht="14.5" x14ac:dyDescent="0.35">
      <c r="B137" s="1" t="s">
        <v>7</v>
      </c>
      <c r="C137" s="6">
        <f t="shared" ref="C137:N137" si="18">C85/C111*$C$126/$C$100</f>
        <v>1.5007504196423058</v>
      </c>
      <c r="D137" s="6">
        <f t="shared" si="18"/>
        <v>0.74536857637706577</v>
      </c>
      <c r="E137" s="6">
        <f t="shared" si="18"/>
        <v>1.2120101542247588</v>
      </c>
      <c r="F137" s="6">
        <f t="shared" si="18"/>
        <v>1.2088471513867478</v>
      </c>
      <c r="G137" s="6">
        <f t="shared" si="18"/>
        <v>1.2107615812948553</v>
      </c>
      <c r="H137" s="6">
        <f t="shared" si="18"/>
        <v>7.2214799868746293E-2</v>
      </c>
      <c r="I137" s="6">
        <f t="shared" si="18"/>
        <v>0.75870411572266006</v>
      </c>
      <c r="J137" s="6">
        <f t="shared" si="18"/>
        <v>1.3819268630363744</v>
      </c>
      <c r="K137" s="6">
        <f t="shared" si="18"/>
        <v>6.9678201591121133E-2</v>
      </c>
      <c r="L137" s="6">
        <f t="shared" si="18"/>
        <v>0.15818933717059958</v>
      </c>
      <c r="M137" s="6">
        <f t="shared" si="18"/>
        <v>5.7880813319461176E-2</v>
      </c>
      <c r="N137" s="6">
        <f t="shared" si="18"/>
        <v>0.13349148531650537</v>
      </c>
    </row>
    <row r="138" spans="2:14" ht="14.5" x14ac:dyDescent="0.35">
      <c r="B138" s="1" t="s">
        <v>6</v>
      </c>
      <c r="C138" s="6">
        <f t="shared" ref="C138:N138" si="19">C86/C112*$C$126/$C$100</f>
        <v>4.6458563661461727E-2</v>
      </c>
      <c r="D138" s="6">
        <f t="shared" si="19"/>
        <v>0.3173002715067626</v>
      </c>
      <c r="E138" s="6">
        <f t="shared" si="19"/>
        <v>0.94997735806648287</v>
      </c>
      <c r="F138" s="6">
        <f t="shared" si="19"/>
        <v>0.53368372073587456</v>
      </c>
      <c r="G138" s="6">
        <f t="shared" si="19"/>
        <v>5.2413992751846945E-2</v>
      </c>
      <c r="H138" s="6">
        <f t="shared" si="19"/>
        <v>1.4647932283837084</v>
      </c>
      <c r="I138" s="6">
        <f t="shared" si="19"/>
        <v>1.3052673227011813</v>
      </c>
      <c r="J138" s="6">
        <f t="shared" si="19"/>
        <v>5.5439226502000553E-2</v>
      </c>
      <c r="K138" s="6">
        <f t="shared" si="19"/>
        <v>0.97289209457832226</v>
      </c>
      <c r="L138" s="6">
        <f t="shared" si="19"/>
        <v>1.2643139343293504</v>
      </c>
      <c r="M138" s="6">
        <f t="shared" si="19"/>
        <v>0.93924146324945301</v>
      </c>
      <c r="N138" s="6">
        <f t="shared" si="19"/>
        <v>0.80396061067826186</v>
      </c>
    </row>
    <row r="139" spans="2:14" ht="14.5" x14ac:dyDescent="0.35">
      <c r="B139" s="1" t="s">
        <v>5</v>
      </c>
      <c r="C139" s="6">
        <f t="shared" ref="C139:N139" si="20">C87/C113*$C$126/$C$100</f>
        <v>1.0963116056899183</v>
      </c>
      <c r="D139" s="6">
        <f t="shared" si="20"/>
        <v>8.6277179580520197E-2</v>
      </c>
      <c r="E139" s="6">
        <f t="shared" si="20"/>
        <v>0.98956182954730021</v>
      </c>
      <c r="F139" s="6">
        <f t="shared" si="20"/>
        <v>0.34263405557021009</v>
      </c>
      <c r="G139" s="6">
        <f t="shared" si="20"/>
        <v>0.97853847314663478</v>
      </c>
      <c r="H139" s="6">
        <f t="shared" si="20"/>
        <v>1.2746173969973624</v>
      </c>
      <c r="I139" s="6">
        <f t="shared" si="20"/>
        <v>1.4174445795197987</v>
      </c>
      <c r="J139" s="6">
        <f t="shared" si="20"/>
        <v>0.29183884322993109</v>
      </c>
      <c r="K139" s="6">
        <f t="shared" si="20"/>
        <v>1.5634663238398605</v>
      </c>
      <c r="L139" s="6">
        <f t="shared" si="20"/>
        <v>2.0970700273757497</v>
      </c>
      <c r="M139" s="6">
        <f t="shared" si="20"/>
        <v>1.0130886348466657</v>
      </c>
      <c r="N139" s="6">
        <f t="shared" si="20"/>
        <v>7.5047705067680506E-2</v>
      </c>
    </row>
    <row r="140" spans="2:14" ht="14.5" x14ac:dyDescent="0.35">
      <c r="B140" s="1" t="s">
        <v>4</v>
      </c>
      <c r="C140" s="6">
        <f t="shared" ref="C140:N140" si="21">C88/C114*$C$126/$C$100</f>
        <v>1.1946228265528731</v>
      </c>
      <c r="D140" s="6">
        <f t="shared" si="21"/>
        <v>1.1913100868543067</v>
      </c>
      <c r="E140" s="6">
        <f t="shared" si="21"/>
        <v>1.559147311901075</v>
      </c>
      <c r="F140" s="6">
        <f t="shared" si="21"/>
        <v>5.2963025024504513E-2</v>
      </c>
      <c r="G140" s="6">
        <f t="shared" si="21"/>
        <v>9.2627174604084289E-2</v>
      </c>
      <c r="H140" s="6">
        <f t="shared" si="21"/>
        <v>0.12686909350994352</v>
      </c>
      <c r="I140" s="6">
        <f t="shared" si="21"/>
        <v>1.0900911614678308</v>
      </c>
      <c r="J140" s="6">
        <f t="shared" si="21"/>
        <v>2.1867130271440716</v>
      </c>
      <c r="K140" s="6">
        <f t="shared" si="21"/>
        <v>0.46575795517218371</v>
      </c>
      <c r="L140" s="6">
        <f t="shared" si="21"/>
        <v>4.2701116165263335E-2</v>
      </c>
      <c r="M140" s="6">
        <f t="shared" si="21"/>
        <v>1.0470762017016995</v>
      </c>
      <c r="N140" s="6">
        <f t="shared" si="21"/>
        <v>4.6863317188576337E-2</v>
      </c>
    </row>
    <row r="141" spans="2:14" ht="14.5" x14ac:dyDescent="0.35">
      <c r="B141" s="1" t="s">
        <v>3</v>
      </c>
      <c r="C141" s="6">
        <f t="shared" ref="C141:N141" si="22">C89/C115*$C$126/$C$100</f>
        <v>1.1031194881607893</v>
      </c>
      <c r="D141" s="6">
        <f t="shared" si="22"/>
        <v>1.1391055108714332</v>
      </c>
      <c r="E141" s="6">
        <f t="shared" si="22"/>
        <v>1.2416778484545501</v>
      </c>
      <c r="F141" s="6">
        <f t="shared" si="22"/>
        <v>2.2663801406288755</v>
      </c>
      <c r="G141" s="6">
        <f t="shared" si="22"/>
        <v>4.2486518648444764E-2</v>
      </c>
      <c r="H141" s="6">
        <f t="shared" si="22"/>
        <v>2.0626389589275598</v>
      </c>
      <c r="I141" s="6">
        <f t="shared" si="22"/>
        <v>1.8765888508222688</v>
      </c>
      <c r="J141" s="6">
        <f t="shared" si="22"/>
        <v>5.148950523901534E-2</v>
      </c>
      <c r="K141" s="6">
        <f t="shared" si="22"/>
        <v>1.4011132003585742</v>
      </c>
      <c r="L141" s="6">
        <f t="shared" si="22"/>
        <v>1.5282411661832838</v>
      </c>
      <c r="M141" s="6">
        <f t="shared" si="22"/>
        <v>1.0194361060102644</v>
      </c>
      <c r="N141" s="6">
        <f t="shared" si="22"/>
        <v>4.263218203434712E-2</v>
      </c>
    </row>
    <row r="142" spans="2:14" ht="14.5" x14ac:dyDescent="0.35">
      <c r="B142" s="1" t="s">
        <v>2</v>
      </c>
      <c r="C142" s="6">
        <f t="shared" ref="C142:N142" si="23">C90/C116*$C$126/$C$100</f>
        <v>4.2516159630501562</v>
      </c>
      <c r="D142" s="6">
        <f t="shared" si="23"/>
        <v>5.3468595031879125E-2</v>
      </c>
      <c r="E142" s="6">
        <f t="shared" si="23"/>
        <v>0.35532770856680501</v>
      </c>
      <c r="F142" s="6">
        <f t="shared" si="23"/>
        <v>0.83797340329920444</v>
      </c>
      <c r="G142" s="6">
        <f t="shared" si="23"/>
        <v>5.1050163318728456E-2</v>
      </c>
      <c r="H142" s="6">
        <f t="shared" si="23"/>
        <v>7.1202907654647207E-2</v>
      </c>
      <c r="I142" s="6">
        <f t="shared" si="23"/>
        <v>6.067856954020226E-2</v>
      </c>
      <c r="J142" s="6">
        <f t="shared" si="23"/>
        <v>0.48500984914470696</v>
      </c>
      <c r="K142" s="6">
        <f t="shared" si="23"/>
        <v>4.6694227872471565E-2</v>
      </c>
      <c r="L142" s="6">
        <f t="shared" si="23"/>
        <v>4.4446292995220328E-2</v>
      </c>
      <c r="M142" s="6">
        <f t="shared" si="23"/>
        <v>0.21757366278362805</v>
      </c>
      <c r="N142" s="6">
        <f t="shared" si="23"/>
        <v>1.2050682704643869</v>
      </c>
    </row>
    <row r="143" spans="2:14" ht="14.5" x14ac:dyDescent="0.35">
      <c r="B143" s="1" t="s">
        <v>1</v>
      </c>
      <c r="C143" s="6">
        <f t="shared" ref="C143:N143" si="24">C91/C117*$C$126/$C$100</f>
        <v>5.6437200319675869E-2</v>
      </c>
      <c r="D143" s="6">
        <f t="shared" si="24"/>
        <v>0.1174043742870302</v>
      </c>
      <c r="E143" s="6">
        <f t="shared" si="24"/>
        <v>8.5736602478195895E-2</v>
      </c>
      <c r="F143" s="6">
        <f t="shared" si="24"/>
        <v>4.8077782601742239E-2</v>
      </c>
      <c r="G143" s="6">
        <f t="shared" si="24"/>
        <v>4.5462874435798224E-2</v>
      </c>
      <c r="H143" s="6">
        <f t="shared" si="24"/>
        <v>0.48389683941264472</v>
      </c>
      <c r="I143" s="6">
        <f t="shared" si="24"/>
        <v>4.5122059749452816</v>
      </c>
      <c r="J143" s="6">
        <f t="shared" si="24"/>
        <v>3.652145892632908</v>
      </c>
      <c r="K143" s="6">
        <f t="shared" si="24"/>
        <v>1.1589844465397232</v>
      </c>
      <c r="L143" s="6">
        <f t="shared" si="24"/>
        <v>4.7950306908453477E-2</v>
      </c>
      <c r="M143" s="6">
        <f t="shared" si="24"/>
        <v>0.85841684058549428</v>
      </c>
      <c r="N143" s="6">
        <f t="shared" si="24"/>
        <v>3.971812991174848E-2</v>
      </c>
    </row>
    <row r="144" spans="2:14" ht="14.5" x14ac:dyDescent="0.35">
      <c r="B144" s="1" t="s">
        <v>0</v>
      </c>
      <c r="C144" s="6">
        <f t="shared" ref="C144:N144" si="25">C92/C118*$C$126/$C$100</f>
        <v>4.2442252595321354E-2</v>
      </c>
      <c r="D144" s="6">
        <f t="shared" si="25"/>
        <v>4.789848856167328E-2</v>
      </c>
      <c r="E144" s="6">
        <f t="shared" si="25"/>
        <v>4.5616284530657636E-2</v>
      </c>
      <c r="F144" s="6">
        <f t="shared" si="25"/>
        <v>4.4834096121606389E-2</v>
      </c>
      <c r="G144" s="6">
        <f t="shared" si="25"/>
        <v>4.4010035287370845E-2</v>
      </c>
      <c r="H144" s="6">
        <f t="shared" si="25"/>
        <v>2.3111090352407637</v>
      </c>
      <c r="I144" s="6">
        <f t="shared" si="25"/>
        <v>0.15038755106201435</v>
      </c>
      <c r="J144" s="6">
        <f t="shared" si="25"/>
        <v>0.93692193383873767</v>
      </c>
      <c r="K144" s="6">
        <f t="shared" si="25"/>
        <v>4.598056347625696E-2</v>
      </c>
      <c r="L144" s="6">
        <f t="shared" si="25"/>
        <v>0.96867934792559918</v>
      </c>
      <c r="M144" s="6">
        <f t="shared" si="25"/>
        <v>8.4873436452279308E-2</v>
      </c>
      <c r="N144" s="6">
        <f t="shared" si="25"/>
        <v>0.26740905413151278</v>
      </c>
    </row>
    <row r="145" spans="2:14" ht="14.5" x14ac:dyDescent="0.35">
      <c r="B145" s="1" t="s">
        <v>7</v>
      </c>
      <c r="C145" s="6">
        <f t="shared" ref="C145:N145" si="26">C93/C119*$C$126/$C$100</f>
        <v>4.5660489327522202E-2</v>
      </c>
      <c r="D145" s="6">
        <f t="shared" si="26"/>
        <v>5.400879830481483E-2</v>
      </c>
      <c r="E145" s="6">
        <f t="shared" si="26"/>
        <v>0.33193256174383373</v>
      </c>
      <c r="F145" s="6">
        <f t="shared" si="26"/>
        <v>8.464711919858009E-2</v>
      </c>
      <c r="G145" s="6">
        <f t="shared" si="26"/>
        <v>0.45372365080548227</v>
      </c>
      <c r="H145" s="6">
        <f t="shared" si="26"/>
        <v>9.1011303253372616E-2</v>
      </c>
      <c r="I145" s="6">
        <f t="shared" si="26"/>
        <v>4.9216921703739543E-2</v>
      </c>
      <c r="J145" s="6">
        <f t="shared" si="26"/>
        <v>1.8261760328840857</v>
      </c>
      <c r="K145" s="6">
        <f t="shared" si="26"/>
        <v>0.99946632241952471</v>
      </c>
      <c r="L145" s="6">
        <f t="shared" si="26"/>
        <v>4.741418900048313E-2</v>
      </c>
      <c r="M145" s="6">
        <f t="shared" si="26"/>
        <v>6.0195943718721195E-2</v>
      </c>
      <c r="N145" s="6">
        <f t="shared" si="26"/>
        <v>2.4865963377513225</v>
      </c>
    </row>
    <row r="146" spans="2:14" ht="14.5" x14ac:dyDescent="0.35">
      <c r="B146" s="1" t="s">
        <v>6</v>
      </c>
      <c r="C146" s="6">
        <f t="shared" ref="C146:N146" si="27">C94/C120*$C$126/$C$100</f>
        <v>4.9183439971372006E-2</v>
      </c>
      <c r="D146" s="6">
        <f t="shared" si="27"/>
        <v>4.2490534904519039E-2</v>
      </c>
      <c r="E146" s="6">
        <f t="shared" si="27"/>
        <v>4.1287482973259119E-2</v>
      </c>
      <c r="F146" s="6">
        <f t="shared" si="27"/>
        <v>0.42025839490335221</v>
      </c>
      <c r="G146" s="6">
        <f t="shared" si="27"/>
        <v>1.1474627832826911</v>
      </c>
      <c r="H146" s="6">
        <f t="shared" si="27"/>
        <v>1.2129712743784211</v>
      </c>
      <c r="I146" s="6">
        <f t="shared" si="27"/>
        <v>0.78260313319251884</v>
      </c>
      <c r="J146" s="6">
        <f t="shared" si="27"/>
        <v>5.4128694073653692E-2</v>
      </c>
      <c r="K146" s="6">
        <f t="shared" si="27"/>
        <v>5.1113678132361312E-2</v>
      </c>
      <c r="L146" s="6">
        <f t="shared" si="27"/>
        <v>0.65253086089771439</v>
      </c>
      <c r="M146" s="6">
        <f t="shared" si="27"/>
        <v>5.8739436463869248E-2</v>
      </c>
      <c r="N146" s="6">
        <f t="shared" si="27"/>
        <v>5.616570543288045E-2</v>
      </c>
    </row>
    <row r="147" spans="2:14" ht="14.5" x14ac:dyDescent="0.35">
      <c r="B147" s="1" t="s">
        <v>5</v>
      </c>
      <c r="C147" s="6">
        <f t="shared" ref="C147:N147" si="28">C95/C121*$C$126/$C$100</f>
        <v>4.6450239085939912E-2</v>
      </c>
      <c r="D147" s="6">
        <f t="shared" si="28"/>
        <v>4.4891794843931992E-2</v>
      </c>
      <c r="E147" s="6">
        <f t="shared" si="28"/>
        <v>4.308497472864109E-2</v>
      </c>
      <c r="F147" s="6">
        <f t="shared" si="28"/>
        <v>1.1876222528500424</v>
      </c>
      <c r="G147" s="6">
        <f t="shared" si="28"/>
        <v>1.218963623739945</v>
      </c>
      <c r="H147" s="6">
        <f t="shared" si="28"/>
        <v>4.1420724096981318E-2</v>
      </c>
      <c r="I147" s="6">
        <f t="shared" si="28"/>
        <v>4.3057924920204778E-2</v>
      </c>
      <c r="J147" s="6">
        <f t="shared" si="28"/>
        <v>4.5254450723633495E-2</v>
      </c>
      <c r="K147" s="6">
        <f t="shared" si="28"/>
        <v>0.42560390469917747</v>
      </c>
      <c r="L147" s="6">
        <f t="shared" si="28"/>
        <v>4.7121762296390736E-2</v>
      </c>
      <c r="M147" s="6">
        <f t="shared" si="28"/>
        <v>2.3957565911047833</v>
      </c>
      <c r="N147" s="6">
        <f t="shared" si="28"/>
        <v>1.2556461568945168</v>
      </c>
    </row>
    <row r="148" spans="2:14" ht="14.5" x14ac:dyDescent="0.35">
      <c r="B148" s="1" t="s">
        <v>4</v>
      </c>
      <c r="C148" s="6">
        <f t="shared" ref="C148:N148" si="29">C96/C122*$C$126/$C$100</f>
        <v>0.1941478827917873</v>
      </c>
      <c r="D148" s="6">
        <f t="shared" si="29"/>
        <v>5.422419378669547E-2</v>
      </c>
      <c r="E148" s="6">
        <f t="shared" si="29"/>
        <v>0.11828048115586216</v>
      </c>
      <c r="F148" s="6">
        <f t="shared" si="29"/>
        <v>1.5143387504215504</v>
      </c>
      <c r="G148" s="6">
        <f t="shared" si="29"/>
        <v>6.4820098289901373E-2</v>
      </c>
      <c r="H148" s="6">
        <f t="shared" si="29"/>
        <v>1.1007695078730209</v>
      </c>
      <c r="I148" s="6">
        <f t="shared" si="29"/>
        <v>0.68825639495411273</v>
      </c>
      <c r="J148" s="6">
        <f t="shared" si="29"/>
        <v>7.625230896644998E-2</v>
      </c>
      <c r="K148" s="6">
        <f t="shared" si="29"/>
        <v>0.25492074507734314</v>
      </c>
      <c r="L148" s="6">
        <f t="shared" si="29"/>
        <v>5.3936624190077484E-2</v>
      </c>
      <c r="M148" s="6">
        <f t="shared" si="29"/>
        <v>0.92069286638734649</v>
      </c>
      <c r="N148" s="6">
        <f t="shared" si="29"/>
        <v>1.9679932363430361</v>
      </c>
    </row>
    <row r="149" spans="2:14" ht="14.5" x14ac:dyDescent="0.35">
      <c r="B149" s="1" t="s">
        <v>3</v>
      </c>
      <c r="C149" s="6">
        <f t="shared" ref="C149:N149" si="30">C97/C123*$C$126/$C$100</f>
        <v>5.2495075013816679E-2</v>
      </c>
      <c r="D149" s="6">
        <f t="shared" si="30"/>
        <v>5.1696849777972467E-2</v>
      </c>
      <c r="E149" s="6">
        <f t="shared" si="30"/>
        <v>0.10428789338025503</v>
      </c>
      <c r="F149" s="6">
        <f t="shared" si="30"/>
        <v>1.4313163925466781</v>
      </c>
      <c r="G149" s="6">
        <f t="shared" si="30"/>
        <v>1.4376622135214474</v>
      </c>
      <c r="H149" s="6">
        <f t="shared" si="30"/>
        <v>1.4394743378151198</v>
      </c>
      <c r="I149" s="6">
        <f t="shared" si="30"/>
        <v>1.4519775831343149</v>
      </c>
      <c r="J149" s="6">
        <f t="shared" si="30"/>
        <v>0.15296775806073951</v>
      </c>
      <c r="K149" s="6">
        <f t="shared" si="30"/>
        <v>1.4097828135888615</v>
      </c>
      <c r="L149" s="6">
        <f t="shared" si="30"/>
        <v>0.43733308902892554</v>
      </c>
      <c r="M149" s="6">
        <f t="shared" si="30"/>
        <v>1.4832913114835677</v>
      </c>
      <c r="N149" s="6">
        <f t="shared" si="30"/>
        <v>2.0056063710787857</v>
      </c>
    </row>
    <row r="150" spans="2:14" ht="14.5" x14ac:dyDescent="0.35">
      <c r="B150" s="1" t="s">
        <v>2</v>
      </c>
      <c r="C150" s="6">
        <f t="shared" ref="C150:N150" si="31">C98/C124*$C$126/$C$100</f>
        <v>0.86888118882201315</v>
      </c>
      <c r="D150" s="6">
        <f t="shared" si="31"/>
        <v>1.4196774109175829</v>
      </c>
      <c r="E150" s="6">
        <f t="shared" si="31"/>
        <v>0.19906697827334388</v>
      </c>
      <c r="F150" s="6">
        <f t="shared" si="31"/>
        <v>1.5277460650428463</v>
      </c>
      <c r="G150" s="6">
        <f t="shared" si="31"/>
        <v>6.176529131637188E-2</v>
      </c>
      <c r="H150" s="6">
        <f t="shared" si="31"/>
        <v>0.95749529225511476</v>
      </c>
      <c r="I150" s="6">
        <f t="shared" si="31"/>
        <v>1.3802293103189536</v>
      </c>
      <c r="J150" s="6">
        <f t="shared" si="31"/>
        <v>0.8714957547661325</v>
      </c>
      <c r="K150" s="6">
        <f t="shared" si="31"/>
        <v>1.4159572755951806</v>
      </c>
      <c r="L150" s="6">
        <f t="shared" si="31"/>
        <v>5.4220570577694534E-2</v>
      </c>
      <c r="M150" s="6">
        <f t="shared" si="31"/>
        <v>6.2743396991058811E-2</v>
      </c>
      <c r="N150" s="6">
        <f t="shared" si="31"/>
        <v>1.4375727049831977</v>
      </c>
    </row>
    <row r="151" spans="2:14" ht="14.5" x14ac:dyDescent="0.35">
      <c r="B151" s="1" t="s">
        <v>1</v>
      </c>
      <c r="C151" s="6">
        <f t="shared" ref="C151:J151" si="32">C99/C125*$C$126/$C$100</f>
        <v>1.2485337780454</v>
      </c>
      <c r="D151" s="6">
        <f t="shared" si="32"/>
        <v>5.8653469552778392E-2</v>
      </c>
      <c r="E151" s="6">
        <f t="shared" si="32"/>
        <v>0.14672937649820039</v>
      </c>
      <c r="F151" s="6">
        <f t="shared" si="32"/>
        <v>1.8979344993076648</v>
      </c>
      <c r="G151" s="6">
        <f t="shared" si="32"/>
        <v>1.4854724760556097</v>
      </c>
      <c r="H151" s="6">
        <f t="shared" si="32"/>
        <v>6.6273900807659367E-2</v>
      </c>
      <c r="I151" s="6">
        <f t="shared" si="32"/>
        <v>0.43709123264531125</v>
      </c>
      <c r="J151" s="6">
        <f t="shared" si="32"/>
        <v>1.810050968700442</v>
      </c>
      <c r="K151" s="6"/>
      <c r="L151" s="6"/>
      <c r="M151" s="6"/>
      <c r="N151" s="6"/>
    </row>
    <row r="152" spans="2:14" ht="14.5" x14ac:dyDescent="0.35">
      <c r="B152" s="1" t="s">
        <v>0</v>
      </c>
      <c r="C152" s="6">
        <f t="shared" ref="C152:H152" si="33">C100/C126*$C$126/$C$100</f>
        <v>1</v>
      </c>
      <c r="D152" s="6">
        <f t="shared" si="33"/>
        <v>4.4092570656105536</v>
      </c>
      <c r="E152" s="6">
        <f t="shared" si="33"/>
        <v>0.15854475528692483</v>
      </c>
      <c r="F152" s="6">
        <f t="shared" si="33"/>
        <v>0.14510081328988428</v>
      </c>
      <c r="G152" s="6">
        <f t="shared" si="33"/>
        <v>0.20112511964506666</v>
      </c>
      <c r="H152" s="6">
        <f t="shared" si="33"/>
        <v>4.6677661309177935E-2</v>
      </c>
      <c r="I152" s="6"/>
      <c r="J152" s="6"/>
      <c r="K152" s="6"/>
      <c r="L152" s="6"/>
      <c r="M152" s="6"/>
      <c r="N152" s="6"/>
    </row>
  </sheetData>
  <conditionalFormatting sqref="C80:N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:N1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AC98 R99:Y99 R99:R100 S100:W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Felder, Florian</dc:creator>
  <cp:lastModifiedBy>Felder, Florian</cp:lastModifiedBy>
  <dcterms:created xsi:type="dcterms:W3CDTF">2025-01-16T14:30:56Z</dcterms:created>
  <dcterms:modified xsi:type="dcterms:W3CDTF">2025-01-16T16:37:51Z</dcterms:modified>
</cp:coreProperties>
</file>