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7550" yWindow="0" windowWidth="16980" windowHeight="820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/>
  <c r="E39" i="1" l="1"/>
  <c r="E38" i="1" l="1"/>
  <c r="E37" i="1"/>
  <c r="E35" i="1" l="1"/>
  <c r="E36" i="1" l="1"/>
  <c r="E34" i="1" l="1"/>
  <c r="E33" i="1" l="1"/>
  <c r="E30" i="1" l="1"/>
  <c r="E31" i="1"/>
  <c r="E27" i="1"/>
  <c r="E28" i="1"/>
  <c r="E29" i="1"/>
  <c r="E24" i="1"/>
  <c r="E25" i="1"/>
  <c r="E26" i="1"/>
  <c r="E20" i="1"/>
  <c r="E21" i="1"/>
  <c r="E22" i="1"/>
  <c r="E23" i="1"/>
  <c r="E32" i="1"/>
  <c r="E10" i="1" l="1"/>
  <c r="E43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F56" i="4" l="1"/>
  <c r="E19" i="1"/>
  <c r="E3" i="1" l="1"/>
  <c r="E4" i="1"/>
  <c r="E5" i="1"/>
  <c r="E7" i="1"/>
  <c r="E8" i="1"/>
  <c r="E9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<sst xmlns="http://schemas.openxmlformats.org/spreadsheetml/2006/main" count="191" uniqueCount="63">
  <si>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</si>
  <si>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</si>
  <si>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</si>
  <si>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</si>
  <si>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</si>
  <si>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</si>
  <si>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</si>
  <si>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</si>
  <si>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</si>
  <si>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</si>
  <si>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</si>
  <si>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</si>
  <si>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</si>
  <si>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</si>
  <si>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</si>
  <si>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</si>
  <si>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</si>
  <si>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</si>
  <si>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</si>
  <si>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</si>
  <si>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</si>
  <si>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</si>
  <si>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</si>
  <si>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</si>
  <si>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</si>
  <si>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</si>
  <si>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</si>
  <si>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</si>
  <si>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</si>
  <si>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</si>
  <si>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</si>
  <si>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</si>
  <si>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</si>
  <si>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</si>
  <si>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</si>
  <si>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</si>
  <si>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</si>
  <si>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</si>
  <si>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</si>
  <si>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</si>
  <si>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</si>
  <si>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</si>
  <si>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</si>
  <si>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</si>
  <si>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</si>
  <si>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</si>
  <si>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</si>
  <si>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</si>
  <si>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</si>
  <si>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BBC Podcasts - 6MinEnglish - 2018</t>
  </si>
  <si>
    <t>19-24, 39-40, 43, 45-49, 69</t>
  </si>
  <si>
    <t>Vocabulary and Grammar for the TOEFL - Collins</t>
  </si>
  <si>
    <t xml:space="preserve">Review the copied pages </t>
  </si>
  <si>
    <t>Word Power Made Easy</t>
  </si>
  <si>
    <t>TED-Ed videos</t>
  </si>
  <si>
    <t>BBC Learning English Towards Advanced Course</t>
  </si>
  <si>
    <t>Grammar Booster</t>
  </si>
  <si>
    <t>Topic-Specific Words</t>
  </si>
  <si>
    <t>Needs Review</t>
  </si>
  <si>
    <t>Review Words and idioms</t>
  </si>
  <si>
    <t>English Collocations In Use - Intermediate</t>
  </si>
  <si>
    <t>English Collocations In Use - Advanced</t>
  </si>
  <si>
    <t>Check your vocabulary for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</si>
</sst>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43" totalsRowShown="0" headerRowDxfId="19" dataDxfId="18">
  <autoFilter ref="A2:J43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0" zoomScaleNormal="100" workbookViewId="0">
      <selection activeCell="D29" sqref="D29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18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13</v>
      </c>
      <c r="G2" s="6" t="s">
        <v>12</v>
      </c>
      <c r="H2" s="6" t="s">
        <v>14</v>
      </c>
      <c r="I2" s="6" t="s">
        <v>15</v>
      </c>
      <c r="J2" s="6" t="s">
        <v>31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16</v>
      </c>
      <c r="G3" s="3" t="s">
        <v>16</v>
      </c>
      <c r="H3" s="3" t="s">
        <v>16</v>
      </c>
      <c r="I3" s="3" t="s">
        <v>16</v>
      </c>
      <c r="J3" s="3" t="s">
        <v>47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5" t="str">
        <f xml:space="preserve"> CONCATENATE(CEILING(Table1[[#This Row],[Current Part/Page]]/Table1[[#This Row],[Part/Page count]], 0.0001) * 100,"%")</f>
        <v>30.65%</v>
      </c>
      <c r="F4" s="1" t="s">
        <v>16</v>
      </c>
      <c r="H4" s="1" t="s">
        <v>16</v>
      </c>
      <c r="I4" s="3" t="s">
        <v>17</v>
      </c>
      <c r="J4" s="3" t="s">
        <v>46</v>
      </c>
    </row>
    <row r="5" spans="1:10" s="1" customFormat="1" ht="30" customHeight="1" x14ac:dyDescent="0.25">
      <c r="A5" s="9">
        <v>3</v>
      </c>
      <c r="B5" s="1" t="s">
        <v>10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16</v>
      </c>
      <c r="I5" s="3" t="s">
        <v>16</v>
      </c>
      <c r="J5" s="3"/>
    </row>
    <row r="6" spans="1:10" s="9" customFormat="1" ht="30" customHeight="1" x14ac:dyDescent="0.25">
      <c r="A6" s="9">
        <v>4</v>
      </c>
      <c r="B6" s="9" t="s">
        <v>27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16</v>
      </c>
      <c r="J6" s="10"/>
    </row>
    <row r="7" spans="1:10" s="1" customFormat="1" ht="30" customHeight="1" x14ac:dyDescent="0.25">
      <c r="A7" s="9">
        <v>5</v>
      </c>
      <c r="B7" s="1" t="s">
        <v>11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16</v>
      </c>
      <c r="I7" s="3" t="s">
        <v>16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210</v>
      </c>
      <c r="E8" s="5" t="str">
        <f xml:space="preserve"> CONCATENATE(CEILING(Table1[[#This Row],[Current Part/Page]]/Table1[[#This Row],[Part/Page count]], 0.0001) * 100,"%")</f>
        <v>41.67%</v>
      </c>
      <c r="F8" s="3" t="s">
        <v>16</v>
      </c>
      <c r="G8" s="3" t="s">
        <v>16</v>
      </c>
      <c r="H8" s="3" t="s">
        <v>16</v>
      </c>
      <c r="I8" s="3" t="s">
        <v>16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550</v>
      </c>
      <c r="E9" s="5" t="str">
        <f xml:space="preserve"> CONCATENATE(CEILING(Table1[[#This Row],[Current Part/Page]]/Table1[[#This Row],[Part/Page count]], 0.0001) * 100,"%")</f>
        <v>100%</v>
      </c>
      <c r="F9" s="3" t="s">
        <v>16</v>
      </c>
      <c r="G9" s="3" t="s">
        <v>16</v>
      </c>
      <c r="H9" s="3" t="s">
        <v>16</v>
      </c>
      <c r="I9" s="3" t="s">
        <v>16</v>
      </c>
      <c r="J9" s="3"/>
    </row>
    <row r="10" spans="1:10" s="1" customFormat="1" ht="30" customHeight="1" x14ac:dyDescent="0.25">
      <c r="A10" s="9">
        <v>8</v>
      </c>
      <c r="B10" s="9" t="s">
        <v>32</v>
      </c>
      <c r="C10" s="9">
        <v>500</v>
      </c>
      <c r="D10" s="9">
        <v>440</v>
      </c>
      <c r="E10" s="11" t="str">
        <f xml:space="preserve"> CONCATENATE(CEILING(Table1[[#This Row],[Current Part/Page]]/Table1[[#This Row],[Part/Page count]], 0.0001) * 100,"%")</f>
        <v>88%</v>
      </c>
      <c r="F10" s="10" t="s">
        <v>16</v>
      </c>
      <c r="G10" s="10" t="s">
        <v>16</v>
      </c>
      <c r="H10" s="10" t="s">
        <v>16</v>
      </c>
      <c r="I10" s="10" t="s">
        <v>16</v>
      </c>
      <c r="J10" s="10"/>
    </row>
    <row r="11" spans="1:10" s="1" customFormat="1" ht="30" customHeight="1" x14ac:dyDescent="0.25">
      <c r="A11" s="9">
        <v>9</v>
      </c>
      <c r="B11" s="1" t="s">
        <v>20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16</v>
      </c>
    </row>
    <row r="12" spans="1:10" s="1" customFormat="1" ht="30" customHeight="1" x14ac:dyDescent="0.25">
      <c r="A12" s="9">
        <v>10</v>
      </c>
      <c r="B12" s="1" t="s">
        <v>21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16</v>
      </c>
    </row>
    <row r="13" spans="1:10" s="1" customFormat="1" ht="30" customHeight="1" x14ac:dyDescent="0.25">
      <c r="A13" s="9">
        <v>11</v>
      </c>
      <c r="B13" s="1" t="s">
        <v>22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16</v>
      </c>
    </row>
    <row r="14" spans="1:10" ht="30" customHeight="1" x14ac:dyDescent="0.25">
      <c r="A14" s="9">
        <v>12</v>
      </c>
      <c r="B14" s="1" t="s">
        <v>23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16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16</v>
      </c>
      <c r="G15" s="1" t="s">
        <v>16</v>
      </c>
      <c r="H15" s="1" t="s">
        <v>16</v>
      </c>
      <c r="I15" s="1" t="s">
        <v>16</v>
      </c>
      <c r="J15" s="1"/>
    </row>
    <row r="16" spans="1:10" ht="30" customHeight="1" x14ac:dyDescent="0.25">
      <c r="A16" s="9">
        <v>14</v>
      </c>
      <c r="B16" s="1" t="s">
        <v>49</v>
      </c>
      <c r="C16" s="1">
        <v>52</v>
      </c>
      <c r="D16" s="1">
        <v>52</v>
      </c>
      <c r="E16" s="5" t="str">
        <f xml:space="preserve"> CONCATENATE(CEILING(Table1[[#This Row],[Current Part/Page]]/Table1[[#This Row],[Part/Page count]], 0.0001) * 100,"%")</f>
        <v>100%</v>
      </c>
      <c r="F16" s="1" t="s">
        <v>16</v>
      </c>
      <c r="G16" s="3" t="s">
        <v>16</v>
      </c>
      <c r="H16" s="3"/>
      <c r="I16" s="1"/>
      <c r="J16" s="1"/>
    </row>
    <row r="17" spans="1:10" ht="30" customHeight="1" x14ac:dyDescent="0.25">
      <c r="A17" s="9">
        <v>15</v>
      </c>
      <c r="B17" s="1" t="s">
        <v>30</v>
      </c>
      <c r="C17" s="1">
        <v>170</v>
      </c>
      <c r="D17" s="1"/>
      <c r="E17" s="5" t="str">
        <f xml:space="preserve"> CONCATENATE(CEILING(Table1[[#This Row],[Current Part/Page]]/Table1[[#This Row],[Part/Page count]], 0.0001) * 100,"%")</f>
        <v>0%</v>
      </c>
      <c r="F17" s="1" t="s">
        <v>16</v>
      </c>
      <c r="G17" s="1"/>
      <c r="H17" s="1"/>
      <c r="I17" s="1" t="s">
        <v>16</v>
      </c>
      <c r="J17" s="1"/>
    </row>
    <row r="18" spans="1:10" ht="30" customHeight="1" x14ac:dyDescent="0.25">
      <c r="A18" s="9">
        <v>16</v>
      </c>
      <c r="B18" s="1" t="s">
        <v>29</v>
      </c>
      <c r="C18" s="1">
        <v>100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 t="s">
        <v>16</v>
      </c>
      <c r="G18" s="1"/>
      <c r="H18" s="1"/>
      <c r="I18" s="1" t="s">
        <v>16</v>
      </c>
      <c r="J18" s="1"/>
    </row>
    <row r="19" spans="1:10" ht="30" customHeight="1" x14ac:dyDescent="0.25">
      <c r="A19" s="9">
        <v>17</v>
      </c>
      <c r="B19" s="1" t="s">
        <v>19</v>
      </c>
      <c r="C19" s="1">
        <v>236</v>
      </c>
      <c r="D19" s="1"/>
      <c r="E19" s="5" t="str">
        <f xml:space="preserve"> CONCATENATE(CEILING(Table1[[#This Row],[Current Part/Page]]/Table1[[#This Row],[Part/Page count]], 0.0001) * 100,"%")</f>
        <v>0%</v>
      </c>
      <c r="F19" s="1"/>
      <c r="G19" s="1"/>
      <c r="H19" s="1"/>
      <c r="I19" s="1" t="s">
        <v>16</v>
      </c>
      <c r="J19" s="1"/>
    </row>
    <row r="20" spans="1:10" ht="30" customHeight="1" x14ac:dyDescent="0.25">
      <c r="A20" s="9">
        <v>18</v>
      </c>
      <c r="B20" s="9" t="s">
        <v>33</v>
      </c>
      <c r="C20" s="9">
        <v>400</v>
      </c>
      <c r="D20" s="9">
        <v>220</v>
      </c>
      <c r="E20" s="11" t="str">
        <f xml:space="preserve"> CONCATENATE(CEILING(Table1[[#This Row],[Current Part/Page]]/Table1[[#This Row],[Part/Page count]], 0.0001) * 100,"%")</f>
        <v>55%</v>
      </c>
      <c r="F20" s="10" t="s">
        <v>16</v>
      </c>
      <c r="G20" s="10" t="s">
        <v>16</v>
      </c>
      <c r="H20" s="10" t="s">
        <v>16</v>
      </c>
      <c r="I20" s="10" t="s">
        <v>16</v>
      </c>
      <c r="J20" s="9"/>
    </row>
    <row r="21" spans="1:10" ht="30" customHeight="1" x14ac:dyDescent="0.25">
      <c r="A21" s="9">
        <v>19</v>
      </c>
      <c r="B21" s="9" t="s">
        <v>34</v>
      </c>
      <c r="C21" s="9">
        <v>50</v>
      </c>
      <c r="D21" s="9"/>
      <c r="E21" s="11" t="str">
        <f xml:space="preserve"> CONCATENATE(CEILING(Table1[[#This Row],[Current Part/Page]]/Table1[[#This Row],[Part/Page count]], 0.0001) * 100,"%")</f>
        <v>0%</v>
      </c>
      <c r="F21" s="10" t="s">
        <v>16</v>
      </c>
      <c r="G21" s="10" t="s">
        <v>16</v>
      </c>
      <c r="H21" s="10" t="s">
        <v>16</v>
      </c>
      <c r="I21" s="10" t="s">
        <v>16</v>
      </c>
      <c r="J21" s="9"/>
    </row>
    <row r="22" spans="1:10" ht="30" customHeight="1" x14ac:dyDescent="0.25">
      <c r="A22" s="9">
        <v>20</v>
      </c>
      <c r="B22" s="9" t="s">
        <v>35</v>
      </c>
      <c r="C22" s="9">
        <v>1100</v>
      </c>
      <c r="D22" s="9"/>
      <c r="E22" s="11" t="str">
        <f xml:space="preserve"> CONCATENATE(CEILING(Table1[[#This Row],[Current Part/Page]]/Table1[[#This Row],[Part/Page count]], 0.0001) * 100,"%")</f>
        <v>0%</v>
      </c>
      <c r="F22" s="10" t="s">
        <v>16</v>
      </c>
      <c r="G22" s="10" t="s">
        <v>16</v>
      </c>
      <c r="H22" s="10" t="s">
        <v>16</v>
      </c>
      <c r="I22" s="10" t="s">
        <v>16</v>
      </c>
      <c r="J22" s="9"/>
    </row>
    <row r="23" spans="1:10" ht="30" customHeight="1" x14ac:dyDescent="0.25">
      <c r="A23" s="9">
        <v>21</v>
      </c>
      <c r="B23" s="9" t="s">
        <v>36</v>
      </c>
      <c r="C23" s="9">
        <v>600</v>
      </c>
      <c r="D23" s="9"/>
      <c r="E23" s="11" t="str">
        <f xml:space="preserve"> CONCATENATE(CEILING(Table1[[#This Row],[Current Part/Page]]/Table1[[#This Row],[Part/Page count]], 0.0001) * 100,"%")</f>
        <v>0%</v>
      </c>
      <c r="F23" s="10" t="s">
        <v>16</v>
      </c>
      <c r="G23" s="10" t="s">
        <v>16</v>
      </c>
      <c r="H23" s="10" t="s">
        <v>16</v>
      </c>
      <c r="I23" s="10" t="s">
        <v>16</v>
      </c>
      <c r="J23" s="9"/>
    </row>
    <row r="24" spans="1:10" ht="30" customHeight="1" x14ac:dyDescent="0.25">
      <c r="A24" s="9">
        <v>22</v>
      </c>
      <c r="B24" s="9" t="s">
        <v>38</v>
      </c>
      <c r="C24" s="9">
        <v>684</v>
      </c>
      <c r="D24" s="9"/>
      <c r="E24" s="11" t="str">
        <f xml:space="preserve"> CONCATENATE(CEILING(Table1[[#This Row],[Current Part/Page]]/Table1[[#This Row],[Part/Page count]], 0.0001) * 100,"%")</f>
        <v>0%</v>
      </c>
      <c r="F24" s="10" t="s">
        <v>16</v>
      </c>
      <c r="G24" s="10" t="s">
        <v>16</v>
      </c>
      <c r="H24" s="10" t="s">
        <v>16</v>
      </c>
      <c r="I24" s="10" t="s">
        <v>16</v>
      </c>
      <c r="J24" s="9"/>
    </row>
    <row r="25" spans="1:10" ht="30" customHeight="1" x14ac:dyDescent="0.25">
      <c r="A25" s="9">
        <v>23</v>
      </c>
      <c r="B25" s="9" t="s">
        <v>39</v>
      </c>
      <c r="C25" s="9">
        <v>117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16</v>
      </c>
      <c r="G25" s="10" t="s">
        <v>16</v>
      </c>
      <c r="H25" s="10" t="s">
        <v>16</v>
      </c>
      <c r="I25" s="10" t="s">
        <v>16</v>
      </c>
      <c r="J25" s="9"/>
    </row>
    <row r="26" spans="1:10" ht="30" customHeight="1" x14ac:dyDescent="0.25">
      <c r="A26" s="9">
        <v>24</v>
      </c>
      <c r="B26" s="9" t="s">
        <v>40</v>
      </c>
      <c r="C26" s="9">
        <v>1122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16</v>
      </c>
      <c r="G26" s="10" t="s">
        <v>16</v>
      </c>
      <c r="H26" s="10" t="s">
        <v>16</v>
      </c>
      <c r="I26" s="10" t="s">
        <v>16</v>
      </c>
      <c r="J26" s="9"/>
    </row>
    <row r="27" spans="1:10" ht="30" customHeight="1" x14ac:dyDescent="0.25">
      <c r="A27" s="9">
        <v>25</v>
      </c>
      <c r="B27" s="9" t="s">
        <v>41</v>
      </c>
      <c r="C27" s="9">
        <v>375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16</v>
      </c>
      <c r="G27" s="10" t="s">
        <v>16</v>
      </c>
      <c r="H27" s="10" t="s">
        <v>16</v>
      </c>
      <c r="I27" s="10" t="s">
        <v>16</v>
      </c>
      <c r="J27" s="9"/>
    </row>
    <row r="28" spans="1:10" ht="30" customHeight="1" x14ac:dyDescent="0.25">
      <c r="A28" s="9">
        <v>26</v>
      </c>
      <c r="B28" s="9" t="s">
        <v>42</v>
      </c>
      <c r="C28" s="9">
        <v>550</v>
      </c>
      <c r="D28" s="9">
        <v>115</v>
      </c>
      <c r="E28" s="11" t="str">
        <f xml:space="preserve"> CONCATENATE(CEILING(Table1[[#This Row],[Current Part/Page]]/Table1[[#This Row],[Part/Page count]], 0.0001) * 100,"%")</f>
        <v>20.91%</v>
      </c>
      <c r="F28" s="10" t="s">
        <v>16</v>
      </c>
      <c r="G28" s="10" t="s">
        <v>16</v>
      </c>
      <c r="H28" s="10" t="s">
        <v>16</v>
      </c>
      <c r="I28" s="10" t="s">
        <v>16</v>
      </c>
      <c r="J28" s="9"/>
    </row>
    <row r="29" spans="1:10" ht="30" customHeight="1" x14ac:dyDescent="0.25">
      <c r="A29" s="9">
        <v>27</v>
      </c>
      <c r="B29" s="9" t="s">
        <v>43</v>
      </c>
      <c r="C29" s="9">
        <v>504</v>
      </c>
      <c r="D29" s="9">
        <v>210</v>
      </c>
      <c r="E29" s="11" t="str">
        <f xml:space="preserve"> CONCATENATE(CEILING(Table1[[#This Row],[Current Part/Page]]/Table1[[#This Row],[Part/Page count]], 0.0001) * 100,"%")</f>
        <v>41.67%</v>
      </c>
      <c r="F29" s="10" t="s">
        <v>16</v>
      </c>
      <c r="G29" s="10" t="s">
        <v>16</v>
      </c>
      <c r="H29" s="10" t="s">
        <v>16</v>
      </c>
      <c r="I29" s="10" t="s">
        <v>16</v>
      </c>
      <c r="J29" s="9"/>
    </row>
    <row r="30" spans="1:10" ht="30" customHeight="1" x14ac:dyDescent="0.25">
      <c r="A30" s="9">
        <v>28</v>
      </c>
      <c r="B30" s="9" t="s">
        <v>44</v>
      </c>
      <c r="C30" s="9">
        <v>1321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16</v>
      </c>
      <c r="G30" s="10" t="s">
        <v>16</v>
      </c>
      <c r="H30" s="10" t="s">
        <v>16</v>
      </c>
      <c r="I30" s="10" t="s">
        <v>16</v>
      </c>
      <c r="J30" s="9"/>
    </row>
    <row r="31" spans="1:10" ht="30" customHeight="1" x14ac:dyDescent="0.25">
      <c r="A31" s="9">
        <v>29</v>
      </c>
      <c r="B31" s="9" t="s">
        <v>45</v>
      </c>
      <c r="C31" s="9">
        <v>400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16</v>
      </c>
      <c r="G31" s="10" t="s">
        <v>16</v>
      </c>
      <c r="H31" s="10" t="s">
        <v>16</v>
      </c>
      <c r="I31" s="10" t="s">
        <v>16</v>
      </c>
      <c r="J31" s="9"/>
    </row>
    <row r="32" spans="1:10" ht="30" customHeight="1" x14ac:dyDescent="0.25">
      <c r="A32" s="9">
        <v>30</v>
      </c>
      <c r="B32" s="9" t="s">
        <v>37</v>
      </c>
      <c r="C32" s="9">
        <v>1100</v>
      </c>
      <c r="D32" s="9"/>
      <c r="E32" s="11" t="str">
        <f xml:space="preserve"> CONCATENATE(CEILING(Table1[[#This Row],[Current Part/Page]]/Table1[[#This Row],[Part/Page count]], 0.0001) * 100,"%")</f>
        <v>0%</v>
      </c>
      <c r="F32" s="10" t="s">
        <v>16</v>
      </c>
      <c r="G32" s="10" t="s">
        <v>16</v>
      </c>
      <c r="H32" s="10" t="s">
        <v>16</v>
      </c>
      <c r="I32" s="10" t="s">
        <v>16</v>
      </c>
      <c r="J32" s="9"/>
    </row>
    <row r="33" spans="1:10" ht="30" customHeight="1" x14ac:dyDescent="0.25">
      <c r="A33" s="9">
        <v>31</v>
      </c>
      <c r="B33" s="9" t="s">
        <v>48</v>
      </c>
      <c r="C33" s="9">
        <v>97</v>
      </c>
      <c r="D33" s="9">
        <v>97</v>
      </c>
      <c r="E33" s="11" t="str">
        <f xml:space="preserve"> CONCATENATE(CEILING(Table1[[#This Row],[Current Part/Page]]/Table1[[#This Row],[Part/Page count]], 0.0001) * 100,"%")</f>
        <v>100%</v>
      </c>
      <c r="F33" s="10"/>
      <c r="G33" s="10"/>
      <c r="H33" s="10" t="s">
        <v>16</v>
      </c>
      <c r="I33" s="10" t="s">
        <v>16</v>
      </c>
      <c r="J33" s="9" t="s">
        <v>50</v>
      </c>
    </row>
    <row r="34" spans="1:10" ht="30" customHeight="1" x14ac:dyDescent="0.25">
      <c r="A34" s="9">
        <v>32</v>
      </c>
      <c r="B34" s="9" t="s">
        <v>51</v>
      </c>
      <c r="C34" s="9">
        <v>170</v>
      </c>
      <c r="D34" s="9">
        <v>170</v>
      </c>
      <c r="E34" s="11" t="str">
        <f xml:space="preserve"> CONCATENATE(CEILING(Table1[[#This Row],[Current Part/Page]]/Table1[[#This Row],[Part/Page count]], 0.0001) * 100,"%")</f>
        <v>100%</v>
      </c>
      <c r="F34" s="10" t="s">
        <v>16</v>
      </c>
      <c r="G34" s="10"/>
      <c r="H34" s="10"/>
      <c r="I34" s="10" t="s">
        <v>16</v>
      </c>
      <c r="J34" s="9" t="s">
        <v>52</v>
      </c>
    </row>
    <row r="35" spans="1:10" ht="30" customHeight="1" x14ac:dyDescent="0.25">
      <c r="A35" s="9">
        <v>33</v>
      </c>
      <c r="B35" s="9" t="s">
        <v>54</v>
      </c>
      <c r="C35" s="9">
        <v>115</v>
      </c>
      <c r="D35" s="9">
        <v>40</v>
      </c>
      <c r="E35" s="11" t="str">
        <f xml:space="preserve"> CONCATENATE(CEILING(Table1[[#This Row],[Current Part/Page]]/Table1[[#This Row],[Part/Page count]], 0.0001) * 100,"%")</f>
        <v>34.79%</v>
      </c>
      <c r="F35" s="10"/>
      <c r="G35" s="10" t="s">
        <v>16</v>
      </c>
      <c r="H35" s="10" t="s">
        <v>16</v>
      </c>
      <c r="I35" s="10"/>
      <c r="J35" s="9" t="s">
        <v>59</v>
      </c>
    </row>
    <row r="36" spans="1:10" ht="30" customHeight="1" x14ac:dyDescent="0.25">
      <c r="A36" s="9">
        <v>34</v>
      </c>
      <c r="B36" s="9" t="s">
        <v>53</v>
      </c>
      <c r="C36" s="9">
        <v>528</v>
      </c>
      <c r="D36" s="9">
        <v>70</v>
      </c>
      <c r="E36" s="11" t="str">
        <f xml:space="preserve"> CONCATENATE(CEILING(Table1[[#This Row],[Current Part/Page]]/Table1[[#This Row],[Part/Page count]], 0.0001) * 100,"%")</f>
        <v>13.26%</v>
      </c>
      <c r="F36" s="10" t="s">
        <v>16</v>
      </c>
      <c r="G36" s="10"/>
      <c r="H36" s="10"/>
      <c r="I36" s="10" t="s">
        <v>16</v>
      </c>
      <c r="J36" s="9" t="s">
        <v>59</v>
      </c>
    </row>
    <row r="37" spans="1:10" ht="30" customHeight="1" x14ac:dyDescent="0.25">
      <c r="A37" s="9">
        <v>35</v>
      </c>
      <c r="B37" s="9" t="s">
        <v>55</v>
      </c>
      <c r="C37" s="9">
        <v>30</v>
      </c>
      <c r="D37" s="9">
        <v>10</v>
      </c>
      <c r="E37" s="11" t="str">
        <f xml:space="preserve"> CONCATENATE(CEILING(Table1[[#This Row],[Current Part/Page]]/Table1[[#This Row],[Part/Page count]], 0.0001) * 100,"%")</f>
        <v>33.34%</v>
      </c>
      <c r="F37" s="10" t="s">
        <v>16</v>
      </c>
      <c r="G37" s="10" t="s">
        <v>16</v>
      </c>
      <c r="H37" s="10" t="s">
        <v>16</v>
      </c>
      <c r="I37" s="10" t="s">
        <v>16</v>
      </c>
      <c r="J37" s="9" t="s">
        <v>59</v>
      </c>
    </row>
    <row r="38" spans="1:10" ht="30" customHeight="1" x14ac:dyDescent="0.25">
      <c r="A38" s="9">
        <v>36</v>
      </c>
      <c r="B38" s="9" t="s">
        <v>56</v>
      </c>
      <c r="C38" s="9">
        <v>120</v>
      </c>
      <c r="D38" s="9">
        <v>15</v>
      </c>
      <c r="E38" s="11" t="str">
        <f xml:space="preserve"> CONCATENATE(CEILING(Table1[[#This Row],[Current Part/Page]]/Table1[[#This Row],[Part/Page count]], 0.0001) * 100,"%")</f>
        <v>12.5%</v>
      </c>
      <c r="F38" s="10"/>
      <c r="G38" s="10"/>
      <c r="H38" s="10" t="s">
        <v>16</v>
      </c>
      <c r="I38" s="10" t="s">
        <v>16</v>
      </c>
      <c r="J38" s="9"/>
    </row>
    <row r="39" spans="1:10" ht="30" customHeight="1" x14ac:dyDescent="0.25">
      <c r="A39" s="9">
        <v>37</v>
      </c>
      <c r="B39" s="9" t="s">
        <v>57</v>
      </c>
      <c r="C39" s="9">
        <v>80</v>
      </c>
      <c r="D39" s="9">
        <v>29</v>
      </c>
      <c r="E39" s="11" t="str">
        <f xml:space="preserve"> CONCATENATE(CEILING(Table1[[#This Row],[Current Part/Page]]/Table1[[#This Row],[Part/Page count]], 0.0001) * 100,"%")</f>
        <v>36.25%</v>
      </c>
      <c r="F39" s="10" t="s">
        <v>16</v>
      </c>
      <c r="G39" s="10" t="s">
        <v>16</v>
      </c>
      <c r="H39" s="10" t="s">
        <v>16</v>
      </c>
      <c r="I39" s="10" t="s">
        <v>16</v>
      </c>
      <c r="J39" s="9" t="s">
        <v>58</v>
      </c>
    </row>
    <row r="40" spans="1:10" ht="30" customHeight="1" x14ac:dyDescent="0.25">
      <c r="A40" s="9">
        <v>38</v>
      </c>
      <c r="B40" s="9" t="s">
        <v>60</v>
      </c>
      <c r="C40" s="9">
        <v>190</v>
      </c>
      <c r="D40" s="9">
        <v>35</v>
      </c>
      <c r="E40" s="11" t="str">
        <f xml:space="preserve"> CONCATENATE(CEILING(Table1[[#This Row],[Current Part/Page]]/Table1[[#This Row],[Part/Page count]], 0.0001) * 100,"%")</f>
        <v>18.43%</v>
      </c>
      <c r="F40" s="10" t="s">
        <v>16</v>
      </c>
      <c r="G40" s="10" t="s">
        <v>16</v>
      </c>
      <c r="H40" s="10" t="s">
        <v>16</v>
      </c>
      <c r="I40" s="10" t="s">
        <v>16</v>
      </c>
      <c r="J40" s="9"/>
    </row>
    <row r="41" spans="1:10" ht="30" customHeight="1" x14ac:dyDescent="0.25">
      <c r="A41" s="9">
        <v>39</v>
      </c>
      <c r="B41" s="9" t="s">
        <v>61</v>
      </c>
      <c r="C41" s="9">
        <v>186</v>
      </c>
      <c r="D41" s="9"/>
      <c r="E41" s="11" t="str">
        <f xml:space="preserve"> CONCATENATE(CEILING(Table1[[#This Row],[Current Part/Page]]/Table1[[#This Row],[Part/Page count]], 0.0001) * 100,"%")</f>
        <v>0%</v>
      </c>
      <c r="F41" s="10" t="s">
        <v>16</v>
      </c>
      <c r="G41" s="10" t="s">
        <v>16</v>
      </c>
      <c r="H41" s="10" t="s">
        <v>16</v>
      </c>
      <c r="I41" s="10" t="s">
        <v>16</v>
      </c>
      <c r="J41" s="9"/>
    </row>
    <row r="42" spans="1:10" ht="30" customHeight="1" x14ac:dyDescent="0.25">
      <c r="A42" s="9">
        <v>40</v>
      </c>
      <c r="B42" s="9" t="s">
        <v>62</v>
      </c>
      <c r="C42" s="9">
        <v>130</v>
      </c>
      <c r="D42" s="9">
        <v>13</v>
      </c>
      <c r="E42" s="11" t="str">
        <f xml:space="preserve"> CONCATENATE(CEILING(Table1[[#This Row],[Current Part/Page]]/Table1[[#This Row],[Part/Page count]], 0.0001) * 100,"%")</f>
        <v>10%</v>
      </c>
      <c r="F42" s="10" t="s">
        <v>16</v>
      </c>
      <c r="G42" s="10" t="s">
        <v>16</v>
      </c>
      <c r="H42" s="10" t="s">
        <v>16</v>
      </c>
      <c r="I42" s="10" t="s">
        <v>16</v>
      </c>
      <c r="J42" s="9"/>
    </row>
    <row r="43" spans="1:10" ht="30" customHeight="1" x14ac:dyDescent="0.25">
      <c r="A43" s="9">
        <v>41</v>
      </c>
      <c r="B43" s="9" t="s">
        <v>28</v>
      </c>
      <c r="C43" s="9">
        <v>200</v>
      </c>
      <c r="D43" s="9"/>
      <c r="E43" s="11" t="str">
        <f xml:space="preserve"> CONCATENATE(CEILING(Table1[[#This Row],[Current Part/Page]]/Table1[[#This Row],[Part/Page count]], 0.0001) * 100,"%")</f>
        <v>0%</v>
      </c>
      <c r="F43" s="9"/>
      <c r="G43" s="9"/>
      <c r="H43" s="9" t="s">
        <v>16</v>
      </c>
      <c r="I43" s="9" t="s">
        <v>16</v>
      </c>
      <c r="J43" s="9"/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9" workbookViewId="0">
      <selection activeCell="C53" sqref="C53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13</v>
      </c>
      <c r="C1" s="6" t="s">
        <v>12</v>
      </c>
      <c r="D1" s="6" t="s">
        <v>14</v>
      </c>
      <c r="E1" s="6" t="s">
        <v>15</v>
      </c>
      <c r="F1" s="6" t="s">
        <v>25</v>
      </c>
      <c r="H1" s="14" t="s">
        <v>26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24</v>
      </c>
      <c r="D2" s="8">
        <v>20</v>
      </c>
      <c r="E2" s="8">
        <v>20</v>
      </c>
      <c r="F2" s="8">
        <f xml:space="preserve"> SUM(B2, C2, D2, E2)</f>
        <v>84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>
        <v>26</v>
      </c>
      <c r="C41" s="8">
        <v>26</v>
      </c>
      <c r="D41" s="8"/>
      <c r="E41" s="8"/>
      <c r="F41" s="8">
        <f t="shared" si="0"/>
        <v>52</v>
      </c>
    </row>
    <row r="42" spans="1:6" ht="30" customHeight="1" x14ac:dyDescent="0.25">
      <c r="A42" s="1">
        <v>41</v>
      </c>
      <c r="B42" s="8">
        <v>23</v>
      </c>
      <c r="C42" s="8"/>
      <c r="D42" s="8"/>
      <c r="E42" s="8"/>
      <c r="F42" s="8">
        <f t="shared" si="0"/>
        <v>23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24</v>
      </c>
      <c r="D46" s="8"/>
      <c r="E46" s="8"/>
      <c r="F46" s="8">
        <f t="shared" si="0"/>
        <v>24</v>
      </c>
    </row>
    <row r="47" spans="1:6" ht="30" customHeight="1" x14ac:dyDescent="0.25">
      <c r="A47" s="1">
        <v>46</v>
      </c>
      <c r="B47" s="8"/>
      <c r="C47" s="8">
        <v>23</v>
      </c>
      <c r="D47" s="8"/>
      <c r="E47" s="8"/>
      <c r="F47" s="8">
        <f t="shared" si="0"/>
        <v>23</v>
      </c>
    </row>
    <row r="48" spans="1:6" ht="30" customHeight="1" x14ac:dyDescent="0.25">
      <c r="A48" s="1">
        <v>47</v>
      </c>
      <c r="B48" s="8">
        <v>14</v>
      </c>
      <c r="C48" s="8">
        <v>23</v>
      </c>
      <c r="D48" s="8">
        <v>20</v>
      </c>
      <c r="E48" s="8">
        <v>20</v>
      </c>
      <c r="F48" s="8">
        <f t="shared" si="0"/>
        <v>77</v>
      </c>
    </row>
    <row r="49" spans="1:6" ht="30" customHeight="1" x14ac:dyDescent="0.25">
      <c r="A49" s="1">
        <v>48</v>
      </c>
      <c r="B49" s="8">
        <v>16</v>
      </c>
      <c r="C49" s="8">
        <v>25</v>
      </c>
      <c r="D49" s="8"/>
      <c r="E49" s="8"/>
      <c r="F49" s="8">
        <f t="shared" si="0"/>
        <v>41</v>
      </c>
    </row>
    <row r="50" spans="1:6" ht="30" customHeight="1" x14ac:dyDescent="0.25">
      <c r="A50" s="1">
        <v>49</v>
      </c>
      <c r="B50" s="8">
        <v>25</v>
      </c>
      <c r="C50" s="8">
        <v>24</v>
      </c>
      <c r="D50" s="8"/>
      <c r="E50" s="8"/>
      <c r="F50" s="8">
        <f t="shared" si="0"/>
        <v>49</v>
      </c>
    </row>
    <row r="51" spans="1:6" ht="30" customHeight="1" x14ac:dyDescent="0.25">
      <c r="A51" s="1">
        <v>50</v>
      </c>
      <c r="B51" s="8">
        <v>23</v>
      </c>
      <c r="C51" s="8">
        <v>22</v>
      </c>
      <c r="D51" s="8"/>
      <c r="E51" s="8"/>
      <c r="F51" s="8">
        <f t="shared" si="0"/>
        <v>45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24</v>
      </c>
      <c r="B56" s="8">
        <f xml:space="preserve"> AVERAGE(B2:B55)</f>
        <v>21</v>
      </c>
      <c r="C56" s="8">
        <f t="shared" ref="C56:E56" si="1" xml:space="preserve"> AVERAGE(C2:C55)</f>
        <v>24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85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2019-01-04T15:34:28Z</dcterms:modified>
</cp:coreProperties>
</file>