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dajność i Skalowalność" sheetId="1" r:id="rId4"/>
    <sheet state="visible" name="Świadomość topologii" sheetId="2" r:id="rId5"/>
    <sheet state="visible" name="Sprawiedliwość" sheetId="3" r:id="rId6"/>
    <sheet state="visible" name="Gang scheduling" sheetId="4" r:id="rId7"/>
    <sheet state="visible" name="Backfill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8">
      <text>
        <t xml:space="preserve">W każdym przypadku najdłużej czekającymi zadaniami były Zadania A z Kroku 2.
	-Mateusz Skowron</t>
      </text>
    </comment>
    <comment authorId="0" ref="A38">
      <text>
        <t xml:space="preserve">W każdym przypadku najdłużej czekającymi zadaniami były Zadania A z Kroku 2.
	-Mateusz Skowron</t>
      </text>
    </comment>
  </commentList>
</comments>
</file>

<file path=xl/sharedStrings.xml><?xml version="1.0" encoding="utf-8"?>
<sst xmlns="http://schemas.openxmlformats.org/spreadsheetml/2006/main" count="4148" uniqueCount="120">
  <si>
    <t>Scenariusz</t>
  </si>
  <si>
    <t>Kombinacja</t>
  </si>
  <si>
    <t>System</t>
  </si>
  <si>
    <t>Metryka</t>
  </si>
  <si>
    <t>Powt. 1</t>
  </si>
  <si>
    <t>Powt. 2</t>
  </si>
  <si>
    <t>Powt. 3</t>
  </si>
  <si>
    <t>Powt. 4</t>
  </si>
  <si>
    <t>Powt. 5</t>
  </si>
  <si>
    <t>Średnia (Obliczona)</t>
  </si>
  <si>
    <t>Odch.Std (Obliczone)</t>
  </si>
  <si>
    <t>V1</t>
  </si>
  <si>
    <t>300x300</t>
  </si>
  <si>
    <t>Kueue</t>
  </si>
  <si>
    <t>Makespan [s]</t>
  </si>
  <si>
    <t>Volcano</t>
  </si>
  <si>
    <t>YuniKorn</t>
  </si>
  <si>
    <t>Śr. Narzut CPU Harmonogr. [cores]</t>
  </si>
  <si>
    <t>Śr. Narzut Pam. Harmonogr. [MB]</t>
  </si>
  <si>
    <t>Śr. Wykorz. CPU (w nasyceniu) [%]</t>
  </si>
  <si>
    <t>Śr. Wykorz. Pam. (w nasyceniu) [%]</t>
  </si>
  <si>
    <t>Śr. Wykorz. GPU (w nasyceniu) [%]</t>
  </si>
  <si>
    <t>Śr. StdDev CPU (w nasyceniu) [%]</t>
  </si>
  <si>
    <t>Śr. StdDev Pam. (w nasyceniu) [%]</t>
  </si>
  <si>
    <t>Śr. StdDev GPU (w nasyceniu) [%]</t>
  </si>
  <si>
    <t>snapshot</t>
  </si>
  <si>
    <t>400x400</t>
  </si>
  <si>
    <t>500x500</t>
  </si>
  <si>
    <t>V2</t>
  </si>
  <si>
    <t>V3</t>
  </si>
  <si>
    <t>300x100</t>
  </si>
  <si>
    <t>400x200</t>
  </si>
  <si>
    <t>500x300</t>
  </si>
  <si>
    <t>T1</t>
  </si>
  <si>
    <t>Poprawność Rozmieszcz. - Krok 1 (Twarde spine) [%]</t>
  </si>
  <si>
    <t>Śr. odl. top. - Krok 1 (Twarde spine) [skoki]</t>
  </si>
  <si>
    <t>Maks. odl. top. - Krok 1 (Twarde spine) [skoki]</t>
  </si>
  <si>
    <t>Poprawność Rozmieszcz. - Krok 2 (Miękkie spine) [%]</t>
  </si>
  <si>
    <t>Śr. odl. top. - Krok 2 (Miękkie spine) [skoki]</t>
  </si>
  <si>
    <t>Maks. odl. top. - Krok 2 (Miękkie spine) [skoki]</t>
  </si>
  <si>
    <t>T2</t>
  </si>
  <si>
    <t>Poprawność Rozmieszcz. - Krok 1 (Twarde block) [%]</t>
  </si>
  <si>
    <t>Śr. odl. top. - Krok 1 (Twarde block) [skoki]</t>
  </si>
  <si>
    <t>Maks. odl. top. - Krok 1 (Twarde block) [skoki]</t>
  </si>
  <si>
    <t>Poprawność Rozmieszcz. - Krok 2 (Miękkie block) [%]</t>
  </si>
  <si>
    <t>Śr. odl. top. - Krok 2 (Miękkie block) [skoki]</t>
  </si>
  <si>
    <t>Maks. odl. top. - Krok 2 (Miękkie block) [skoki]</t>
  </si>
  <si>
    <t>T3</t>
  </si>
  <si>
    <t>Poprawność Rozmieszcz. - Krok 1 (Twarde hostname) [%]</t>
  </si>
  <si>
    <t>Śr. odl. top. - Krok 1 (Twarde hostname) [skoki]</t>
  </si>
  <si>
    <t>Maks. odl. top. - Krok 1 (Twarde hostname) [skoki]</t>
  </si>
  <si>
    <t>Poprawność Rozmieszcz. - Krok 2 (Miękkie hostname) [%]</t>
  </si>
  <si>
    <t>Śr. odl. top. - Krok 2 (Miękkie hostname) [skoki]</t>
  </si>
  <si>
    <t>Maks. odl. top. - Krok 2 (Miękkie hostname) [skoki]</t>
  </si>
  <si>
    <t>T4</t>
  </si>
  <si>
    <t>Poprawność Rozmieszcz. - Krok 2 (Twarde spine) [%]</t>
  </si>
  <si>
    <t>Śr. odl. top. - Krok 2 (Twarde spine) [skoki]</t>
  </si>
  <si>
    <t>Maks. odl. top. - Krok 2 (Twarde spine) [skoki]</t>
  </si>
  <si>
    <t>Śr. czas oczekiwania - Krok 2 (A + B) [s]</t>
  </si>
  <si>
    <t>Maks. czas oczekiwania - Krok 2 (A + B) [s]</t>
  </si>
  <si>
    <t>Wariant</t>
  </si>
  <si>
    <t>Tenant</t>
  </si>
  <si>
    <t>F1</t>
  </si>
  <si>
    <t>Bez gwarancji</t>
  </si>
  <si>
    <t>Śr. Udział CPU (w nasyceniu) [%]</t>
  </si>
  <si>
    <t>A</t>
  </si>
  <si>
    <t>___</t>
  </si>
  <si>
    <t>B</t>
  </si>
  <si>
    <t>C</t>
  </si>
  <si>
    <t>Śr. Udział Pam. (w nasyceniu) [%]</t>
  </si>
  <si>
    <t>Śr. JFI CPU (w nasyceniu)</t>
  </si>
  <si>
    <t>All</t>
  </si>
  <si>
    <t>Śr. JFI Pam. (w nasyceniu)</t>
  </si>
  <si>
    <t>Śr. Liczba Uruch. Podów (w nasyceniu)</t>
  </si>
  <si>
    <t>Śr. Czas Oczekiwania (wszystkie zad.) [s]</t>
  </si>
  <si>
    <t>Z gwarancjami</t>
  </si>
  <si>
    <t>F2</t>
  </si>
  <si>
    <t>F3</t>
  </si>
  <si>
    <t>-</t>
  </si>
  <si>
    <t>Śr. Udział GPU (w nasyceniu) [%]</t>
  </si>
  <si>
    <t>Śr. JFI GPU (w nasyceniu)</t>
  </si>
  <si>
    <t>F4</t>
  </si>
  <si>
    <t>Śr. Czas Oczek. (Faza 2) [s]</t>
  </si>
  <si>
    <t>...</t>
  </si>
  <si>
    <t>Variant</t>
  </si>
  <si>
    <t>Cluster size</t>
  </si>
  <si>
    <t>Metric</t>
  </si>
  <si>
    <t>Run 1</t>
  </si>
  <si>
    <t>Run 2</t>
  </si>
  <si>
    <t>Run 3</t>
  </si>
  <si>
    <t>Run 4</t>
  </si>
  <si>
    <t>Run 5</t>
  </si>
  <si>
    <t>Average (calculated)</t>
  </si>
  <si>
    <t>Std. deviation (calculated)</t>
  </si>
  <si>
    <t>heterogeneous</t>
  </si>
  <si>
    <t>standard</t>
  </si>
  <si>
    <t>Turnaround time [s]</t>
  </si>
  <si>
    <t>---</t>
  </si>
  <si>
    <t>Yunikorn</t>
  </si>
  <si>
    <t>Śr. Wykorz. CPU [%]</t>
  </si>
  <si>
    <t>Śr. Wykorz. pamięci [%]</t>
  </si>
  <si>
    <t>Śr. Czas czekania jobów [s]</t>
  </si>
  <si>
    <t>Śr. Liczba uruchomionych jobów</t>
  </si>
  <si>
    <t>Śr. Liczba uruchomionych podów</t>
  </si>
  <si>
    <t>homogeneous</t>
  </si>
  <si>
    <t>small</t>
  </si>
  <si>
    <t>medium</t>
  </si>
  <si>
    <t>big</t>
  </si>
  <si>
    <t>Run. 1</t>
  </si>
  <si>
    <t>Run. 2</t>
  </si>
  <si>
    <t>Run. 3</t>
  </si>
  <si>
    <t>Run. 4</t>
  </si>
  <si>
    <t>Run. 5</t>
  </si>
  <si>
    <t>default config</t>
  </si>
  <si>
    <t>small cluster</t>
  </si>
  <si>
    <t>vanilla k8s</t>
  </si>
  <si>
    <t>Cluster utilization [%]</t>
  </si>
  <si>
    <t>medium cluster</t>
  </si>
  <si>
    <t>big cluster</t>
  </si>
  <si>
    <t>multiple queues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</si>
</sst>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1A1C1E"/>
      <name val="&quot;Google Sans Text&quot;"/>
    </font>
    <font>
      <color theme="1"/>
      <name val="Arial"/>
      <scheme val="minor"/>
    </font>
    <font>
      <sz val="11.0"/>
      <color rgb="FF1A1C1E"/>
      <name val="&quot;Google Sans Text&quot;"/>
    </font>
    <font>
      <color rgb="FF1A1C1E"/>
      <name val="&quot;DM Mono&quot;"/>
    </font>
    <font>
      <u/>
      <color rgb="FF0000FF"/>
      <name val="&quot;DM Mono&quot;"/>
    </font>
    <font>
      <u/>
      <color rgb="FF0000FF"/>
    </font>
    <font>
      <u/>
      <color rgb="FF0000FF"/>
    </font>
    <font>
      <color theme="1"/>
      <name val="&quot;DM Mono&quot;"/>
    </font>
    <font>
      <u/>
      <color rgb="FF0000FF"/>
      <name val="&quot;DM Mono&quot;"/>
    </font>
    <font>
      <b/>
      <sz val="11.0"/>
      <color rgb="FF1A1C1E"/>
      <name val="Google Sans Text"/>
    </font>
    <font>
      <u/>
      <color rgb="FF0000FF"/>
      <name val="&quot;DM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F3F3F6"/>
      </left>
      <right style="thin">
        <color rgb="FFF3F3F6"/>
      </right>
      <top style="thin">
        <color rgb="FFF3F3F6"/>
      </top>
      <bottom style="thin">
        <color rgb="FFF3F3F6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2" fontId="3" numFmtId="0" xfId="0" applyAlignment="1" applyFont="1">
      <alignment readingOrder="0"/>
    </xf>
    <xf borderId="1" fillId="0" fontId="4" numFmtId="4" xfId="0" applyAlignment="1" applyBorder="1" applyFont="1" applyNumberFormat="1">
      <alignment horizontal="center" readingOrder="0"/>
    </xf>
    <xf borderId="1" fillId="0" fontId="4" numFmtId="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Font="1"/>
    <xf borderId="0" fillId="2" fontId="7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1" fillId="0" fontId="8" numFmtId="4" xfId="0" applyAlignment="1" applyBorder="1" applyFont="1" applyNumberFormat="1">
      <alignment horizontal="center" readingOrder="0"/>
    </xf>
    <xf borderId="0" fillId="3" fontId="3" numFmtId="0" xfId="0" applyAlignment="1" applyFont="1">
      <alignment readingOrder="0"/>
    </xf>
    <xf borderId="1" fillId="3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1" fillId="2" fontId="9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2" fontId="10" numFmtId="0" xfId="0" applyAlignment="1" applyFont="1">
      <alignment vertical="bottom"/>
    </xf>
    <xf borderId="1" fillId="0" fontId="4" numFmtId="4" xfId="0" applyBorder="1" applyFont="1" applyNumberFormat="1"/>
    <xf borderId="1" fillId="0" fontId="4" numFmtId="0" xfId="0" applyBorder="1" applyFont="1"/>
    <xf borderId="0" fillId="4" fontId="3" numFmtId="0" xfId="0" applyAlignment="1" applyFill="1" applyFont="1">
      <alignment readingOrder="0"/>
    </xf>
    <xf borderId="0" fillId="2" fontId="3" numFmtId="0" xfId="0" applyAlignment="1" applyFont="1">
      <alignment horizontal="left" readingOrder="0" vertical="center"/>
    </xf>
    <xf borderId="1" fillId="0" fontId="11" numFmtId="0" xfId="0" applyAlignment="1" applyBorder="1" applyFont="1">
      <alignment readingOrder="0"/>
    </xf>
    <xf borderId="0" fillId="0" fontId="2" numFmtId="0" xfId="0" applyFont="1"/>
    <xf borderId="1" fillId="0" fontId="4" numFmtId="2" xfId="0" applyAlignment="1" applyBorder="1" applyFont="1" applyNumberFormat="1">
      <alignment readingOrder="0"/>
    </xf>
    <xf borderId="1" fillId="0" fontId="4" numFmtId="2" xfId="0" applyAlignment="1" applyBorder="1" applyFont="1" applyNumberFormat="1">
      <alignment readingOrder="0"/>
    </xf>
    <xf borderId="0" fillId="0" fontId="2" numFmtId="4" xfId="0" applyFont="1" applyNumberFormat="1"/>
    <xf borderId="0" fillId="0" fontId="2" numFmtId="2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napshots.raintank.io/dashboard/snapshot/KKZ63koZHnxxMQcpg42YHLsQ6Gc7lmY9" TargetMode="External"/><Relationship Id="rId42" Type="http://schemas.openxmlformats.org/officeDocument/2006/relationships/hyperlink" Target="https://snapshots.raintank.io/dashboard/snapshot/2VaH6BwGAPwmLD5RmWbMd1ZhRz5NGNr2" TargetMode="External"/><Relationship Id="rId41" Type="http://schemas.openxmlformats.org/officeDocument/2006/relationships/hyperlink" Target="https://snapshots.raintank.io/dashboard/snapshot/mgX1UrwqTrev4Wp8vCCTQkzEvNEicf0G" TargetMode="External"/><Relationship Id="rId44" Type="http://schemas.openxmlformats.org/officeDocument/2006/relationships/hyperlink" Target="https://snapshots.raintank.io/dashboard/snapshot/9CWQobEIesAw7VsdVmIy8kO1rJsAi0GE" TargetMode="External"/><Relationship Id="rId43" Type="http://schemas.openxmlformats.org/officeDocument/2006/relationships/hyperlink" Target="https://snapshots.raintank.io/dashboard/snapshot/EMvFqWUrjewZ2MTz23rjgoDld5mSk4Re" TargetMode="External"/><Relationship Id="rId46" Type="http://schemas.openxmlformats.org/officeDocument/2006/relationships/hyperlink" Target="https://snapshots.raintank.io/dashboard/snapshot/jXYPoRnvArOoieb5alvfm1y99IXGarFc" TargetMode="External"/><Relationship Id="rId45" Type="http://schemas.openxmlformats.org/officeDocument/2006/relationships/hyperlink" Target="https://snapshots.raintank.io/dashboard/snapshot/AQFUNrj3PYDgv8JTacdQvS9eDtUJJv2S" TargetMode="External"/><Relationship Id="rId107" Type="http://schemas.openxmlformats.org/officeDocument/2006/relationships/hyperlink" Target="https://snapshots.raintank.io/dashboard/snapshot/pFBzYtCSjqLf8PbJJrBW1JVg6I5QMLBj" TargetMode="External"/><Relationship Id="rId106" Type="http://schemas.openxmlformats.org/officeDocument/2006/relationships/hyperlink" Target="https://snapshots.raintank.io/dashboard/snapshot/Ng8WKE4797K1b30rwMOwo6DC1OzR6LS6" TargetMode="External"/><Relationship Id="rId105" Type="http://schemas.openxmlformats.org/officeDocument/2006/relationships/hyperlink" Target="https://snapshots.raintank.io/dashboard/snapshot/EPpcL7fkKr84hh5Cj1tazKq1q4dvVSmr" TargetMode="External"/><Relationship Id="rId104" Type="http://schemas.openxmlformats.org/officeDocument/2006/relationships/hyperlink" Target="https://snapshots.raintank.io/dashboard/snapshot/EqEC8paUaYjLfaTpUHqesdhQiju6k1fm" TargetMode="External"/><Relationship Id="rId109" Type="http://schemas.openxmlformats.org/officeDocument/2006/relationships/hyperlink" Target="https://snapshots.raintank.io/dashboard/snapshot/8u5BKg2JCQABt5wDeT0Y5NX1E8JrWCZC" TargetMode="External"/><Relationship Id="rId108" Type="http://schemas.openxmlformats.org/officeDocument/2006/relationships/hyperlink" Target="https://snapshots.raintank.io/dashboard/snapshot/ElixB58oWLkhXNQ2ZMfR7Lq20IAWPiCL" TargetMode="External"/><Relationship Id="rId48" Type="http://schemas.openxmlformats.org/officeDocument/2006/relationships/hyperlink" Target="https://snapshots.raintank.io/dashboard/snapshot/zX7mfnQ9JiThnf6H4s7Yt7AC6ij5WO3e" TargetMode="External"/><Relationship Id="rId47" Type="http://schemas.openxmlformats.org/officeDocument/2006/relationships/hyperlink" Target="https://snapshots.raintank.io/dashboard/snapshot/FFE3cO0zYcLdjt8roJv2JR354uV6t3Ig" TargetMode="External"/><Relationship Id="rId49" Type="http://schemas.openxmlformats.org/officeDocument/2006/relationships/hyperlink" Target="https://snapshots.raintank.io/dashboard/snapshot/oylVsqC5XNisOBPCQ6TymrXzZwMwPtNJ" TargetMode="External"/><Relationship Id="rId103" Type="http://schemas.openxmlformats.org/officeDocument/2006/relationships/hyperlink" Target="https://snapshots.raintank.io/dashboard/snapshot/TRnhtqxUxSK6ALrimVWNYJdQPLSkRnpr" TargetMode="External"/><Relationship Id="rId102" Type="http://schemas.openxmlformats.org/officeDocument/2006/relationships/hyperlink" Target="https://snapshots.raintank.io/dashboard/snapshot/Y7EBFN9sA1hwL8xYt5M7doogXLuoCygR" TargetMode="External"/><Relationship Id="rId101" Type="http://schemas.openxmlformats.org/officeDocument/2006/relationships/hyperlink" Target="https://snapshots.raintank.io/dashboard/snapshot/4yhjVBZc5PB6sLvUSpeQUUmWuTbOYibn" TargetMode="External"/><Relationship Id="rId100" Type="http://schemas.openxmlformats.org/officeDocument/2006/relationships/hyperlink" Target="https://snapshots.raintank.io/dashboard/snapshot/ntCzu73m5tsrGqNIhygNeuQTO7hJgnCY" TargetMode="External"/><Relationship Id="rId31" Type="http://schemas.openxmlformats.org/officeDocument/2006/relationships/hyperlink" Target="https://snapshots.raintank.io/dashboard/snapshot/yKvZkbMFCi2sTJKx01JzCpej9eeNA1Pw" TargetMode="External"/><Relationship Id="rId30" Type="http://schemas.openxmlformats.org/officeDocument/2006/relationships/hyperlink" Target="https://snapshots.raintank.io/dashboard/snapshot/c7R6WRQzY3kb24VDDXXNfwdySTerOPP9" TargetMode="External"/><Relationship Id="rId33" Type="http://schemas.openxmlformats.org/officeDocument/2006/relationships/hyperlink" Target="https://snapshots.raintank.io/dashboard/snapshot/vUzsQNwYg2DRJIMfIakuyIDDeAUfzG3n" TargetMode="External"/><Relationship Id="rId32" Type="http://schemas.openxmlformats.org/officeDocument/2006/relationships/hyperlink" Target="https://snapshots.raintank.io/dashboard/snapshot/sTz7GPnlzT1ebX3Mvw8Og0j8PbfYAY0n" TargetMode="External"/><Relationship Id="rId35" Type="http://schemas.openxmlformats.org/officeDocument/2006/relationships/hyperlink" Target="https://snapshots.raintank.io/dashboard/snapshot/mmsj7aZ5a8QvjqFw073G5TPVOl01je1l" TargetMode="External"/><Relationship Id="rId34" Type="http://schemas.openxmlformats.org/officeDocument/2006/relationships/hyperlink" Target="https://snapshots.raintank.io/dashboard/snapshot/DsS6lDQ2L6OalU0nicpIj7vSukTmd9HD" TargetMode="External"/><Relationship Id="rId37" Type="http://schemas.openxmlformats.org/officeDocument/2006/relationships/hyperlink" Target="https://snapshots.raintank.io/dashboard/snapshot/nmzWKQY9VwAXYr2mnXe4g2QXEoO3bSsG" TargetMode="External"/><Relationship Id="rId36" Type="http://schemas.openxmlformats.org/officeDocument/2006/relationships/hyperlink" Target="https://snapshots.raintank.io/dashboard/snapshot/71359EsUdJJSnAoKQ7sgMOvUAtuPUYQR" TargetMode="External"/><Relationship Id="rId39" Type="http://schemas.openxmlformats.org/officeDocument/2006/relationships/hyperlink" Target="https://snapshots.raintank.io/dashboard/snapshot/ESvg5vXx29CLa4325wEmEiMIBPHTo8pV" TargetMode="External"/><Relationship Id="rId38" Type="http://schemas.openxmlformats.org/officeDocument/2006/relationships/hyperlink" Target="https://snapshots.raintank.io/dashboard/snapshot/14TqQGaegA8EAkqUo7GYGfJdFLMug6kD" TargetMode="External"/><Relationship Id="rId20" Type="http://schemas.openxmlformats.org/officeDocument/2006/relationships/hyperlink" Target="https://snapshots.raintank.io/dashboard/snapshot/OFrlqA4w7fYhUsQBNV8AgtbQBkzJUUk6" TargetMode="External"/><Relationship Id="rId22" Type="http://schemas.openxmlformats.org/officeDocument/2006/relationships/hyperlink" Target="https://snapshots.raintank.io/dashboard/snapshot/qvqcIS9QLfKE2DPnaFwl2FMrOafVSuYN" TargetMode="External"/><Relationship Id="rId21" Type="http://schemas.openxmlformats.org/officeDocument/2006/relationships/hyperlink" Target="https://snapshots.raintank.io/dashboard/snapshot/wiQ19BQy921f615LzhBqTuzSeHPKzDkj" TargetMode="External"/><Relationship Id="rId24" Type="http://schemas.openxmlformats.org/officeDocument/2006/relationships/hyperlink" Target="https://snapshots.raintank.io/dashboard/snapshot/2CA2Nc5vq4hZOzRsv9Wi3kcgyrMOmn1C" TargetMode="External"/><Relationship Id="rId23" Type="http://schemas.openxmlformats.org/officeDocument/2006/relationships/hyperlink" Target="https://snapshots.raintank.io/dashboard/snapshot/YZaE0wZtfOrJNh5WSr29d2RiY1azaFgU" TargetMode="External"/><Relationship Id="rId129" Type="http://schemas.openxmlformats.org/officeDocument/2006/relationships/hyperlink" Target="https://snapshots.raintank.io/dashboard/snapshot/2phokAVrZrw2oZyVrSdM4Wi7z2cUdxGe" TargetMode="External"/><Relationship Id="rId128" Type="http://schemas.openxmlformats.org/officeDocument/2006/relationships/hyperlink" Target="https://snapshots.raintank.io/dashboard/snapshot/j4esNUZZh35FleJSJs1uCaL16myNPrmY" TargetMode="External"/><Relationship Id="rId127" Type="http://schemas.openxmlformats.org/officeDocument/2006/relationships/hyperlink" Target="https://snapshots.raintank.io/dashboard/snapshot/dMaskDkbn4YL989WeVB9IP64vg3Y5Uzp" TargetMode="External"/><Relationship Id="rId126" Type="http://schemas.openxmlformats.org/officeDocument/2006/relationships/hyperlink" Target="https://snapshots.raintank.io/dashboard/snapshot/0LHUJNQsKl01y1uGHbZ5OBsdxZovClXj" TargetMode="External"/><Relationship Id="rId26" Type="http://schemas.openxmlformats.org/officeDocument/2006/relationships/hyperlink" Target="https://snapshots.raintank.io/dashboard/snapshot/WZSoxcQXqEA4b6ifxMlB2Yu1AcMbJuWk" TargetMode="External"/><Relationship Id="rId121" Type="http://schemas.openxmlformats.org/officeDocument/2006/relationships/hyperlink" Target="https://snapshots.raintank.io/dashboard/snapshot/qox1yhHSgx5FVywnKsDPTdlZQxuLBgjz" TargetMode="External"/><Relationship Id="rId25" Type="http://schemas.openxmlformats.org/officeDocument/2006/relationships/hyperlink" Target="https://snapshots.raintank.io/dashboard/snapshot/KtSCisaom3iuwkrLeM1GHSHGrj6rRslp" TargetMode="External"/><Relationship Id="rId120" Type="http://schemas.openxmlformats.org/officeDocument/2006/relationships/hyperlink" Target="https://snapshots.raintank.io/dashboard/snapshot/lQqaDGSPBSn7yqPowxHpRkhVGMgfz2tv" TargetMode="External"/><Relationship Id="rId28" Type="http://schemas.openxmlformats.org/officeDocument/2006/relationships/hyperlink" Target="https://snapshots.raintank.io/dashboard/snapshot/JYEyHIIaNGLY2gFfaaWR7dfAu6FED0iL" TargetMode="External"/><Relationship Id="rId27" Type="http://schemas.openxmlformats.org/officeDocument/2006/relationships/hyperlink" Target="https://snapshots.raintank.io/dashboard/snapshot/ulBsxyzb11AnNxNe3Qs8fxwWJq6ztulH" TargetMode="External"/><Relationship Id="rId125" Type="http://schemas.openxmlformats.org/officeDocument/2006/relationships/hyperlink" Target="https://snapshots.raintank.io/dashboard/snapshot/KLOuWUZcw9QAiFzdvumUpRmF60t2u0er" TargetMode="External"/><Relationship Id="rId29" Type="http://schemas.openxmlformats.org/officeDocument/2006/relationships/hyperlink" Target="https://snapshots.raintank.io/dashboard/snapshot/Gw9n4NI3N4IgzZDDLAe8E1rvjICXvnBF" TargetMode="External"/><Relationship Id="rId124" Type="http://schemas.openxmlformats.org/officeDocument/2006/relationships/hyperlink" Target="https://snapshots.raintank.io/dashboard/snapshot/jvAbU9QsNwKIcecpzExYhka0K73JXPaU" TargetMode="External"/><Relationship Id="rId123" Type="http://schemas.openxmlformats.org/officeDocument/2006/relationships/hyperlink" Target="https://snapshots.raintank.io/dashboard/snapshot/FfSTVLndZaMjBhJlO5dMoYp8FHms5gMP" TargetMode="External"/><Relationship Id="rId122" Type="http://schemas.openxmlformats.org/officeDocument/2006/relationships/hyperlink" Target="https://snapshots.raintank.io/dashboard/snapshot/s80DmjAFhpWuPpgNL1bNJNfjIkxs1NdT" TargetMode="External"/><Relationship Id="rId95" Type="http://schemas.openxmlformats.org/officeDocument/2006/relationships/hyperlink" Target="https://snapshots.raintank.io/dashboard/snapshot/fAlEqAfdjYJMHQc7jR7iOWFVlY08D0Yk" TargetMode="External"/><Relationship Id="rId94" Type="http://schemas.openxmlformats.org/officeDocument/2006/relationships/hyperlink" Target="https://snapshots.raintank.io/dashboard/snapshot/iO9tNouq6AcHTqsSjVnP89BzZmzHTjpt" TargetMode="External"/><Relationship Id="rId97" Type="http://schemas.openxmlformats.org/officeDocument/2006/relationships/hyperlink" Target="https://snapshots.raintank.io/dashboard/snapshot/j4G0zAJhhV8RBCiSqMEWw8pPk0s65AGr" TargetMode="External"/><Relationship Id="rId96" Type="http://schemas.openxmlformats.org/officeDocument/2006/relationships/hyperlink" Target="https://snapshots.raintank.io/dashboard/snapshot/BGrpmFX0SRj00wWg4EXKSDkD6hz6QtcE" TargetMode="External"/><Relationship Id="rId11" Type="http://schemas.openxmlformats.org/officeDocument/2006/relationships/hyperlink" Target="https://snapshots.raintank.io/dashboard/snapshot/NtqvI1DOBFgua6Oz4TaqM8MsuCfgVmFL" TargetMode="External"/><Relationship Id="rId99" Type="http://schemas.openxmlformats.org/officeDocument/2006/relationships/hyperlink" Target="https://snapshots.raintank.io/dashboard/snapshot/ZKALHTIHsvhCZjiUjeUOQKCQ1MPOESkG" TargetMode="External"/><Relationship Id="rId10" Type="http://schemas.openxmlformats.org/officeDocument/2006/relationships/hyperlink" Target="https://snapshots.raintank.io/dashboard/snapshot/BR4CroLV4TDg4jOsP350hg3UqdjTWxmf" TargetMode="External"/><Relationship Id="rId98" Type="http://schemas.openxmlformats.org/officeDocument/2006/relationships/hyperlink" Target="https://snapshots.raintank.io/dashboard/snapshot/9HnTxMwKcKJL3OJVrZXRVSPUIEbGalK9" TargetMode="External"/><Relationship Id="rId13" Type="http://schemas.openxmlformats.org/officeDocument/2006/relationships/hyperlink" Target="https://snapshots.raintank.io/dashboard/snapshot/h1VqMoidgiRPmpx8bPaM4QPQYeIUdi9J" TargetMode="External"/><Relationship Id="rId12" Type="http://schemas.openxmlformats.org/officeDocument/2006/relationships/hyperlink" Target="https://snapshots.raintank.io/dashboard/snapshot/E7QWi60Y0KxconafDqglm9KRrM2vVHkc" TargetMode="External"/><Relationship Id="rId91" Type="http://schemas.openxmlformats.org/officeDocument/2006/relationships/hyperlink" Target="https://snapshots.raintank.io/dashboard/snapshot/Y9DATaaGS6DXpwJMTKHLgVYgWKNIS8qZ" TargetMode="External"/><Relationship Id="rId90" Type="http://schemas.openxmlformats.org/officeDocument/2006/relationships/hyperlink" Target="https://snapshots.raintank.io/dashboard/snapshot/mbJ64jAvDK3xgoLeIVg47jW8oxe6QcPI" TargetMode="External"/><Relationship Id="rId93" Type="http://schemas.openxmlformats.org/officeDocument/2006/relationships/hyperlink" Target="https://snapshots.raintank.io/dashboard/snapshot/tIWhCBJiX32IBRngYR3rdGbQMnRXEJTK" TargetMode="External"/><Relationship Id="rId92" Type="http://schemas.openxmlformats.org/officeDocument/2006/relationships/hyperlink" Target="https://snapshots.raintank.io/dashboard/snapshot/sxLCGm6UlTvhlBqVyCD6RzwCmKcRhK4Q" TargetMode="External"/><Relationship Id="rId118" Type="http://schemas.openxmlformats.org/officeDocument/2006/relationships/hyperlink" Target="https://snapshots.raintank.io/dashboard/snapshot/vYA9KZtq5NpQNEKKK3lzJzknktQ2XNA8" TargetMode="External"/><Relationship Id="rId117" Type="http://schemas.openxmlformats.org/officeDocument/2006/relationships/hyperlink" Target="https://snapshots.raintank.io/dashboard/snapshot/O3iNsJNM7X7krTIEhSxDssvBOyRYN9iI" TargetMode="External"/><Relationship Id="rId116" Type="http://schemas.openxmlformats.org/officeDocument/2006/relationships/hyperlink" Target="https://snapshots.raintank.io/dashboard/snapshot/i4Kf4Hpzel4Sl6LHRHnqApNRzxgw1oRv" TargetMode="External"/><Relationship Id="rId115" Type="http://schemas.openxmlformats.org/officeDocument/2006/relationships/hyperlink" Target="https://snapshots.raintank.io/dashboard/snapshot/VKtIV4w5UnCHZzTIgXShJc0yI4n2YhNe" TargetMode="External"/><Relationship Id="rId119" Type="http://schemas.openxmlformats.org/officeDocument/2006/relationships/hyperlink" Target="https://snapshots.raintank.io/dashboard/snapshot/VgVgan86VssrmXAznGyUO5HIEZ332z8q" TargetMode="External"/><Relationship Id="rId15" Type="http://schemas.openxmlformats.org/officeDocument/2006/relationships/hyperlink" Target="https://snapshots.raintank.io/dashboard/snapshot/uKKdeEd6keXM60XQB14X8GsatVqekpJ4" TargetMode="External"/><Relationship Id="rId110" Type="http://schemas.openxmlformats.org/officeDocument/2006/relationships/hyperlink" Target="https://snapshots.raintank.io/dashboard/snapshot/FMkrD03dUI6uyLSd4yw2LkJCUpU6OSqW" TargetMode="External"/><Relationship Id="rId14" Type="http://schemas.openxmlformats.org/officeDocument/2006/relationships/hyperlink" Target="https://snapshots.raintank.io/dashboard/snapshot/Wl60520DNSUrekfCgmu7PCwxxlYnPCRa" TargetMode="External"/><Relationship Id="rId17" Type="http://schemas.openxmlformats.org/officeDocument/2006/relationships/hyperlink" Target="https://snapshots.raintank.io/dashboard/snapshot/jSv7eAGOAd5QHcUDp920oXaYyvcyFnV4" TargetMode="External"/><Relationship Id="rId16" Type="http://schemas.openxmlformats.org/officeDocument/2006/relationships/hyperlink" Target="https://snapshots.raintank.io/dashboard/snapshot/iV1ceRVt7FrLnFBU2RycscyqWs6xHzcF" TargetMode="External"/><Relationship Id="rId19" Type="http://schemas.openxmlformats.org/officeDocument/2006/relationships/hyperlink" Target="https://snapshots.raintank.io/dashboard/snapshot/uQNFB1B8aoGvkSCpeZAZ7FGyO1mdXsUy" TargetMode="External"/><Relationship Id="rId114" Type="http://schemas.openxmlformats.org/officeDocument/2006/relationships/hyperlink" Target="https://snapshots.raintank.io/dashboard/snapshot/iBKFvy3eVPqRrRRhBAjsSXkb6OboMYrz" TargetMode="External"/><Relationship Id="rId18" Type="http://schemas.openxmlformats.org/officeDocument/2006/relationships/hyperlink" Target="https://snapshots.raintank.io/dashboard/snapshot/BJDnZq2yxPR6VQEaqZQjUUfDJVW4RQz1" TargetMode="External"/><Relationship Id="rId113" Type="http://schemas.openxmlformats.org/officeDocument/2006/relationships/hyperlink" Target="https://snapshots.raintank.io/dashboard/snapshot/egsPrRBX1OhXXhq17WtDxXphJRuUTOu1" TargetMode="External"/><Relationship Id="rId112" Type="http://schemas.openxmlformats.org/officeDocument/2006/relationships/hyperlink" Target="https://snapshots.raintank.io/dashboard/snapshot/FdRFXOef5q22qFRCXHZABaWMiWsTOn4s" TargetMode="External"/><Relationship Id="rId111" Type="http://schemas.openxmlformats.org/officeDocument/2006/relationships/hyperlink" Target="https://snapshots.raintank.io/dashboard/snapshot/3RH94BJ5LPpKNCSJam86yCkIu7C6CBMu" TargetMode="External"/><Relationship Id="rId84" Type="http://schemas.openxmlformats.org/officeDocument/2006/relationships/hyperlink" Target="https://snapshots.raintank.io/dashboard/snapshot/HNqMt6eb0UFZbgLTsbLxNBzaWtqzwnM8" TargetMode="External"/><Relationship Id="rId83" Type="http://schemas.openxmlformats.org/officeDocument/2006/relationships/hyperlink" Target="https://snapshots.raintank.io/dashboard/snapshot/R2FNC31y2iCLU9O8A3BQpnxpVuw0fsEw" TargetMode="External"/><Relationship Id="rId86" Type="http://schemas.openxmlformats.org/officeDocument/2006/relationships/hyperlink" Target="https://snapshots.raintank.io/dashboard/snapshot/PeywMuQkDX2eW0BS9EW62TFaysiVnR8p" TargetMode="External"/><Relationship Id="rId85" Type="http://schemas.openxmlformats.org/officeDocument/2006/relationships/hyperlink" Target="https://snapshots.raintank.io/dashboard/snapshot/yOQrWeMizONj1tGK2JkpsVTmiZj8qkHk" TargetMode="External"/><Relationship Id="rId88" Type="http://schemas.openxmlformats.org/officeDocument/2006/relationships/hyperlink" Target="https://snapshots.raintank.io/dashboard/snapshot/mcGV69JIWTJPB61x64pHiXva3fBtVtWV" TargetMode="External"/><Relationship Id="rId87" Type="http://schemas.openxmlformats.org/officeDocument/2006/relationships/hyperlink" Target="https://snapshots.raintank.io/dashboard/snapshot/fubXWtC6jBaErujSiqaN77sBJ6XrK7wh" TargetMode="External"/><Relationship Id="rId89" Type="http://schemas.openxmlformats.org/officeDocument/2006/relationships/hyperlink" Target="https://snapshots.raintank.io/dashboard/snapshot/YuwfuAKibS1xEgQxGZCx3Vylu3WGAZte" TargetMode="External"/><Relationship Id="rId80" Type="http://schemas.openxmlformats.org/officeDocument/2006/relationships/hyperlink" Target="https://snapshots.raintank.io/dashboard/snapshot/WVs3RFQTeL2jsVOBBhxa1rL9rv1UnH4n" TargetMode="External"/><Relationship Id="rId82" Type="http://schemas.openxmlformats.org/officeDocument/2006/relationships/hyperlink" Target="https://snapshots.raintank.io/dashboard/snapshot/3e1nSJrnMKUbaOBupdrjxGCnp0RYZk66" TargetMode="External"/><Relationship Id="rId81" Type="http://schemas.openxmlformats.org/officeDocument/2006/relationships/hyperlink" Target="https://snapshots.raintank.io/dashboard/snapshot/mxhijw5CitwSLmHAi8tw4Rt87Dbo2zaZ" TargetMode="External"/><Relationship Id="rId1" Type="http://schemas.openxmlformats.org/officeDocument/2006/relationships/hyperlink" Target="https://snapshots.raintank.io/dashboard/snapshot/uD4nV7jGNaBm3q4tuDRQjFAZLd10HW6a" TargetMode="External"/><Relationship Id="rId2" Type="http://schemas.openxmlformats.org/officeDocument/2006/relationships/hyperlink" Target="https://snapshots.raintank.io/dashboard/snapshot/5qDtyWMxGx2YWfPgYSjLQYdXdFlYBI8C" TargetMode="External"/><Relationship Id="rId3" Type="http://schemas.openxmlformats.org/officeDocument/2006/relationships/hyperlink" Target="https://snapshots.raintank.io/dashboard/snapshot/tc9USUXPHmqorgn22iR1nwUukniPaPq0" TargetMode="External"/><Relationship Id="rId4" Type="http://schemas.openxmlformats.org/officeDocument/2006/relationships/hyperlink" Target="https://snapshots.raintank.io/dashboard/snapshot/Ob4eaVr7mZgnwaUzdPBEJH9O7yGdv6SH" TargetMode="External"/><Relationship Id="rId9" Type="http://schemas.openxmlformats.org/officeDocument/2006/relationships/hyperlink" Target="https://snapshots.raintank.io/dashboard/snapshot/cz6hQACjIv0tEHlHY6Qt0diihktcqQPY" TargetMode="External"/><Relationship Id="rId5" Type="http://schemas.openxmlformats.org/officeDocument/2006/relationships/hyperlink" Target="https://snapshots.raintank.io/dashboard/snapshot/KIYnbGNjtN6mLFlzYRJAtMqBDhIVHDYn" TargetMode="External"/><Relationship Id="rId6" Type="http://schemas.openxmlformats.org/officeDocument/2006/relationships/hyperlink" Target="https://snapshots.raintank.io/dashboard/snapshot/KwMaYhu4gl0PTyrmtWYUfAeVxjRnZ6Q3" TargetMode="External"/><Relationship Id="rId7" Type="http://schemas.openxmlformats.org/officeDocument/2006/relationships/hyperlink" Target="https://snapshots.raintank.io/dashboard/snapshot/E2Ws39FeBJwUoAAJnMtAP4aQrn14nSj9" TargetMode="External"/><Relationship Id="rId8" Type="http://schemas.openxmlformats.org/officeDocument/2006/relationships/hyperlink" Target="https://snapshots.raintank.io/dashboard/snapshot/EwBjbSHF1Ryz6x4WAOIT44J7v3UEQP2m" TargetMode="External"/><Relationship Id="rId73" Type="http://schemas.openxmlformats.org/officeDocument/2006/relationships/hyperlink" Target="https://snapshots.raintank.io/dashboard/snapshot/EUwsxeHg3ElmAYzhjawCKU4LQoxFPtaS" TargetMode="External"/><Relationship Id="rId72" Type="http://schemas.openxmlformats.org/officeDocument/2006/relationships/hyperlink" Target="https://snapshots.raintank.io/dashboard/snapshot/RphEnsnzeBliJto2SkJASJPUYYFCabkD" TargetMode="External"/><Relationship Id="rId75" Type="http://schemas.openxmlformats.org/officeDocument/2006/relationships/hyperlink" Target="https://snapshots.raintank.io/dashboard/snapshot/p8Hd5g4QtbQAZqZwoMq3284PdNTE4Xle" TargetMode="External"/><Relationship Id="rId74" Type="http://schemas.openxmlformats.org/officeDocument/2006/relationships/hyperlink" Target="https://snapshots.raintank.io/dashboard/snapshot/yhzAOVjTwVnAzn0iUEjnF3MD5CkRbdnb" TargetMode="External"/><Relationship Id="rId77" Type="http://schemas.openxmlformats.org/officeDocument/2006/relationships/hyperlink" Target="https://snapshots.raintank.io/dashboard/snapshot/rn7FLaHbHf85PaJZEl8vtyQTAZ8M9g8X" TargetMode="External"/><Relationship Id="rId76" Type="http://schemas.openxmlformats.org/officeDocument/2006/relationships/hyperlink" Target="https://snapshots.raintank.io/dashboard/snapshot/20wkryJ7cfgXlfXYv7NO4Qg9tzrmZVxs" TargetMode="External"/><Relationship Id="rId79" Type="http://schemas.openxmlformats.org/officeDocument/2006/relationships/hyperlink" Target="https://snapshots.raintank.io/dashboard/snapshot/efzKFRyfMGyt0yFnZcs2X48f8MK4AASF" TargetMode="External"/><Relationship Id="rId78" Type="http://schemas.openxmlformats.org/officeDocument/2006/relationships/hyperlink" Target="https://snapshots.raintank.io/dashboard/snapshot/SQceIHjFVUMfI6YMOnxJuwjd7bsrMIxZ" TargetMode="External"/><Relationship Id="rId71" Type="http://schemas.openxmlformats.org/officeDocument/2006/relationships/hyperlink" Target="https://snapshots.raintank.io/dashboard/snapshot/Ccl4BMH4IXrjS3Af6rcyeVihHHtiuLDs" TargetMode="External"/><Relationship Id="rId70" Type="http://schemas.openxmlformats.org/officeDocument/2006/relationships/hyperlink" Target="https://snapshots.raintank.io/dashboard/snapshot/DzKc1cBWGcQUCamry8muRZlguF3Fht3a" TargetMode="External"/><Relationship Id="rId132" Type="http://schemas.openxmlformats.org/officeDocument/2006/relationships/hyperlink" Target="https://snapshots.raintank.io/dashboard/snapshot/2S0G2yGOKMfH6Q5y49uPVVO4UfkryDHh" TargetMode="External"/><Relationship Id="rId131" Type="http://schemas.openxmlformats.org/officeDocument/2006/relationships/hyperlink" Target="https://snapshots.raintank.io/dashboard/snapshot/Pc4zSNpnY6UT8VdSkdYQKxCueUTvrYxx" TargetMode="External"/><Relationship Id="rId130" Type="http://schemas.openxmlformats.org/officeDocument/2006/relationships/hyperlink" Target="https://snapshots.raintank.io/dashboard/snapshot/VhIcFUvPcx7F4Ei1ZbWznanS91B2wVTc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snapshots.raintank.io/dashboard/snapshot/Hnq6L6CS9oHU3k6ZAfVN2UIxOOZlZQx8" TargetMode="External"/><Relationship Id="rId134" Type="http://schemas.openxmlformats.org/officeDocument/2006/relationships/hyperlink" Target="https://snapshots.raintank.io/dashboard/snapshot/DkUTEzx0rlZjBw1HDlVJxMrrzadfy2Do" TargetMode="External"/><Relationship Id="rId133" Type="http://schemas.openxmlformats.org/officeDocument/2006/relationships/hyperlink" Target="https://snapshots.raintank.io/dashboard/snapshot/2VLEV61wMFhdcaZy6N3ohUE2poAR5zW7" TargetMode="External"/><Relationship Id="rId62" Type="http://schemas.openxmlformats.org/officeDocument/2006/relationships/hyperlink" Target="https://snapshots.raintank.io/dashboard/snapshot/7Td9d9GVb0FHH6YBW7TJhp9Hz3gfan52" TargetMode="External"/><Relationship Id="rId61" Type="http://schemas.openxmlformats.org/officeDocument/2006/relationships/hyperlink" Target="https://snapshots.raintank.io/dashboard/snapshot/0E1ZzdLCpQP46m9ziHq0ZAesT0I2zV0x" TargetMode="External"/><Relationship Id="rId64" Type="http://schemas.openxmlformats.org/officeDocument/2006/relationships/hyperlink" Target="https://snapshots.raintank.io/dashboard/snapshot/FFqaYQo8l8wjMqbcFAZ3O9YB8JWLldUS" TargetMode="External"/><Relationship Id="rId63" Type="http://schemas.openxmlformats.org/officeDocument/2006/relationships/hyperlink" Target="https://snapshots.raintank.io/dashboard/snapshot/hPLO1vDdkZcmEF2s5KtDUMlaYWDrqHrg" TargetMode="External"/><Relationship Id="rId66" Type="http://schemas.openxmlformats.org/officeDocument/2006/relationships/hyperlink" Target="https://snapshots.raintank.io/dashboard/snapshot/m92gESPX2jGV0PETuqQO6tmv3ziGkS6K" TargetMode="External"/><Relationship Id="rId65" Type="http://schemas.openxmlformats.org/officeDocument/2006/relationships/hyperlink" Target="https://snapshots.raintank.io/dashboard/snapshot/FeN8raIiDloJAFMXH1G67hbqc4U9amOQ" TargetMode="External"/><Relationship Id="rId68" Type="http://schemas.openxmlformats.org/officeDocument/2006/relationships/hyperlink" Target="https://snapshots.raintank.io/dashboard/snapshot/wW6zg4VuINzEhw9yhF2JcMmoqX20ThP7" TargetMode="External"/><Relationship Id="rId67" Type="http://schemas.openxmlformats.org/officeDocument/2006/relationships/hyperlink" Target="https://snapshots.raintank.io/dashboard/snapshot/W6mDfnwk7ujyXcWRmECiUzCLwQtNvFj8" TargetMode="External"/><Relationship Id="rId60" Type="http://schemas.openxmlformats.org/officeDocument/2006/relationships/hyperlink" Target="https://snapshots.raintank.io/dashboard/snapshot/6Rpni2mjOSb8BghoMPuB5BbdpFpxbUvj" TargetMode="External"/><Relationship Id="rId69" Type="http://schemas.openxmlformats.org/officeDocument/2006/relationships/hyperlink" Target="https://snapshots.raintank.io/dashboard/snapshot/qJDUu0nZj95jhNr1o4tedgVB5io5ylx7" TargetMode="External"/><Relationship Id="rId51" Type="http://schemas.openxmlformats.org/officeDocument/2006/relationships/hyperlink" Target="https://snapshots.raintank.io/dashboard/snapshot/hVm5NdqGRvltzuztnQMoT7WMzShgzbna" TargetMode="External"/><Relationship Id="rId50" Type="http://schemas.openxmlformats.org/officeDocument/2006/relationships/hyperlink" Target="https://snapshots.raintank.io/dashboard/snapshot/kDQGujT0coZr9SBKHL61SC6vt0emBnKe" TargetMode="External"/><Relationship Id="rId53" Type="http://schemas.openxmlformats.org/officeDocument/2006/relationships/hyperlink" Target="https://snapshots.raintank.io/dashboard/snapshot/2CPfnV4nfJM64xweYMC1zke7qUgMLvpw" TargetMode="External"/><Relationship Id="rId52" Type="http://schemas.openxmlformats.org/officeDocument/2006/relationships/hyperlink" Target="https://snapshots.raintank.io/dashboard/snapshot/HI8A2sfjICcMLptL30wfbR93M2Llsziq" TargetMode="External"/><Relationship Id="rId55" Type="http://schemas.openxmlformats.org/officeDocument/2006/relationships/hyperlink" Target="https://snapshots.raintank.io/dashboard/snapshot/3qehOirflHVoPSF2fp4AsdsoprJLJbvx" TargetMode="External"/><Relationship Id="rId54" Type="http://schemas.openxmlformats.org/officeDocument/2006/relationships/hyperlink" Target="https://snapshots.raintank.io/dashboard/snapshot/75bKiU2SJBgYDZDalqA733RVnvZrl077" TargetMode="External"/><Relationship Id="rId57" Type="http://schemas.openxmlformats.org/officeDocument/2006/relationships/hyperlink" Target="https://snapshots.raintank.io/dashboard/snapshot/q78UBUGrpuFeM04SZKnEoxEgUAbmRKUn" TargetMode="External"/><Relationship Id="rId56" Type="http://schemas.openxmlformats.org/officeDocument/2006/relationships/hyperlink" Target="https://snapshots.raintank.io/dashboard/snapshot/ZUDXRwMVuaWBS9vM3Mah3ZoSuNzSbU7O" TargetMode="External"/><Relationship Id="rId59" Type="http://schemas.openxmlformats.org/officeDocument/2006/relationships/hyperlink" Target="https://snapshots.raintank.io/dashboard/snapshot/5TosOao9L1y6X6HQpyPcxW0xBywUDVn2" TargetMode="External"/><Relationship Id="rId58" Type="http://schemas.openxmlformats.org/officeDocument/2006/relationships/hyperlink" Target="https://snapshots.raintank.io/dashboard/snapshot/Noxif39lwBr9Ote8c6r0rqMAWs6oPZw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napshots.raintank.io/dashboard/snapshot/WcmPTcVAeUx5SKPjwqmJuunVWJ70V2qi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snapshots.raintank.io/dashboard/snapshot/NVU5EZQhOKuCOv9F5f8xFycC4n9Z4ivc" TargetMode="External"/><Relationship Id="rId43" Type="http://schemas.openxmlformats.org/officeDocument/2006/relationships/vmlDrawing" Target="../drawings/vmlDrawing1.vml"/><Relationship Id="rId31" Type="http://schemas.openxmlformats.org/officeDocument/2006/relationships/hyperlink" Target="https://snapshots.raintank.io/dashboard/snapshot/TaScSxaJIn5pJfetd7wCLlQAcG36uzwG" TargetMode="External"/><Relationship Id="rId30" Type="http://schemas.openxmlformats.org/officeDocument/2006/relationships/hyperlink" Target="https://snapshots.raintank.io/dashboard/snapshot/ZQolkqsWOKZ33iluRMY5vKns9QptDDRZ" TargetMode="External"/><Relationship Id="rId33" Type="http://schemas.openxmlformats.org/officeDocument/2006/relationships/hyperlink" Target="https://snapshots.raintank.io/dashboard/snapshot/u92BMUa7OJfzZywqZKg8Zf5bWWLpzixo" TargetMode="External"/><Relationship Id="rId32" Type="http://schemas.openxmlformats.org/officeDocument/2006/relationships/hyperlink" Target="https://snapshots.raintank.io/dashboard/snapshot/h5uxEZRJ3IU5CIGiDDrcKAICCggJA2mA" TargetMode="External"/><Relationship Id="rId35" Type="http://schemas.openxmlformats.org/officeDocument/2006/relationships/hyperlink" Target="https://snapshots.raintank.io/dashboard/snapshot/TuB3BjFD4f5Gnv56ESIddpaba0bchRQj" TargetMode="External"/><Relationship Id="rId34" Type="http://schemas.openxmlformats.org/officeDocument/2006/relationships/hyperlink" Target="https://snapshots.raintank.io/dashboard/snapshot/1FjjWi9OWNhAX7qy0lFslHZXdJx3ZDab" TargetMode="External"/><Relationship Id="rId37" Type="http://schemas.openxmlformats.org/officeDocument/2006/relationships/hyperlink" Target="https://snapshots.raintank.io/dashboard/snapshot/kPKDBvdiFa2d9XOH0mS3kGZrGX0K3MRU" TargetMode="External"/><Relationship Id="rId36" Type="http://schemas.openxmlformats.org/officeDocument/2006/relationships/hyperlink" Target="https://snapshots.raintank.io/dashboard/snapshot/5opux578XB8cHkt8qLlJowxmB5GQZpv6" TargetMode="External"/><Relationship Id="rId39" Type="http://schemas.openxmlformats.org/officeDocument/2006/relationships/hyperlink" Target="https://snapshots.raintank.io/dashboard/snapshot/oZTJfH4xrhmIN0I1xNpkZHhrdNwVJ08x" TargetMode="External"/><Relationship Id="rId38" Type="http://schemas.openxmlformats.org/officeDocument/2006/relationships/hyperlink" Target="https://snapshots.raintank.io/dashboard/snapshot/oO70orxz3tJw8dYquQGgdbmSogGek4qz" TargetMode="External"/><Relationship Id="rId20" Type="http://schemas.openxmlformats.org/officeDocument/2006/relationships/hyperlink" Target="https://snapshots.raintank.io/dashboard/snapshot/0Rj6Ew2fRm88JKIOzNd8iweJbEo9ZKNq" TargetMode="External"/><Relationship Id="rId22" Type="http://schemas.openxmlformats.org/officeDocument/2006/relationships/hyperlink" Target="https://snapshots.raintank.io/dashboard/snapshot/AmWCJ1CT2AP857LvKJqdMhiK0WIl3e24" TargetMode="External"/><Relationship Id="rId21" Type="http://schemas.openxmlformats.org/officeDocument/2006/relationships/hyperlink" Target="https://snapshots.raintank.io/dashboard/snapshot/2WtmvLEK31mxlbN5EeCKRhfS2Vil7jUY" TargetMode="External"/><Relationship Id="rId24" Type="http://schemas.openxmlformats.org/officeDocument/2006/relationships/hyperlink" Target="https://snapshots.raintank.io/dashboard/snapshot/XfPTWcRGlLk0kNxndYT3tvGi4jLTme62" TargetMode="External"/><Relationship Id="rId23" Type="http://schemas.openxmlformats.org/officeDocument/2006/relationships/hyperlink" Target="https://snapshots.raintank.io/dashboard/snapshot/VACJJ0H7AbjcSQOpUMZkO2zMUPRIooZy" TargetMode="External"/><Relationship Id="rId26" Type="http://schemas.openxmlformats.org/officeDocument/2006/relationships/hyperlink" Target="https://snapshots.raintank.io/dashboard/snapshot/SqJJVaEO8PehUQVC6GkUwhmkOSYA6e1c" TargetMode="External"/><Relationship Id="rId25" Type="http://schemas.openxmlformats.org/officeDocument/2006/relationships/hyperlink" Target="https://snapshots.raintank.io/dashboard/snapshot/Vz4oHvRIp2ACO7zhJtVo0cgNUcSp8Lit" TargetMode="External"/><Relationship Id="rId28" Type="http://schemas.openxmlformats.org/officeDocument/2006/relationships/hyperlink" Target="https://snapshots.raintank.io/dashboard/snapshot/jAOhbBoW36jiq7pjfTGTkocQs9qj6Ia6" TargetMode="External"/><Relationship Id="rId27" Type="http://schemas.openxmlformats.org/officeDocument/2006/relationships/hyperlink" Target="https://snapshots.raintank.io/dashboard/snapshot/84hD0Ozgyih72GnSAYMISoK12Z43bP8V" TargetMode="External"/><Relationship Id="rId29" Type="http://schemas.openxmlformats.org/officeDocument/2006/relationships/hyperlink" Target="https://snapshots.raintank.io/dashboard/snapshot/NuScgqzavjAuyQmyyExR9uPuD51C6IOR" TargetMode="External"/><Relationship Id="rId11" Type="http://schemas.openxmlformats.org/officeDocument/2006/relationships/hyperlink" Target="https://snapshots.raintank.io/dashboard/snapshot/5Tg45aSAMesy0ptBgzJKP80VGqpEbCye" TargetMode="External"/><Relationship Id="rId10" Type="http://schemas.openxmlformats.org/officeDocument/2006/relationships/hyperlink" Target="https://snapshots.raintank.io/dashboard/snapshot/gS6tRc5z86lYvoQLBsFPP1tFVsHo6A0u" TargetMode="External"/><Relationship Id="rId13" Type="http://schemas.openxmlformats.org/officeDocument/2006/relationships/hyperlink" Target="https://snapshots.raintank.io/dashboard/snapshot/4ukfz1YOafDORqI3IKDYel7R8NI7DR43" TargetMode="External"/><Relationship Id="rId12" Type="http://schemas.openxmlformats.org/officeDocument/2006/relationships/hyperlink" Target="https://snapshots.raintank.io/dashboard/snapshot/rjp8zov6GYIY3lAA62zBQP2PfEZfiy21" TargetMode="External"/><Relationship Id="rId15" Type="http://schemas.openxmlformats.org/officeDocument/2006/relationships/hyperlink" Target="https://snapshots.raintank.io/dashboard/snapshot/iG7szuBNaeWhmjfKaBRQYxfLbiz7NizO" TargetMode="External"/><Relationship Id="rId14" Type="http://schemas.openxmlformats.org/officeDocument/2006/relationships/hyperlink" Target="https://snapshots.raintank.io/dashboard/snapshot/raklI3TG8iYQkeVJvykoO3sxIVeXoNUM" TargetMode="External"/><Relationship Id="rId17" Type="http://schemas.openxmlformats.org/officeDocument/2006/relationships/hyperlink" Target="https://snapshots.raintank.io/dashboard/snapshot/01KgrJ40iQh6WXPMk98bcPfjMA4yltn3" TargetMode="External"/><Relationship Id="rId16" Type="http://schemas.openxmlformats.org/officeDocument/2006/relationships/hyperlink" Target="https://snapshots.raintank.io/dashboard/snapshot/hVXWXypfW5i1TKGaDFG4V5c4wGFfAl54" TargetMode="External"/><Relationship Id="rId19" Type="http://schemas.openxmlformats.org/officeDocument/2006/relationships/hyperlink" Target="https://snapshots.raintank.io/dashboard/snapshot/GSo6dimEbiOlxeiKyvieXBZLLfIjk2Uc" TargetMode="External"/><Relationship Id="rId18" Type="http://schemas.openxmlformats.org/officeDocument/2006/relationships/hyperlink" Target="https://snapshots.raintank.io/dashboard/snapshot/4EmMArbermkYBraWNqSck1gdrdQmbLNk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napshots.raintank.io/dashboard/snapshot/6bL9V3VP4kDlOQG47OLlrzT4KEeOckMz" TargetMode="External"/><Relationship Id="rId3" Type="http://schemas.openxmlformats.org/officeDocument/2006/relationships/hyperlink" Target="https://snapshots.raintank.io/dashboard/snapshot/MupPmWSIQUQ6UNQ3lKbEA9JMfjxJLHpV" TargetMode="External"/><Relationship Id="rId4" Type="http://schemas.openxmlformats.org/officeDocument/2006/relationships/hyperlink" Target="https://snapshots.raintank.io/dashboard/snapshot/DDJg8Bfcoqnsk6wbAeCvOvhSpcF0D1YC" TargetMode="External"/><Relationship Id="rId9" Type="http://schemas.openxmlformats.org/officeDocument/2006/relationships/hyperlink" Target="https://snapshots.raintank.io/dashboard/snapshot/JKPbcdyt5OsIHRPTa2Aq4BNEs2sfM20d" TargetMode="External"/><Relationship Id="rId5" Type="http://schemas.openxmlformats.org/officeDocument/2006/relationships/hyperlink" Target="https://snapshots.raintank.io/dashboard/snapshot/wXcCo1qxOr0eHH58TpKSJ6C5OoHKnloA" TargetMode="External"/><Relationship Id="rId6" Type="http://schemas.openxmlformats.org/officeDocument/2006/relationships/hyperlink" Target="https://snapshots.raintank.io/dashboard/snapshot/LzpqmeKbt0V41LiINDxspRoIWJThWB3S" TargetMode="External"/><Relationship Id="rId7" Type="http://schemas.openxmlformats.org/officeDocument/2006/relationships/hyperlink" Target="https://snapshots.raintank.io/dashboard/snapshot/DrNRIH54QTzaHvprGRnSWTnSVySFWzFa" TargetMode="External"/><Relationship Id="rId8" Type="http://schemas.openxmlformats.org/officeDocument/2006/relationships/hyperlink" Target="https://snapshots.raintank.io/dashboard/snapshot/F42LwayNhxeaaQkWjCEnU1oblzX22iSz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napshots.raintank.io/dashboard/snapshot/ns2sNSkgFxZTIUT7di6E7L8Yb6Xvhh4C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32.88"/>
    <col customWidth="1" min="10" max="11" width="20.38"/>
    <col customWidth="1" min="16" max="16" width="32.38"/>
    <col customWidth="1" min="22" max="22" width="20.75"/>
    <col customWidth="1" min="23" max="23" width="21.75"/>
    <col customWidth="1" min="28" max="28" width="31.5"/>
    <col customWidth="1" min="34" max="34" width="19.38"/>
    <col customWidth="1" min="35" max="3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2"/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>
        <v>615.0</v>
      </c>
      <c r="F2" s="4">
        <v>615.0</v>
      </c>
      <c r="G2" s="4">
        <v>614.0</v>
      </c>
      <c r="H2" s="4">
        <v>618.0</v>
      </c>
      <c r="I2" s="4">
        <v>615.0</v>
      </c>
      <c r="J2" s="5">
        <f t="shared" ref="J2:J10" si="1">AVERAGE(E2:I2)</f>
        <v>615.4</v>
      </c>
      <c r="K2" s="5">
        <f t="shared" ref="K2:K10" si="2">_xlfn.STDEV.S(E2:I2)</f>
        <v>1.516575089</v>
      </c>
      <c r="L2" s="2"/>
      <c r="M2" s="3" t="s">
        <v>11</v>
      </c>
      <c r="N2" s="3" t="s">
        <v>12</v>
      </c>
      <c r="O2" s="3" t="s">
        <v>15</v>
      </c>
      <c r="P2" s="3" t="s">
        <v>14</v>
      </c>
      <c r="Q2" s="4">
        <v>390.0</v>
      </c>
      <c r="R2" s="4">
        <v>391.0</v>
      </c>
      <c r="S2" s="4">
        <v>392.0</v>
      </c>
      <c r="T2" s="4">
        <v>389.0</v>
      </c>
      <c r="U2" s="4">
        <v>390.0</v>
      </c>
      <c r="V2" s="5">
        <f t="shared" ref="V2:V10" si="3">AVERAGE(Q2:U2)</f>
        <v>390.4</v>
      </c>
      <c r="W2" s="5">
        <f t="shared" ref="W2:W10" si="4">_xlfn.STDEV.S(Q2:U2)</f>
        <v>1.140175425</v>
      </c>
      <c r="X2" s="2"/>
      <c r="Y2" s="3" t="s">
        <v>11</v>
      </c>
      <c r="Z2" s="3" t="s">
        <v>12</v>
      </c>
      <c r="AA2" s="3" t="s">
        <v>16</v>
      </c>
      <c r="AB2" s="3" t="s">
        <v>14</v>
      </c>
      <c r="AC2" s="4">
        <v>362.0</v>
      </c>
      <c r="AD2" s="4">
        <v>361.0</v>
      </c>
      <c r="AE2" s="4">
        <v>362.0</v>
      </c>
      <c r="AF2" s="4">
        <v>361.0</v>
      </c>
      <c r="AG2" s="4">
        <v>361.0</v>
      </c>
      <c r="AH2" s="5">
        <f t="shared" ref="AH2:AH10" si="5">AVERAGE(AC2:AG2)</f>
        <v>361.4</v>
      </c>
      <c r="AI2" s="5">
        <f t="shared" ref="AI2:AI10" si="6">_xlfn.STDEV.S(AC2:AG2)</f>
        <v>0.5477225575</v>
      </c>
    </row>
    <row r="3">
      <c r="A3" s="3" t="s">
        <v>11</v>
      </c>
      <c r="B3" s="3" t="s">
        <v>12</v>
      </c>
      <c r="C3" s="3" t="s">
        <v>13</v>
      </c>
      <c r="D3" s="3" t="s">
        <v>17</v>
      </c>
      <c r="E3" s="4">
        <v>0.0463</v>
      </c>
      <c r="F3" s="4">
        <v>0.0517</v>
      </c>
      <c r="G3" s="4">
        <v>0.0487</v>
      </c>
      <c r="H3" s="4">
        <v>0.0577</v>
      </c>
      <c r="I3" s="4">
        <v>0.0514</v>
      </c>
      <c r="J3" s="5">
        <f t="shared" si="1"/>
        <v>0.05116</v>
      </c>
      <c r="K3" s="5">
        <f t="shared" si="2"/>
        <v>0.004265911391</v>
      </c>
      <c r="L3" s="2"/>
      <c r="M3" s="3" t="s">
        <v>11</v>
      </c>
      <c r="N3" s="3" t="s">
        <v>12</v>
      </c>
      <c r="O3" s="3" t="s">
        <v>15</v>
      </c>
      <c r="P3" s="3" t="s">
        <v>17</v>
      </c>
      <c r="Q3" s="4">
        <v>0.651</v>
      </c>
      <c r="R3" s="4">
        <v>0.619</v>
      </c>
      <c r="S3" s="4">
        <v>0.614</v>
      </c>
      <c r="T3" s="4">
        <v>0.66</v>
      </c>
      <c r="U3" s="4">
        <v>0.0584</v>
      </c>
      <c r="V3" s="5">
        <f t="shared" si="3"/>
        <v>0.52048</v>
      </c>
      <c r="W3" s="5">
        <f t="shared" si="4"/>
        <v>0.2590711331</v>
      </c>
      <c r="X3" s="2"/>
      <c r="Y3" s="3" t="s">
        <v>11</v>
      </c>
      <c r="Z3" s="3" t="s">
        <v>12</v>
      </c>
      <c r="AA3" s="3" t="s">
        <v>16</v>
      </c>
      <c r="AB3" s="3" t="s">
        <v>17</v>
      </c>
      <c r="AC3" s="4">
        <v>0.153</v>
      </c>
      <c r="AD3" s="4">
        <v>0.149</v>
      </c>
      <c r="AE3" s="4">
        <v>0.149</v>
      </c>
      <c r="AF3" s="4">
        <v>0.138</v>
      </c>
      <c r="AG3" s="4">
        <v>0.142</v>
      </c>
      <c r="AH3" s="5">
        <f t="shared" si="5"/>
        <v>0.1462</v>
      </c>
      <c r="AI3" s="5">
        <f t="shared" si="6"/>
        <v>0.006058052492</v>
      </c>
    </row>
    <row r="4">
      <c r="A4" s="3" t="s">
        <v>11</v>
      </c>
      <c r="B4" s="3" t="s">
        <v>12</v>
      </c>
      <c r="C4" s="3" t="s">
        <v>13</v>
      </c>
      <c r="D4" s="3" t="s">
        <v>18</v>
      </c>
      <c r="E4" s="4">
        <v>159.9</v>
      </c>
      <c r="F4" s="4">
        <v>165.92</v>
      </c>
      <c r="G4" s="4">
        <v>170.56</v>
      </c>
      <c r="H4" s="4">
        <v>170.64</v>
      </c>
      <c r="I4" s="4">
        <v>154.6</v>
      </c>
      <c r="J4" s="5">
        <f t="shared" si="1"/>
        <v>164.324</v>
      </c>
      <c r="K4" s="5">
        <f t="shared" si="2"/>
        <v>6.990256075</v>
      </c>
      <c r="L4" s="2"/>
      <c r="M4" s="3" t="s">
        <v>11</v>
      </c>
      <c r="N4" s="3" t="s">
        <v>12</v>
      </c>
      <c r="O4" s="3" t="s">
        <v>15</v>
      </c>
      <c r="P4" s="3" t="s">
        <v>18</v>
      </c>
      <c r="Q4" s="4">
        <v>368.11</v>
      </c>
      <c r="R4" s="4">
        <v>433.01</v>
      </c>
      <c r="S4" s="4">
        <v>448.33</v>
      </c>
      <c r="T4" s="4">
        <v>456.13</v>
      </c>
      <c r="U4" s="4">
        <v>517.5</v>
      </c>
      <c r="V4" s="5">
        <f t="shared" si="3"/>
        <v>444.616</v>
      </c>
      <c r="W4" s="5">
        <f t="shared" si="4"/>
        <v>53.49371627</v>
      </c>
      <c r="X4" s="2"/>
      <c r="Y4" s="3" t="s">
        <v>11</v>
      </c>
      <c r="Z4" s="3" t="s">
        <v>12</v>
      </c>
      <c r="AA4" s="3" t="s">
        <v>16</v>
      </c>
      <c r="AB4" s="3" t="s">
        <v>18</v>
      </c>
      <c r="AC4" s="4">
        <v>290.84</v>
      </c>
      <c r="AD4" s="4">
        <v>332.67</v>
      </c>
      <c r="AE4" s="4">
        <v>327.01</v>
      </c>
      <c r="AF4" s="4">
        <v>333.51</v>
      </c>
      <c r="AG4" s="4">
        <v>322.93</v>
      </c>
      <c r="AH4" s="5">
        <f t="shared" si="5"/>
        <v>321.392</v>
      </c>
      <c r="AI4" s="5">
        <f t="shared" si="6"/>
        <v>17.61669152</v>
      </c>
    </row>
    <row r="5">
      <c r="A5" s="3" t="s">
        <v>11</v>
      </c>
      <c r="B5" s="3" t="s">
        <v>12</v>
      </c>
      <c r="C5" s="3" t="s">
        <v>13</v>
      </c>
      <c r="D5" s="3" t="s">
        <v>19</v>
      </c>
      <c r="E5" s="4">
        <v>11.5</v>
      </c>
      <c r="F5" s="4">
        <v>11.4</v>
      </c>
      <c r="G5" s="4">
        <v>11.2</v>
      </c>
      <c r="H5" s="4">
        <v>10.9</v>
      </c>
      <c r="I5" s="4">
        <v>11.4</v>
      </c>
      <c r="J5" s="5">
        <f t="shared" si="1"/>
        <v>11.28</v>
      </c>
      <c r="K5" s="5">
        <f t="shared" si="2"/>
        <v>0.2387467277</v>
      </c>
      <c r="L5" s="2"/>
      <c r="M5" s="3" t="s">
        <v>11</v>
      </c>
      <c r="N5" s="3" t="s">
        <v>12</v>
      </c>
      <c r="O5" s="3" t="s">
        <v>15</v>
      </c>
      <c r="P5" s="3" t="s">
        <v>19</v>
      </c>
      <c r="Q5" s="4">
        <v>12.5</v>
      </c>
      <c r="R5" s="4">
        <v>12.5</v>
      </c>
      <c r="S5" s="4">
        <v>12.5</v>
      </c>
      <c r="T5" s="4">
        <v>12.5</v>
      </c>
      <c r="U5" s="4">
        <v>12.5</v>
      </c>
      <c r="V5" s="5">
        <f t="shared" si="3"/>
        <v>12.5</v>
      </c>
      <c r="W5" s="5">
        <f t="shared" si="4"/>
        <v>0</v>
      </c>
      <c r="X5" s="2"/>
      <c r="Y5" s="3" t="s">
        <v>11</v>
      </c>
      <c r="Z5" s="3" t="s">
        <v>12</v>
      </c>
      <c r="AA5" s="3" t="s">
        <v>16</v>
      </c>
      <c r="AB5" s="3" t="s">
        <v>19</v>
      </c>
      <c r="AC5" s="4">
        <v>12.5</v>
      </c>
      <c r="AD5" s="4">
        <v>12.5</v>
      </c>
      <c r="AE5" s="4">
        <v>12.5</v>
      </c>
      <c r="AF5" s="4">
        <v>12.5</v>
      </c>
      <c r="AG5" s="4">
        <v>12.5</v>
      </c>
      <c r="AH5" s="5">
        <f t="shared" si="5"/>
        <v>12.5</v>
      </c>
      <c r="AI5" s="5">
        <f t="shared" si="6"/>
        <v>0</v>
      </c>
    </row>
    <row r="6">
      <c r="A6" s="3" t="s">
        <v>11</v>
      </c>
      <c r="B6" s="3" t="s">
        <v>12</v>
      </c>
      <c r="C6" s="3" t="s">
        <v>13</v>
      </c>
      <c r="D6" s="3" t="s">
        <v>20</v>
      </c>
      <c r="E6" s="4">
        <v>23.0</v>
      </c>
      <c r="F6" s="4">
        <v>22.7</v>
      </c>
      <c r="G6" s="4">
        <v>22.4</v>
      </c>
      <c r="H6" s="4">
        <v>21.9</v>
      </c>
      <c r="I6" s="4">
        <v>22.7</v>
      </c>
      <c r="J6" s="5">
        <f t="shared" si="1"/>
        <v>22.54</v>
      </c>
      <c r="K6" s="5">
        <f t="shared" si="2"/>
        <v>0.4159326869</v>
      </c>
      <c r="L6" s="2"/>
      <c r="M6" s="3" t="s">
        <v>11</v>
      </c>
      <c r="N6" s="3" t="s">
        <v>12</v>
      </c>
      <c r="O6" s="3" t="s">
        <v>15</v>
      </c>
      <c r="P6" s="3" t="s">
        <v>20</v>
      </c>
      <c r="Q6" s="4">
        <v>25.0</v>
      </c>
      <c r="R6" s="4">
        <v>25.0</v>
      </c>
      <c r="S6" s="4">
        <v>25.0</v>
      </c>
      <c r="T6" s="4">
        <v>25.0</v>
      </c>
      <c r="U6" s="4">
        <v>25.0</v>
      </c>
      <c r="V6" s="5">
        <f t="shared" si="3"/>
        <v>25</v>
      </c>
      <c r="W6" s="5">
        <f t="shared" si="4"/>
        <v>0</v>
      </c>
      <c r="X6" s="2"/>
      <c r="Y6" s="3" t="s">
        <v>11</v>
      </c>
      <c r="Z6" s="3" t="s">
        <v>12</v>
      </c>
      <c r="AA6" s="3" t="s">
        <v>16</v>
      </c>
      <c r="AB6" s="3" t="s">
        <v>20</v>
      </c>
      <c r="AC6" s="4">
        <v>25.0</v>
      </c>
      <c r="AD6" s="4">
        <v>25.0</v>
      </c>
      <c r="AE6" s="4">
        <v>25.0</v>
      </c>
      <c r="AF6" s="4">
        <v>25.0</v>
      </c>
      <c r="AG6" s="4">
        <v>25.0</v>
      </c>
      <c r="AH6" s="5">
        <f t="shared" si="5"/>
        <v>25</v>
      </c>
      <c r="AI6" s="5">
        <f t="shared" si="6"/>
        <v>0</v>
      </c>
    </row>
    <row r="7">
      <c r="A7" s="3" t="s">
        <v>11</v>
      </c>
      <c r="B7" s="3" t="s">
        <v>12</v>
      </c>
      <c r="C7" s="3" t="s">
        <v>13</v>
      </c>
      <c r="D7" s="3" t="s">
        <v>21</v>
      </c>
      <c r="E7" s="4">
        <v>45.9</v>
      </c>
      <c r="F7" s="4">
        <v>45.5</v>
      </c>
      <c r="G7" s="4">
        <v>44.9</v>
      </c>
      <c r="H7" s="4">
        <v>43.7</v>
      </c>
      <c r="I7" s="4">
        <v>45.4</v>
      </c>
      <c r="J7" s="5">
        <f t="shared" si="1"/>
        <v>45.08</v>
      </c>
      <c r="K7" s="5">
        <f t="shared" si="2"/>
        <v>0.8497058314</v>
      </c>
      <c r="L7" s="2"/>
      <c r="M7" s="3" t="s">
        <v>11</v>
      </c>
      <c r="N7" s="3" t="s">
        <v>12</v>
      </c>
      <c r="O7" s="3" t="s">
        <v>15</v>
      </c>
      <c r="P7" s="3" t="s">
        <v>21</v>
      </c>
      <c r="Q7" s="4">
        <v>50.0</v>
      </c>
      <c r="R7" s="4">
        <v>50.0</v>
      </c>
      <c r="S7" s="4">
        <v>50.0</v>
      </c>
      <c r="T7" s="4">
        <v>50.0</v>
      </c>
      <c r="U7" s="4">
        <v>50.0</v>
      </c>
      <c r="V7" s="5">
        <f t="shared" si="3"/>
        <v>50</v>
      </c>
      <c r="W7" s="5">
        <f t="shared" si="4"/>
        <v>0</v>
      </c>
      <c r="X7" s="2"/>
      <c r="Y7" s="3" t="s">
        <v>11</v>
      </c>
      <c r="Z7" s="3" t="s">
        <v>12</v>
      </c>
      <c r="AA7" s="3" t="s">
        <v>16</v>
      </c>
      <c r="AB7" s="3" t="s">
        <v>21</v>
      </c>
      <c r="AC7" s="4">
        <v>50.0</v>
      </c>
      <c r="AD7" s="4">
        <v>50.0</v>
      </c>
      <c r="AE7" s="4">
        <v>50.0</v>
      </c>
      <c r="AF7" s="4">
        <v>50.0</v>
      </c>
      <c r="AG7" s="4">
        <v>50.0</v>
      </c>
      <c r="AH7" s="5">
        <f t="shared" si="5"/>
        <v>50</v>
      </c>
      <c r="AI7" s="5">
        <f t="shared" si="6"/>
        <v>0</v>
      </c>
    </row>
    <row r="8">
      <c r="A8" s="3" t="s">
        <v>11</v>
      </c>
      <c r="B8" s="3" t="s">
        <v>12</v>
      </c>
      <c r="C8" s="3" t="s">
        <v>13</v>
      </c>
      <c r="D8" s="3" t="s">
        <v>22</v>
      </c>
      <c r="E8" s="4">
        <v>5.8</v>
      </c>
      <c r="F8" s="4">
        <v>5.4</v>
      </c>
      <c r="G8" s="4">
        <v>5.4</v>
      </c>
      <c r="H8" s="4">
        <v>5.9</v>
      </c>
      <c r="I8" s="4">
        <v>5.6</v>
      </c>
      <c r="J8" s="5">
        <f t="shared" si="1"/>
        <v>5.62</v>
      </c>
      <c r="K8" s="5">
        <f t="shared" si="2"/>
        <v>0.228035085</v>
      </c>
      <c r="L8" s="2"/>
      <c r="M8" s="3" t="s">
        <v>11</v>
      </c>
      <c r="N8" s="3" t="s">
        <v>12</v>
      </c>
      <c r="O8" s="3" t="s">
        <v>15</v>
      </c>
      <c r="P8" s="3" t="s">
        <v>22</v>
      </c>
      <c r="Q8" s="4">
        <v>1.4</v>
      </c>
      <c r="R8" s="4">
        <v>2.0</v>
      </c>
      <c r="S8" s="4">
        <v>2.0</v>
      </c>
      <c r="T8" s="4">
        <v>2.5</v>
      </c>
      <c r="U8" s="4">
        <v>1.0</v>
      </c>
      <c r="V8" s="5">
        <f t="shared" si="3"/>
        <v>1.78</v>
      </c>
      <c r="W8" s="5">
        <f t="shared" si="4"/>
        <v>0.5848076607</v>
      </c>
      <c r="X8" s="2"/>
      <c r="Y8" s="3" t="s">
        <v>11</v>
      </c>
      <c r="Z8" s="3" t="s">
        <v>12</v>
      </c>
      <c r="AA8" s="3" t="s">
        <v>16</v>
      </c>
      <c r="AB8" s="3" t="s">
        <v>22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5">
        <f t="shared" si="5"/>
        <v>0</v>
      </c>
      <c r="AI8" s="5">
        <f t="shared" si="6"/>
        <v>0</v>
      </c>
    </row>
    <row r="9">
      <c r="A9" s="3" t="s">
        <v>11</v>
      </c>
      <c r="B9" s="3" t="s">
        <v>12</v>
      </c>
      <c r="C9" s="3" t="s">
        <v>13</v>
      </c>
      <c r="D9" s="3" t="s">
        <v>23</v>
      </c>
      <c r="E9" s="4">
        <v>11.6</v>
      </c>
      <c r="F9" s="4">
        <v>10.9</v>
      </c>
      <c r="G9" s="4">
        <v>10.9</v>
      </c>
      <c r="H9" s="4">
        <v>11.8</v>
      </c>
      <c r="I9" s="4">
        <v>11.2</v>
      </c>
      <c r="J9" s="5">
        <f t="shared" si="1"/>
        <v>11.28</v>
      </c>
      <c r="K9" s="5">
        <f t="shared" si="2"/>
        <v>0.4086563348</v>
      </c>
      <c r="L9" s="2"/>
      <c r="M9" s="3" t="s">
        <v>11</v>
      </c>
      <c r="N9" s="3" t="s">
        <v>12</v>
      </c>
      <c r="O9" s="3" t="s">
        <v>15</v>
      </c>
      <c r="P9" s="3" t="s">
        <v>23</v>
      </c>
      <c r="Q9" s="4">
        <v>2.9</v>
      </c>
      <c r="R9" s="4">
        <v>4.1</v>
      </c>
      <c r="S9" s="4">
        <v>4.1</v>
      </c>
      <c r="T9" s="4">
        <v>5.0</v>
      </c>
      <c r="U9" s="4">
        <v>2.0</v>
      </c>
      <c r="V9" s="5">
        <f t="shared" si="3"/>
        <v>3.62</v>
      </c>
      <c r="W9" s="5">
        <f t="shared" si="4"/>
        <v>1.173456433</v>
      </c>
      <c r="X9" s="2"/>
      <c r="Y9" s="3" t="s">
        <v>11</v>
      </c>
      <c r="Z9" s="3" t="s">
        <v>12</v>
      </c>
      <c r="AA9" s="3" t="s">
        <v>16</v>
      </c>
      <c r="AB9" s="3" t="s">
        <v>23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5">
        <f t="shared" si="5"/>
        <v>0</v>
      </c>
      <c r="AI9" s="5">
        <f t="shared" si="6"/>
        <v>0</v>
      </c>
    </row>
    <row r="10">
      <c r="A10" s="3" t="s">
        <v>11</v>
      </c>
      <c r="B10" s="3" t="s">
        <v>12</v>
      </c>
      <c r="C10" s="3" t="s">
        <v>13</v>
      </c>
      <c r="D10" s="3" t="s">
        <v>24</v>
      </c>
      <c r="E10" s="4">
        <v>23.1</v>
      </c>
      <c r="F10" s="4">
        <v>21.8</v>
      </c>
      <c r="G10" s="4">
        <v>21.7</v>
      </c>
      <c r="H10" s="4">
        <v>23.5</v>
      </c>
      <c r="I10" s="4">
        <v>22.4</v>
      </c>
      <c r="J10" s="5">
        <f t="shared" si="1"/>
        <v>22.5</v>
      </c>
      <c r="K10" s="5">
        <f t="shared" si="2"/>
        <v>0.790569415</v>
      </c>
      <c r="L10" s="2"/>
      <c r="M10" s="3" t="s">
        <v>11</v>
      </c>
      <c r="N10" s="3" t="s">
        <v>12</v>
      </c>
      <c r="O10" s="3" t="s">
        <v>15</v>
      </c>
      <c r="P10" s="3" t="s">
        <v>24</v>
      </c>
      <c r="Q10" s="4">
        <v>5.8</v>
      </c>
      <c r="R10" s="4">
        <v>8.2</v>
      </c>
      <c r="S10" s="4">
        <v>8.2</v>
      </c>
      <c r="T10" s="4">
        <v>10.0</v>
      </c>
      <c r="U10" s="4">
        <v>4.1</v>
      </c>
      <c r="V10" s="5">
        <f t="shared" si="3"/>
        <v>7.26</v>
      </c>
      <c r="W10" s="5">
        <f t="shared" si="4"/>
        <v>2.312574323</v>
      </c>
      <c r="X10" s="2"/>
      <c r="Y10" s="3" t="s">
        <v>11</v>
      </c>
      <c r="Z10" s="3" t="s">
        <v>12</v>
      </c>
      <c r="AA10" s="3" t="s">
        <v>16</v>
      </c>
      <c r="AB10" s="3" t="s">
        <v>24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5">
        <f t="shared" si="5"/>
        <v>0</v>
      </c>
      <c r="AI10" s="5">
        <f t="shared" si="6"/>
        <v>0</v>
      </c>
    </row>
    <row r="11">
      <c r="A11" s="3"/>
      <c r="B11" s="3"/>
      <c r="C11" s="3"/>
      <c r="D11" s="3"/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7"/>
      <c r="K11" s="7"/>
      <c r="L11" s="2"/>
      <c r="M11" s="3"/>
      <c r="N11" s="3"/>
      <c r="O11" s="3"/>
      <c r="P11" s="3"/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7"/>
      <c r="W11" s="7"/>
      <c r="X11" s="2"/>
      <c r="Y11" s="3"/>
      <c r="Z11" s="3"/>
      <c r="AA11" s="3"/>
      <c r="AB11" s="3"/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7"/>
      <c r="AI11" s="7"/>
    </row>
    <row r="12">
      <c r="A12" s="3" t="s">
        <v>11</v>
      </c>
      <c r="B12" s="3" t="s">
        <v>26</v>
      </c>
      <c r="C12" s="3" t="s">
        <v>13</v>
      </c>
      <c r="D12" s="3" t="s">
        <v>14</v>
      </c>
      <c r="E12" s="4">
        <v>720.0</v>
      </c>
      <c r="F12" s="4">
        <v>720.0</v>
      </c>
      <c r="G12" s="4">
        <v>726.0</v>
      </c>
      <c r="H12" s="4">
        <v>724.0</v>
      </c>
      <c r="I12" s="4">
        <v>720.0</v>
      </c>
      <c r="J12" s="5">
        <f t="shared" ref="J12:J20" si="7">AVERAGE(E12:I12)</f>
        <v>722</v>
      </c>
      <c r="K12" s="5">
        <f t="shared" ref="K12:K20" si="8">_xlfn.STDEV.S(E12:I12)</f>
        <v>2.828427125</v>
      </c>
      <c r="L12" s="2"/>
      <c r="M12" s="3" t="s">
        <v>11</v>
      </c>
      <c r="N12" s="3" t="s">
        <v>26</v>
      </c>
      <c r="O12" s="3" t="s">
        <v>15</v>
      </c>
      <c r="P12" s="3" t="s">
        <v>14</v>
      </c>
      <c r="Q12" s="4">
        <v>416.0</v>
      </c>
      <c r="R12" s="4">
        <v>422.0</v>
      </c>
      <c r="S12" s="4">
        <v>418.0</v>
      </c>
      <c r="T12" s="4">
        <v>419.0</v>
      </c>
      <c r="U12" s="4">
        <v>420.0</v>
      </c>
      <c r="V12" s="5">
        <f t="shared" ref="V12:V20" si="9">AVERAGE(Q12:U12)</f>
        <v>419</v>
      </c>
      <c r="W12" s="5">
        <f t="shared" ref="W12:W20" si="10">_xlfn.STDEV.S(Q12:U12)</f>
        <v>2.236067977</v>
      </c>
      <c r="X12" s="2"/>
      <c r="Y12" s="3" t="s">
        <v>11</v>
      </c>
      <c r="Z12" s="3" t="s">
        <v>26</v>
      </c>
      <c r="AA12" s="3" t="s">
        <v>16</v>
      </c>
      <c r="AB12" s="3" t="s">
        <v>14</v>
      </c>
      <c r="AC12" s="4">
        <v>381.0</v>
      </c>
      <c r="AD12" s="4">
        <v>382.0</v>
      </c>
      <c r="AE12" s="4">
        <v>382.0</v>
      </c>
      <c r="AF12" s="4">
        <v>381.0</v>
      </c>
      <c r="AG12" s="4">
        <v>381.0</v>
      </c>
      <c r="AH12" s="5">
        <f t="shared" ref="AH12:AH20" si="11">AVERAGE(AC12:AG12)</f>
        <v>381.4</v>
      </c>
      <c r="AI12" s="5">
        <f t="shared" ref="AI12:AI20" si="12">_xlfn.STDEV.S(AC12:AG12)</f>
        <v>0.5477225575</v>
      </c>
    </row>
    <row r="13">
      <c r="A13" s="3" t="s">
        <v>11</v>
      </c>
      <c r="B13" s="3" t="s">
        <v>26</v>
      </c>
      <c r="C13" s="3" t="s">
        <v>13</v>
      </c>
      <c r="D13" s="3" t="s">
        <v>17</v>
      </c>
      <c r="E13" s="4">
        <v>0.0558</v>
      </c>
      <c r="F13" s="4">
        <v>0.054</v>
      </c>
      <c r="G13" s="4">
        <v>0.0655</v>
      </c>
      <c r="H13" s="4">
        <v>0.0613</v>
      </c>
      <c r="I13" s="4">
        <v>0.0622</v>
      </c>
      <c r="J13" s="5">
        <f t="shared" si="7"/>
        <v>0.05976</v>
      </c>
      <c r="K13" s="5">
        <f t="shared" si="8"/>
        <v>0.004746893721</v>
      </c>
      <c r="L13" s="2"/>
      <c r="M13" s="3" t="s">
        <v>11</v>
      </c>
      <c r="N13" s="3" t="s">
        <v>26</v>
      </c>
      <c r="O13" s="3" t="s">
        <v>15</v>
      </c>
      <c r="P13" s="3" t="s">
        <v>17</v>
      </c>
      <c r="Q13" s="4">
        <v>0.737</v>
      </c>
      <c r="R13" s="4">
        <v>0.811</v>
      </c>
      <c r="S13" s="4">
        <v>0.832</v>
      </c>
      <c r="T13" s="4">
        <v>0.883</v>
      </c>
      <c r="U13" s="4">
        <v>0.99</v>
      </c>
      <c r="V13" s="5">
        <f t="shared" si="9"/>
        <v>0.8506</v>
      </c>
      <c r="W13" s="5">
        <f t="shared" si="10"/>
        <v>0.09394306787</v>
      </c>
      <c r="X13" s="2"/>
      <c r="Y13" s="3" t="s">
        <v>11</v>
      </c>
      <c r="Z13" s="3" t="s">
        <v>26</v>
      </c>
      <c r="AA13" s="3" t="s">
        <v>16</v>
      </c>
      <c r="AB13" s="3" t="s">
        <v>17</v>
      </c>
      <c r="AC13" s="4">
        <v>0.149</v>
      </c>
      <c r="AD13" s="4">
        <v>0.148</v>
      </c>
      <c r="AE13" s="4">
        <v>0.167</v>
      </c>
      <c r="AF13" s="4">
        <v>0.145</v>
      </c>
      <c r="AG13" s="4">
        <v>0.146</v>
      </c>
      <c r="AH13" s="5">
        <f t="shared" si="11"/>
        <v>0.151</v>
      </c>
      <c r="AI13" s="5">
        <f t="shared" si="12"/>
        <v>0.009082951062</v>
      </c>
    </row>
    <row r="14">
      <c r="A14" s="3" t="s">
        <v>11</v>
      </c>
      <c r="B14" s="3" t="s">
        <v>26</v>
      </c>
      <c r="C14" s="3" t="s">
        <v>13</v>
      </c>
      <c r="D14" s="3" t="s">
        <v>18</v>
      </c>
      <c r="E14" s="4">
        <v>171.52</v>
      </c>
      <c r="F14" s="4">
        <v>175.43</v>
      </c>
      <c r="G14" s="4">
        <v>177.83</v>
      </c>
      <c r="H14" s="4">
        <v>174.39</v>
      </c>
      <c r="I14" s="4">
        <v>173.3</v>
      </c>
      <c r="J14" s="5">
        <f t="shared" si="7"/>
        <v>174.494</v>
      </c>
      <c r="K14" s="5">
        <f t="shared" si="8"/>
        <v>2.360408863</v>
      </c>
      <c r="L14" s="2"/>
      <c r="M14" s="3" t="s">
        <v>11</v>
      </c>
      <c r="N14" s="3" t="s">
        <v>26</v>
      </c>
      <c r="O14" s="3" t="s">
        <v>15</v>
      </c>
      <c r="P14" s="3" t="s">
        <v>18</v>
      </c>
      <c r="Q14" s="4">
        <v>419.36</v>
      </c>
      <c r="R14" s="4">
        <v>515.41</v>
      </c>
      <c r="S14" s="4">
        <v>397.35</v>
      </c>
      <c r="T14" s="4">
        <v>552.33</v>
      </c>
      <c r="U14" s="4">
        <v>555.69</v>
      </c>
      <c r="V14" s="5">
        <f t="shared" si="9"/>
        <v>488.028</v>
      </c>
      <c r="W14" s="5">
        <f t="shared" si="10"/>
        <v>74.83391825</v>
      </c>
      <c r="X14" s="2"/>
      <c r="Y14" s="3" t="s">
        <v>11</v>
      </c>
      <c r="Z14" s="3" t="s">
        <v>26</v>
      </c>
      <c r="AA14" s="3" t="s">
        <v>16</v>
      </c>
      <c r="AB14" s="3" t="s">
        <v>18</v>
      </c>
      <c r="AC14" s="4">
        <v>314.3</v>
      </c>
      <c r="AD14" s="4">
        <v>352.41</v>
      </c>
      <c r="AE14" s="4">
        <v>343.94</v>
      </c>
      <c r="AF14" s="4">
        <v>339.89</v>
      </c>
      <c r="AG14" s="4">
        <v>360.13</v>
      </c>
      <c r="AH14" s="5">
        <f t="shared" si="11"/>
        <v>342.134</v>
      </c>
      <c r="AI14" s="5">
        <f t="shared" si="12"/>
        <v>17.41034836</v>
      </c>
    </row>
    <row r="15">
      <c r="A15" s="3" t="s">
        <v>11</v>
      </c>
      <c r="B15" s="3" t="s">
        <v>26</v>
      </c>
      <c r="C15" s="3" t="s">
        <v>13</v>
      </c>
      <c r="D15" s="3" t="s">
        <v>19</v>
      </c>
      <c r="E15" s="4">
        <v>8.8</v>
      </c>
      <c r="F15" s="4">
        <v>8.7</v>
      </c>
      <c r="G15" s="4">
        <v>8.7</v>
      </c>
      <c r="H15" s="4">
        <v>8.7</v>
      </c>
      <c r="I15" s="4">
        <v>8.7</v>
      </c>
      <c r="J15" s="5">
        <f t="shared" si="7"/>
        <v>8.72</v>
      </c>
      <c r="K15" s="5">
        <f t="shared" si="8"/>
        <v>0.04472135955</v>
      </c>
      <c r="L15" s="2"/>
      <c r="M15" s="3" t="s">
        <v>11</v>
      </c>
      <c r="N15" s="3" t="s">
        <v>26</v>
      </c>
      <c r="O15" s="3" t="s">
        <v>15</v>
      </c>
      <c r="P15" s="3" t="s">
        <v>19</v>
      </c>
      <c r="Q15" s="4">
        <v>12.5</v>
      </c>
      <c r="R15" s="4">
        <v>12.5</v>
      </c>
      <c r="S15" s="4">
        <v>12.5</v>
      </c>
      <c r="T15" s="4">
        <v>12.5</v>
      </c>
      <c r="U15" s="4">
        <v>12.5</v>
      </c>
      <c r="V15" s="5">
        <f t="shared" si="9"/>
        <v>12.5</v>
      </c>
      <c r="W15" s="5">
        <f t="shared" si="10"/>
        <v>0</v>
      </c>
      <c r="X15" s="2"/>
      <c r="Y15" s="3" t="s">
        <v>11</v>
      </c>
      <c r="Z15" s="3" t="s">
        <v>26</v>
      </c>
      <c r="AA15" s="3" t="s">
        <v>16</v>
      </c>
      <c r="AB15" s="3" t="s">
        <v>19</v>
      </c>
      <c r="AC15" s="4">
        <v>12.5</v>
      </c>
      <c r="AD15" s="4">
        <v>12.5</v>
      </c>
      <c r="AE15" s="4">
        <v>12.5</v>
      </c>
      <c r="AF15" s="4">
        <v>12.5</v>
      </c>
      <c r="AG15" s="4">
        <v>12.5</v>
      </c>
      <c r="AH15" s="5">
        <f t="shared" si="11"/>
        <v>12.5</v>
      </c>
      <c r="AI15" s="5">
        <f t="shared" si="12"/>
        <v>0</v>
      </c>
    </row>
    <row r="16">
      <c r="A16" s="3" t="s">
        <v>11</v>
      </c>
      <c r="B16" s="3" t="s">
        <v>26</v>
      </c>
      <c r="C16" s="3" t="s">
        <v>13</v>
      </c>
      <c r="D16" s="3" t="s">
        <v>20</v>
      </c>
      <c r="E16" s="4">
        <v>17.5</v>
      </c>
      <c r="F16" s="4">
        <v>17.4</v>
      </c>
      <c r="G16" s="4">
        <v>17.4</v>
      </c>
      <c r="H16" s="4">
        <v>17.3</v>
      </c>
      <c r="I16" s="4">
        <v>17.5</v>
      </c>
      <c r="J16" s="5">
        <f t="shared" si="7"/>
        <v>17.42</v>
      </c>
      <c r="K16" s="5">
        <f t="shared" si="8"/>
        <v>0.08366600265</v>
      </c>
      <c r="L16" s="2"/>
      <c r="M16" s="3" t="s">
        <v>11</v>
      </c>
      <c r="N16" s="3" t="s">
        <v>26</v>
      </c>
      <c r="O16" s="3" t="s">
        <v>15</v>
      </c>
      <c r="P16" s="3" t="s">
        <v>20</v>
      </c>
      <c r="Q16" s="4">
        <v>25.0</v>
      </c>
      <c r="R16" s="4">
        <v>25.0</v>
      </c>
      <c r="S16" s="4">
        <v>25.0</v>
      </c>
      <c r="T16" s="4">
        <v>25.0</v>
      </c>
      <c r="U16" s="4">
        <v>25.0</v>
      </c>
      <c r="V16" s="5">
        <f t="shared" si="9"/>
        <v>25</v>
      </c>
      <c r="W16" s="5">
        <f t="shared" si="10"/>
        <v>0</v>
      </c>
      <c r="X16" s="2"/>
      <c r="Y16" s="3" t="s">
        <v>11</v>
      </c>
      <c r="Z16" s="3" t="s">
        <v>26</v>
      </c>
      <c r="AA16" s="3" t="s">
        <v>16</v>
      </c>
      <c r="AB16" s="3" t="s">
        <v>20</v>
      </c>
      <c r="AC16" s="4">
        <v>25.0</v>
      </c>
      <c r="AD16" s="4">
        <v>25.0</v>
      </c>
      <c r="AE16" s="4">
        <v>25.0</v>
      </c>
      <c r="AF16" s="4">
        <v>25.0</v>
      </c>
      <c r="AG16" s="4">
        <v>25.0</v>
      </c>
      <c r="AH16" s="5">
        <f t="shared" si="11"/>
        <v>25</v>
      </c>
      <c r="AI16" s="5">
        <f t="shared" si="12"/>
        <v>0</v>
      </c>
    </row>
    <row r="17">
      <c r="A17" s="3" t="s">
        <v>11</v>
      </c>
      <c r="B17" s="3" t="s">
        <v>26</v>
      </c>
      <c r="C17" s="3" t="s">
        <v>13</v>
      </c>
      <c r="D17" s="3" t="s">
        <v>21</v>
      </c>
      <c r="E17" s="4">
        <v>35.0</v>
      </c>
      <c r="F17" s="4">
        <v>34.9</v>
      </c>
      <c r="G17" s="4">
        <v>34.7</v>
      </c>
      <c r="H17" s="4">
        <v>34.6</v>
      </c>
      <c r="I17" s="4">
        <v>35.0</v>
      </c>
      <c r="J17" s="5">
        <f t="shared" si="7"/>
        <v>34.84</v>
      </c>
      <c r="K17" s="5">
        <f t="shared" si="8"/>
        <v>0.1816590212</v>
      </c>
      <c r="L17" s="2"/>
      <c r="M17" s="3" t="s">
        <v>11</v>
      </c>
      <c r="N17" s="3" t="s">
        <v>26</v>
      </c>
      <c r="O17" s="3" t="s">
        <v>15</v>
      </c>
      <c r="P17" s="3" t="s">
        <v>21</v>
      </c>
      <c r="Q17" s="4">
        <v>50.0</v>
      </c>
      <c r="R17" s="4">
        <v>50.0</v>
      </c>
      <c r="S17" s="4">
        <v>50.0</v>
      </c>
      <c r="T17" s="4">
        <v>50.0</v>
      </c>
      <c r="U17" s="4">
        <v>50.0</v>
      </c>
      <c r="V17" s="5">
        <f t="shared" si="9"/>
        <v>50</v>
      </c>
      <c r="W17" s="5">
        <f t="shared" si="10"/>
        <v>0</v>
      </c>
      <c r="X17" s="2"/>
      <c r="Y17" s="3" t="s">
        <v>11</v>
      </c>
      <c r="Z17" s="3" t="s">
        <v>26</v>
      </c>
      <c r="AA17" s="3" t="s">
        <v>16</v>
      </c>
      <c r="AB17" s="3" t="s">
        <v>21</v>
      </c>
      <c r="AC17" s="4">
        <v>50.0</v>
      </c>
      <c r="AD17" s="4">
        <v>50.0</v>
      </c>
      <c r="AE17" s="4">
        <v>50.0</v>
      </c>
      <c r="AF17" s="4">
        <v>50.0</v>
      </c>
      <c r="AG17" s="4">
        <v>50.0</v>
      </c>
      <c r="AH17" s="5">
        <f t="shared" si="11"/>
        <v>50</v>
      </c>
      <c r="AI17" s="5">
        <f t="shared" si="12"/>
        <v>0</v>
      </c>
    </row>
    <row r="18">
      <c r="A18" s="3" t="s">
        <v>11</v>
      </c>
      <c r="B18" s="3" t="s">
        <v>26</v>
      </c>
      <c r="C18" s="3" t="s">
        <v>13</v>
      </c>
      <c r="D18" s="3" t="s">
        <v>22</v>
      </c>
      <c r="E18" s="4">
        <v>5.7</v>
      </c>
      <c r="F18" s="4">
        <v>5.7</v>
      </c>
      <c r="G18" s="4">
        <v>5.7</v>
      </c>
      <c r="H18" s="4">
        <v>5.8</v>
      </c>
      <c r="I18" s="4">
        <v>5.7</v>
      </c>
      <c r="J18" s="5">
        <f t="shared" si="7"/>
        <v>5.72</v>
      </c>
      <c r="K18" s="5">
        <f t="shared" si="8"/>
        <v>0.04472135955</v>
      </c>
      <c r="L18" s="2"/>
      <c r="M18" s="3" t="s">
        <v>11</v>
      </c>
      <c r="N18" s="3" t="s">
        <v>26</v>
      </c>
      <c r="O18" s="3" t="s">
        <v>15</v>
      </c>
      <c r="P18" s="3" t="s">
        <v>22</v>
      </c>
      <c r="Q18" s="4">
        <v>2.2</v>
      </c>
      <c r="R18" s="4">
        <v>1.5</v>
      </c>
      <c r="S18" s="4">
        <v>1.2</v>
      </c>
      <c r="T18" s="4">
        <v>1.2</v>
      </c>
      <c r="U18" s="4">
        <v>1.8</v>
      </c>
      <c r="V18" s="5">
        <f t="shared" si="9"/>
        <v>1.58</v>
      </c>
      <c r="W18" s="5">
        <f t="shared" si="10"/>
        <v>0.4266145802</v>
      </c>
      <c r="X18" s="2"/>
      <c r="Y18" s="3" t="s">
        <v>11</v>
      </c>
      <c r="Z18" s="3" t="s">
        <v>26</v>
      </c>
      <c r="AA18" s="3" t="s">
        <v>16</v>
      </c>
      <c r="AB18" s="3" t="s">
        <v>22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5">
        <f t="shared" si="11"/>
        <v>0</v>
      </c>
      <c r="AI18" s="5">
        <f t="shared" si="12"/>
        <v>0</v>
      </c>
    </row>
    <row r="19">
      <c r="A19" s="3" t="s">
        <v>11</v>
      </c>
      <c r="B19" s="3" t="s">
        <v>26</v>
      </c>
      <c r="C19" s="3" t="s">
        <v>13</v>
      </c>
      <c r="D19" s="3" t="s">
        <v>23</v>
      </c>
      <c r="E19" s="4">
        <v>11.4</v>
      </c>
      <c r="F19" s="4">
        <v>11.5</v>
      </c>
      <c r="G19" s="4">
        <v>11.5</v>
      </c>
      <c r="H19" s="4">
        <v>11.5</v>
      </c>
      <c r="I19" s="4">
        <v>11.4</v>
      </c>
      <c r="J19" s="5">
        <f t="shared" si="7"/>
        <v>11.46</v>
      </c>
      <c r="K19" s="5">
        <f t="shared" si="8"/>
        <v>0.05477225575</v>
      </c>
      <c r="L19" s="2"/>
      <c r="M19" s="3" t="s">
        <v>11</v>
      </c>
      <c r="N19" s="3" t="s">
        <v>26</v>
      </c>
      <c r="O19" s="3" t="s">
        <v>15</v>
      </c>
      <c r="P19" s="3" t="s">
        <v>23</v>
      </c>
      <c r="Q19" s="4">
        <v>4.3</v>
      </c>
      <c r="R19" s="4">
        <v>3.1</v>
      </c>
      <c r="S19" s="4">
        <v>2.5</v>
      </c>
      <c r="T19" s="4">
        <v>2.5</v>
      </c>
      <c r="U19" s="4">
        <v>3.5</v>
      </c>
      <c r="V19" s="5">
        <f t="shared" si="9"/>
        <v>3.18</v>
      </c>
      <c r="W19" s="5">
        <f t="shared" si="10"/>
        <v>0.756306816</v>
      </c>
      <c r="X19" s="2"/>
      <c r="Y19" s="3" t="s">
        <v>11</v>
      </c>
      <c r="Z19" s="3" t="s">
        <v>26</v>
      </c>
      <c r="AA19" s="3" t="s">
        <v>16</v>
      </c>
      <c r="AB19" s="3" t="s">
        <v>23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5">
        <f t="shared" si="11"/>
        <v>0</v>
      </c>
      <c r="AI19" s="5">
        <f t="shared" si="12"/>
        <v>0</v>
      </c>
    </row>
    <row r="20">
      <c r="A20" s="3" t="s">
        <v>11</v>
      </c>
      <c r="B20" s="3" t="s">
        <v>26</v>
      </c>
      <c r="C20" s="3" t="s">
        <v>13</v>
      </c>
      <c r="D20" s="3" t="s">
        <v>24</v>
      </c>
      <c r="E20" s="4">
        <v>22.9</v>
      </c>
      <c r="F20" s="4">
        <v>22.9</v>
      </c>
      <c r="G20" s="4">
        <v>23.0</v>
      </c>
      <c r="H20" s="4">
        <v>23.0</v>
      </c>
      <c r="I20" s="4">
        <v>22.8</v>
      </c>
      <c r="J20" s="5">
        <f t="shared" si="7"/>
        <v>22.92</v>
      </c>
      <c r="K20" s="5">
        <f t="shared" si="8"/>
        <v>0.08366600265</v>
      </c>
      <c r="L20" s="2"/>
      <c r="M20" s="3" t="s">
        <v>11</v>
      </c>
      <c r="N20" s="3" t="s">
        <v>26</v>
      </c>
      <c r="O20" s="3" t="s">
        <v>15</v>
      </c>
      <c r="P20" s="3" t="s">
        <v>24</v>
      </c>
      <c r="Q20" s="4">
        <v>8.7</v>
      </c>
      <c r="R20" s="4">
        <v>6.1</v>
      </c>
      <c r="S20" s="4">
        <v>5.0</v>
      </c>
      <c r="T20" s="4">
        <v>5.0</v>
      </c>
      <c r="U20" s="4">
        <v>7.1</v>
      </c>
      <c r="V20" s="5">
        <f t="shared" si="9"/>
        <v>6.38</v>
      </c>
      <c r="W20" s="5">
        <f t="shared" si="10"/>
        <v>1.564288976</v>
      </c>
      <c r="X20" s="2"/>
      <c r="Y20" s="3" t="s">
        <v>11</v>
      </c>
      <c r="Z20" s="3" t="s">
        <v>26</v>
      </c>
      <c r="AA20" s="3" t="s">
        <v>16</v>
      </c>
      <c r="AB20" s="3" t="s">
        <v>24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5">
        <f t="shared" si="11"/>
        <v>0</v>
      </c>
      <c r="AI20" s="5">
        <f t="shared" si="12"/>
        <v>0</v>
      </c>
    </row>
    <row r="21">
      <c r="E21" s="8" t="s">
        <v>25</v>
      </c>
      <c r="F21" s="8" t="s">
        <v>25</v>
      </c>
      <c r="G21" s="8" t="s">
        <v>25</v>
      </c>
      <c r="H21" s="8" t="s">
        <v>25</v>
      </c>
      <c r="I21" s="8" t="s">
        <v>25</v>
      </c>
      <c r="J21" s="9"/>
      <c r="K21" s="9"/>
      <c r="L21" s="2"/>
      <c r="Q21" s="8" t="s">
        <v>25</v>
      </c>
      <c r="R21" s="8" t="s">
        <v>25</v>
      </c>
      <c r="S21" s="8" t="s">
        <v>25</v>
      </c>
      <c r="T21" s="8" t="s">
        <v>25</v>
      </c>
      <c r="U21" s="8" t="s">
        <v>25</v>
      </c>
      <c r="V21" s="9"/>
      <c r="W21" s="9"/>
      <c r="X21" s="2"/>
      <c r="AA21" s="3"/>
      <c r="AC21" s="8" t="s">
        <v>25</v>
      </c>
      <c r="AD21" s="8" t="s">
        <v>25</v>
      </c>
      <c r="AE21" s="8" t="s">
        <v>25</v>
      </c>
      <c r="AF21" s="8" t="s">
        <v>25</v>
      </c>
      <c r="AG21" s="8" t="s">
        <v>25</v>
      </c>
      <c r="AH21" s="9"/>
      <c r="AI21" s="9"/>
    </row>
    <row r="22">
      <c r="A22" s="3" t="s">
        <v>11</v>
      </c>
      <c r="B22" s="3" t="s">
        <v>27</v>
      </c>
      <c r="C22" s="3" t="s">
        <v>13</v>
      </c>
      <c r="D22" s="3" t="s">
        <v>14</v>
      </c>
      <c r="E22" s="4">
        <v>826.0</v>
      </c>
      <c r="F22" s="4">
        <v>825.0</v>
      </c>
      <c r="G22" s="4">
        <v>833.0</v>
      </c>
      <c r="H22" s="4">
        <v>831.0</v>
      </c>
      <c r="I22" s="4">
        <v>828.0</v>
      </c>
      <c r="J22" s="5">
        <f t="shared" ref="J22:J30" si="13">AVERAGE(E22:I22)</f>
        <v>828.6</v>
      </c>
      <c r="K22" s="5">
        <f t="shared" ref="K22:K30" si="14">_xlfn.STDEV.S(E22:I22)</f>
        <v>3.361547263</v>
      </c>
      <c r="L22" s="2"/>
      <c r="M22" s="3" t="s">
        <v>11</v>
      </c>
      <c r="N22" s="3" t="s">
        <v>27</v>
      </c>
      <c r="O22" s="3" t="s">
        <v>15</v>
      </c>
      <c r="P22" s="3" t="s">
        <v>14</v>
      </c>
      <c r="Q22" s="4">
        <v>451.0</v>
      </c>
      <c r="R22" s="4">
        <v>451.0</v>
      </c>
      <c r="S22" s="4">
        <v>453.0</v>
      </c>
      <c r="T22" s="4">
        <v>449.0</v>
      </c>
      <c r="U22" s="4">
        <v>449.0</v>
      </c>
      <c r="V22" s="5">
        <f t="shared" ref="V22:V30" si="15">AVERAGE(Q22:U22)</f>
        <v>450.6</v>
      </c>
      <c r="W22" s="5">
        <f t="shared" ref="W22:W30" si="16">_xlfn.STDEV.S(Q22:U22)</f>
        <v>1.673320053</v>
      </c>
      <c r="X22" s="2"/>
      <c r="Y22" s="3" t="s">
        <v>11</v>
      </c>
      <c r="Z22" s="3" t="s">
        <v>27</v>
      </c>
      <c r="AA22" s="3" t="s">
        <v>16</v>
      </c>
      <c r="AB22" s="3" t="s">
        <v>14</v>
      </c>
      <c r="AC22" s="4">
        <v>402.0</v>
      </c>
      <c r="AD22" s="4">
        <v>401.0</v>
      </c>
      <c r="AE22" s="4">
        <v>402.0</v>
      </c>
      <c r="AF22" s="4">
        <v>402.0</v>
      </c>
      <c r="AG22" s="4">
        <v>402.0</v>
      </c>
      <c r="AH22" s="5">
        <f t="shared" ref="AH22:AH30" si="17">AVERAGE(AC22:AG22)</f>
        <v>401.8</v>
      </c>
      <c r="AI22" s="5">
        <f t="shared" ref="AI22:AI30" si="18">_xlfn.STDEV.S(AC22:AG22)</f>
        <v>0.4472135955</v>
      </c>
    </row>
    <row r="23">
      <c r="A23" s="3" t="s">
        <v>11</v>
      </c>
      <c r="B23" s="3" t="s">
        <v>27</v>
      </c>
      <c r="C23" s="3" t="s">
        <v>13</v>
      </c>
      <c r="D23" s="3" t="s">
        <v>17</v>
      </c>
      <c r="E23" s="4">
        <v>0.0659</v>
      </c>
      <c r="F23" s="4">
        <v>0.0608</v>
      </c>
      <c r="G23" s="4">
        <v>0.0701</v>
      </c>
      <c r="H23" s="4">
        <v>0.0726</v>
      </c>
      <c r="I23" s="4">
        <v>0.0662</v>
      </c>
      <c r="J23" s="5">
        <f t="shared" si="13"/>
        <v>0.06712</v>
      </c>
      <c r="K23" s="5">
        <f t="shared" si="14"/>
        <v>0.004505219196</v>
      </c>
      <c r="L23" s="2"/>
      <c r="M23" s="3" t="s">
        <v>11</v>
      </c>
      <c r="N23" s="3" t="s">
        <v>27</v>
      </c>
      <c r="O23" s="3" t="s">
        <v>15</v>
      </c>
      <c r="P23" s="3" t="s">
        <v>17</v>
      </c>
      <c r="Q23" s="4">
        <v>1.03</v>
      </c>
      <c r="R23" s="4">
        <v>1.06</v>
      </c>
      <c r="S23" s="4">
        <v>1.15</v>
      </c>
      <c r="T23" s="4">
        <v>0.993</v>
      </c>
      <c r="U23" s="4">
        <v>1.15</v>
      </c>
      <c r="V23" s="5">
        <f t="shared" si="15"/>
        <v>1.0766</v>
      </c>
      <c r="W23" s="5">
        <f t="shared" si="16"/>
        <v>0.07108305002</v>
      </c>
      <c r="X23" s="2"/>
      <c r="Y23" s="3" t="s">
        <v>11</v>
      </c>
      <c r="Z23" s="3" t="s">
        <v>27</v>
      </c>
      <c r="AA23" s="3" t="s">
        <v>16</v>
      </c>
      <c r="AB23" s="3" t="s">
        <v>17</v>
      </c>
      <c r="AC23" s="4">
        <v>0.187</v>
      </c>
      <c r="AD23" s="4">
        <v>0.171</v>
      </c>
      <c r="AE23" s="4">
        <v>0.181</v>
      </c>
      <c r="AF23" s="4">
        <v>0.195</v>
      </c>
      <c r="AG23" s="4">
        <v>0.185</v>
      </c>
      <c r="AH23" s="5">
        <f t="shared" si="17"/>
        <v>0.1838</v>
      </c>
      <c r="AI23" s="5">
        <f t="shared" si="18"/>
        <v>0.008786353055</v>
      </c>
    </row>
    <row r="24">
      <c r="A24" s="3" t="s">
        <v>11</v>
      </c>
      <c r="B24" s="3" t="s">
        <v>27</v>
      </c>
      <c r="C24" s="3" t="s">
        <v>13</v>
      </c>
      <c r="D24" s="3" t="s">
        <v>18</v>
      </c>
      <c r="E24" s="4">
        <v>180.47</v>
      </c>
      <c r="F24" s="4">
        <v>190.59</v>
      </c>
      <c r="G24" s="4">
        <v>189.18</v>
      </c>
      <c r="H24" s="4">
        <v>182.67</v>
      </c>
      <c r="I24" s="4">
        <v>184.88</v>
      </c>
      <c r="J24" s="5">
        <f t="shared" si="13"/>
        <v>185.558</v>
      </c>
      <c r="K24" s="5">
        <f t="shared" si="14"/>
        <v>4.275742041</v>
      </c>
      <c r="L24" s="2"/>
      <c r="M24" s="3" t="s">
        <v>11</v>
      </c>
      <c r="N24" s="3" t="s">
        <v>27</v>
      </c>
      <c r="O24" s="3" t="s">
        <v>15</v>
      </c>
      <c r="P24" s="3" t="s">
        <v>18</v>
      </c>
      <c r="Q24" s="4">
        <v>444.56</v>
      </c>
      <c r="R24" s="4">
        <v>600.14</v>
      </c>
      <c r="S24" s="4">
        <v>632.56</v>
      </c>
      <c r="T24" s="4">
        <v>620.27</v>
      </c>
      <c r="U24" s="4">
        <v>622.07</v>
      </c>
      <c r="V24" s="5">
        <f t="shared" si="15"/>
        <v>583.92</v>
      </c>
      <c r="W24" s="5">
        <f t="shared" si="16"/>
        <v>78.78275922</v>
      </c>
      <c r="X24" s="2"/>
      <c r="Y24" s="3" t="s">
        <v>11</v>
      </c>
      <c r="Z24" s="3" t="s">
        <v>27</v>
      </c>
      <c r="AA24" s="3" t="s">
        <v>16</v>
      </c>
      <c r="AB24" s="3" t="s">
        <v>18</v>
      </c>
      <c r="AC24" s="4">
        <v>345.96</v>
      </c>
      <c r="AD24" s="4">
        <v>378.81</v>
      </c>
      <c r="AE24" s="4">
        <v>376.6</v>
      </c>
      <c r="AF24" s="4">
        <v>364.72</v>
      </c>
      <c r="AG24" s="4">
        <v>347.96</v>
      </c>
      <c r="AH24" s="5">
        <f t="shared" si="17"/>
        <v>362.81</v>
      </c>
      <c r="AI24" s="5">
        <f t="shared" si="18"/>
        <v>15.44552686</v>
      </c>
    </row>
    <row r="25">
      <c r="A25" s="3" t="s">
        <v>11</v>
      </c>
      <c r="B25" s="3" t="s">
        <v>27</v>
      </c>
      <c r="C25" s="3" t="s">
        <v>13</v>
      </c>
      <c r="D25" s="3" t="s">
        <v>19</v>
      </c>
      <c r="E25" s="4">
        <v>7.1</v>
      </c>
      <c r="F25" s="4">
        <v>7.1</v>
      </c>
      <c r="G25" s="4">
        <v>7.0</v>
      </c>
      <c r="H25" s="4">
        <v>7.1</v>
      </c>
      <c r="I25" s="4">
        <v>7.1</v>
      </c>
      <c r="J25" s="5">
        <f t="shared" si="13"/>
        <v>7.08</v>
      </c>
      <c r="K25" s="5">
        <f t="shared" si="14"/>
        <v>0.04472135955</v>
      </c>
      <c r="L25" s="2"/>
      <c r="M25" s="3" t="s">
        <v>11</v>
      </c>
      <c r="N25" s="3" t="s">
        <v>27</v>
      </c>
      <c r="O25" s="3" t="s">
        <v>15</v>
      </c>
      <c r="P25" s="3" t="s">
        <v>19</v>
      </c>
      <c r="Q25" s="4">
        <v>12.5</v>
      </c>
      <c r="R25" s="4">
        <v>12.5</v>
      </c>
      <c r="S25" s="4">
        <v>12.5</v>
      </c>
      <c r="T25" s="4">
        <v>12.5</v>
      </c>
      <c r="U25" s="4">
        <v>12.5</v>
      </c>
      <c r="V25" s="5">
        <f t="shared" si="15"/>
        <v>12.5</v>
      </c>
      <c r="W25" s="5">
        <f t="shared" si="16"/>
        <v>0</v>
      </c>
      <c r="X25" s="2"/>
      <c r="Y25" s="3" t="s">
        <v>11</v>
      </c>
      <c r="Z25" s="3" t="s">
        <v>27</v>
      </c>
      <c r="AA25" s="3" t="s">
        <v>16</v>
      </c>
      <c r="AB25" s="3" t="s">
        <v>19</v>
      </c>
      <c r="AC25" s="4">
        <v>12.5</v>
      </c>
      <c r="AD25" s="4">
        <v>12.5</v>
      </c>
      <c r="AE25" s="4">
        <v>12.5</v>
      </c>
      <c r="AF25" s="4">
        <v>12.5</v>
      </c>
      <c r="AG25" s="4">
        <v>12.5</v>
      </c>
      <c r="AH25" s="5">
        <f t="shared" si="17"/>
        <v>12.5</v>
      </c>
      <c r="AI25" s="5">
        <f t="shared" si="18"/>
        <v>0</v>
      </c>
    </row>
    <row r="26">
      <c r="A26" s="3" t="s">
        <v>11</v>
      </c>
      <c r="B26" s="3" t="s">
        <v>27</v>
      </c>
      <c r="C26" s="3" t="s">
        <v>13</v>
      </c>
      <c r="D26" s="3" t="s">
        <v>20</v>
      </c>
      <c r="E26" s="4">
        <v>14.2</v>
      </c>
      <c r="F26" s="4">
        <v>14.2</v>
      </c>
      <c r="G26" s="4">
        <v>14.1</v>
      </c>
      <c r="H26" s="4">
        <v>14.1</v>
      </c>
      <c r="I26" s="4">
        <v>14.2</v>
      </c>
      <c r="J26" s="5">
        <f t="shared" si="13"/>
        <v>14.16</v>
      </c>
      <c r="K26" s="5">
        <f t="shared" si="14"/>
        <v>0.05477225575</v>
      </c>
      <c r="L26" s="2"/>
      <c r="M26" s="3" t="s">
        <v>11</v>
      </c>
      <c r="N26" s="3" t="s">
        <v>27</v>
      </c>
      <c r="O26" s="3" t="s">
        <v>15</v>
      </c>
      <c r="P26" s="3" t="s">
        <v>20</v>
      </c>
      <c r="Q26" s="4">
        <v>25.0</v>
      </c>
      <c r="R26" s="4">
        <v>25.0</v>
      </c>
      <c r="S26" s="4">
        <v>25.0</v>
      </c>
      <c r="T26" s="4">
        <v>25.0</v>
      </c>
      <c r="U26" s="4">
        <v>25.0</v>
      </c>
      <c r="V26" s="5">
        <f t="shared" si="15"/>
        <v>25</v>
      </c>
      <c r="W26" s="5">
        <f t="shared" si="16"/>
        <v>0</v>
      </c>
      <c r="X26" s="2"/>
      <c r="Y26" s="3" t="s">
        <v>11</v>
      </c>
      <c r="Z26" s="3" t="s">
        <v>27</v>
      </c>
      <c r="AA26" s="3" t="s">
        <v>16</v>
      </c>
      <c r="AB26" s="3" t="s">
        <v>20</v>
      </c>
      <c r="AC26" s="4">
        <v>25.0</v>
      </c>
      <c r="AD26" s="4">
        <v>25.0</v>
      </c>
      <c r="AE26" s="4">
        <v>25.0</v>
      </c>
      <c r="AF26" s="4">
        <v>25.0</v>
      </c>
      <c r="AG26" s="4">
        <v>25.0</v>
      </c>
      <c r="AH26" s="5">
        <f t="shared" si="17"/>
        <v>25</v>
      </c>
      <c r="AI26" s="5">
        <f t="shared" si="18"/>
        <v>0</v>
      </c>
    </row>
    <row r="27">
      <c r="A27" s="3" t="s">
        <v>11</v>
      </c>
      <c r="B27" s="3" t="s">
        <v>27</v>
      </c>
      <c r="C27" s="3" t="s">
        <v>13</v>
      </c>
      <c r="D27" s="3" t="s">
        <v>21</v>
      </c>
      <c r="E27" s="4">
        <v>28.5</v>
      </c>
      <c r="F27" s="4">
        <v>28.5</v>
      </c>
      <c r="G27" s="4">
        <v>28.2</v>
      </c>
      <c r="H27" s="4">
        <v>28.3</v>
      </c>
      <c r="I27" s="4">
        <v>28.4</v>
      </c>
      <c r="J27" s="5">
        <f t="shared" si="13"/>
        <v>28.38</v>
      </c>
      <c r="K27" s="5">
        <f t="shared" si="14"/>
        <v>0.1303840481</v>
      </c>
      <c r="L27" s="2"/>
      <c r="M27" s="3" t="s">
        <v>11</v>
      </c>
      <c r="N27" s="3" t="s">
        <v>27</v>
      </c>
      <c r="O27" s="3" t="s">
        <v>15</v>
      </c>
      <c r="P27" s="3" t="s">
        <v>21</v>
      </c>
      <c r="Q27" s="4">
        <v>50.0</v>
      </c>
      <c r="R27" s="4">
        <v>50.0</v>
      </c>
      <c r="S27" s="4">
        <v>50.0</v>
      </c>
      <c r="T27" s="4">
        <v>50.0</v>
      </c>
      <c r="U27" s="4">
        <v>50.0</v>
      </c>
      <c r="V27" s="5">
        <f t="shared" si="15"/>
        <v>50</v>
      </c>
      <c r="W27" s="5">
        <f t="shared" si="16"/>
        <v>0</v>
      </c>
      <c r="X27" s="2"/>
      <c r="Y27" s="3" t="s">
        <v>11</v>
      </c>
      <c r="Z27" s="3" t="s">
        <v>27</v>
      </c>
      <c r="AA27" s="3" t="s">
        <v>16</v>
      </c>
      <c r="AB27" s="3" t="s">
        <v>21</v>
      </c>
      <c r="AC27" s="4">
        <v>50.0</v>
      </c>
      <c r="AD27" s="4">
        <v>50.0</v>
      </c>
      <c r="AE27" s="4">
        <v>50.0</v>
      </c>
      <c r="AF27" s="4">
        <v>50.0</v>
      </c>
      <c r="AG27" s="4">
        <v>50.0</v>
      </c>
      <c r="AH27" s="5">
        <f t="shared" si="17"/>
        <v>50</v>
      </c>
      <c r="AI27" s="5">
        <f t="shared" si="18"/>
        <v>0</v>
      </c>
    </row>
    <row r="28">
      <c r="A28" s="3" t="s">
        <v>11</v>
      </c>
      <c r="B28" s="3" t="s">
        <v>27</v>
      </c>
      <c r="C28" s="3" t="s">
        <v>13</v>
      </c>
      <c r="D28" s="3" t="s">
        <v>22</v>
      </c>
      <c r="E28" s="4">
        <v>6.2</v>
      </c>
      <c r="F28" s="4">
        <v>6.2</v>
      </c>
      <c r="G28" s="4">
        <v>6.2</v>
      </c>
      <c r="H28" s="4">
        <v>6.2</v>
      </c>
      <c r="I28" s="4">
        <v>6.2</v>
      </c>
      <c r="J28" s="5">
        <f t="shared" si="13"/>
        <v>6.2</v>
      </c>
      <c r="K28" s="5">
        <f t="shared" si="14"/>
        <v>0</v>
      </c>
      <c r="L28" s="2"/>
      <c r="M28" s="3" t="s">
        <v>11</v>
      </c>
      <c r="N28" s="3" t="s">
        <v>27</v>
      </c>
      <c r="O28" s="3" t="s">
        <v>15</v>
      </c>
      <c r="P28" s="3" t="s">
        <v>22</v>
      </c>
      <c r="Q28" s="4">
        <v>1.8</v>
      </c>
      <c r="R28" s="4">
        <v>1.1</v>
      </c>
      <c r="S28" s="4">
        <v>1.4</v>
      </c>
      <c r="T28" s="4">
        <v>1.6</v>
      </c>
      <c r="U28" s="4">
        <v>1.9</v>
      </c>
      <c r="V28" s="5">
        <f t="shared" si="15"/>
        <v>1.56</v>
      </c>
      <c r="W28" s="5">
        <f t="shared" si="16"/>
        <v>0.3209361307</v>
      </c>
      <c r="X28" s="2"/>
      <c r="Y28" s="3" t="s">
        <v>11</v>
      </c>
      <c r="Z28" s="3" t="s">
        <v>27</v>
      </c>
      <c r="AA28" s="3" t="s">
        <v>16</v>
      </c>
      <c r="AB28" s="3" t="s">
        <v>22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5">
        <f t="shared" si="17"/>
        <v>0</v>
      </c>
      <c r="AI28" s="5">
        <f t="shared" si="18"/>
        <v>0</v>
      </c>
    </row>
    <row r="29">
      <c r="A29" s="3" t="s">
        <v>11</v>
      </c>
      <c r="B29" s="3" t="s">
        <v>27</v>
      </c>
      <c r="C29" s="3" t="s">
        <v>13</v>
      </c>
      <c r="D29" s="3" t="s">
        <v>23</v>
      </c>
      <c r="E29" s="4">
        <v>12.4</v>
      </c>
      <c r="F29" s="4">
        <v>12.4</v>
      </c>
      <c r="G29" s="4">
        <v>12.4</v>
      </c>
      <c r="H29" s="4">
        <v>12.4</v>
      </c>
      <c r="I29" s="4">
        <v>12.4</v>
      </c>
      <c r="J29" s="5">
        <f t="shared" si="13"/>
        <v>12.4</v>
      </c>
      <c r="K29" s="5">
        <f t="shared" si="14"/>
        <v>0</v>
      </c>
      <c r="L29" s="2"/>
      <c r="M29" s="3" t="s">
        <v>11</v>
      </c>
      <c r="N29" s="3" t="s">
        <v>27</v>
      </c>
      <c r="O29" s="3" t="s">
        <v>15</v>
      </c>
      <c r="P29" s="3" t="s">
        <v>23</v>
      </c>
      <c r="Q29" s="4">
        <v>3.5</v>
      </c>
      <c r="R29" s="4">
        <v>2.2</v>
      </c>
      <c r="S29" s="4">
        <v>2.7</v>
      </c>
      <c r="T29" s="4">
        <v>3.2</v>
      </c>
      <c r="U29" s="4">
        <v>3.9</v>
      </c>
      <c r="V29" s="5">
        <f t="shared" si="15"/>
        <v>3.1</v>
      </c>
      <c r="W29" s="5">
        <f t="shared" si="16"/>
        <v>0.6670832032</v>
      </c>
      <c r="X29" s="2"/>
      <c r="Y29" s="3" t="s">
        <v>11</v>
      </c>
      <c r="Z29" s="3" t="s">
        <v>27</v>
      </c>
      <c r="AA29" s="3" t="s">
        <v>16</v>
      </c>
      <c r="AB29" s="3" t="s">
        <v>23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5">
        <f t="shared" si="17"/>
        <v>0</v>
      </c>
      <c r="AI29" s="5">
        <f t="shared" si="18"/>
        <v>0</v>
      </c>
    </row>
    <row r="30">
      <c r="A30" s="3" t="s">
        <v>11</v>
      </c>
      <c r="B30" s="3" t="s">
        <v>27</v>
      </c>
      <c r="C30" s="3" t="s">
        <v>13</v>
      </c>
      <c r="D30" s="3" t="s">
        <v>24</v>
      </c>
      <c r="E30" s="4">
        <v>24.8</v>
      </c>
      <c r="F30" s="4">
        <v>24.8</v>
      </c>
      <c r="G30" s="4">
        <v>24.8</v>
      </c>
      <c r="H30" s="4">
        <v>24.8</v>
      </c>
      <c r="I30" s="4">
        <v>24.8</v>
      </c>
      <c r="J30" s="5">
        <f t="shared" si="13"/>
        <v>24.8</v>
      </c>
      <c r="K30" s="5">
        <f t="shared" si="14"/>
        <v>0</v>
      </c>
      <c r="L30" s="2"/>
      <c r="M30" s="3" t="s">
        <v>11</v>
      </c>
      <c r="N30" s="3" t="s">
        <v>27</v>
      </c>
      <c r="O30" s="3" t="s">
        <v>15</v>
      </c>
      <c r="P30" s="3" t="s">
        <v>24</v>
      </c>
      <c r="Q30" s="4">
        <v>7.1</v>
      </c>
      <c r="R30" s="4">
        <v>4.5</v>
      </c>
      <c r="S30" s="4">
        <v>5.5</v>
      </c>
      <c r="T30" s="4">
        <v>6.3</v>
      </c>
      <c r="U30" s="4">
        <v>7.7</v>
      </c>
      <c r="V30" s="5">
        <f t="shared" si="15"/>
        <v>6.22</v>
      </c>
      <c r="W30" s="5">
        <f t="shared" si="16"/>
        <v>1.26964562</v>
      </c>
      <c r="X30" s="2"/>
      <c r="Y30" s="3" t="s">
        <v>11</v>
      </c>
      <c r="Z30" s="3" t="s">
        <v>27</v>
      </c>
      <c r="AA30" s="3" t="s">
        <v>16</v>
      </c>
      <c r="AB30" s="3" t="s">
        <v>24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5">
        <f t="shared" si="17"/>
        <v>0</v>
      </c>
      <c r="AI30" s="5">
        <f t="shared" si="18"/>
        <v>0</v>
      </c>
    </row>
    <row r="31">
      <c r="A31" s="10"/>
      <c r="B31" s="10"/>
      <c r="C31" s="10"/>
      <c r="D31" s="10"/>
      <c r="E31" s="11" t="s">
        <v>25</v>
      </c>
      <c r="F31" s="11" t="s">
        <v>25</v>
      </c>
      <c r="G31" s="11" t="s">
        <v>25</v>
      </c>
      <c r="H31" s="11" t="s">
        <v>25</v>
      </c>
      <c r="I31" s="11" t="s">
        <v>25</v>
      </c>
      <c r="J31" s="12"/>
      <c r="K31" s="12"/>
      <c r="L31" s="2"/>
      <c r="M31" s="10"/>
      <c r="N31" s="10"/>
      <c r="O31" s="10"/>
      <c r="P31" s="10"/>
      <c r="Q31" s="11" t="s">
        <v>25</v>
      </c>
      <c r="R31" s="11" t="s">
        <v>25</v>
      </c>
      <c r="S31" s="11" t="s">
        <v>25</v>
      </c>
      <c r="T31" s="11" t="s">
        <v>25</v>
      </c>
      <c r="U31" s="11" t="s">
        <v>25</v>
      </c>
      <c r="V31" s="12"/>
      <c r="W31" s="12"/>
      <c r="X31" s="2"/>
      <c r="Y31" s="10"/>
      <c r="Z31" s="10"/>
      <c r="AA31" s="10"/>
      <c r="AB31" s="10"/>
      <c r="AC31" s="11" t="s">
        <v>25</v>
      </c>
      <c r="AD31" s="11" t="s">
        <v>25</v>
      </c>
      <c r="AE31" s="11" t="s">
        <v>25</v>
      </c>
      <c r="AF31" s="11" t="s">
        <v>25</v>
      </c>
      <c r="AG31" s="11" t="s">
        <v>25</v>
      </c>
      <c r="AH31" s="12"/>
      <c r="AI31" s="1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2"/>
      <c r="M33" s="1" t="s">
        <v>0</v>
      </c>
      <c r="N33" s="1" t="s">
        <v>1</v>
      </c>
      <c r="O33" s="1" t="s">
        <v>2</v>
      </c>
      <c r="P33" s="1" t="s">
        <v>3</v>
      </c>
      <c r="Q33" s="1" t="s">
        <v>4</v>
      </c>
      <c r="R33" s="1" t="s">
        <v>5</v>
      </c>
      <c r="S33" s="1" t="s">
        <v>6</v>
      </c>
      <c r="T33" s="1" t="s">
        <v>7</v>
      </c>
      <c r="U33" s="1" t="s">
        <v>8</v>
      </c>
      <c r="V33" s="1" t="s">
        <v>9</v>
      </c>
      <c r="W33" s="1" t="s">
        <v>10</v>
      </c>
      <c r="X33" s="2"/>
      <c r="Y33" s="1" t="s">
        <v>0</v>
      </c>
      <c r="Z33" s="1" t="s">
        <v>1</v>
      </c>
      <c r="AA33" s="1" t="s">
        <v>2</v>
      </c>
      <c r="AB33" s="1" t="s">
        <v>3</v>
      </c>
      <c r="AC33" s="1" t="s">
        <v>4</v>
      </c>
      <c r="AD33" s="1" t="s">
        <v>5</v>
      </c>
      <c r="AE33" s="1" t="s">
        <v>6</v>
      </c>
      <c r="AF33" s="1" t="s">
        <v>7</v>
      </c>
      <c r="AG33" s="1" t="s">
        <v>8</v>
      </c>
      <c r="AH33" s="1" t="s">
        <v>9</v>
      </c>
      <c r="AI33" s="1" t="s">
        <v>10</v>
      </c>
    </row>
    <row r="34">
      <c r="A34" s="3" t="s">
        <v>28</v>
      </c>
      <c r="B34" s="3" t="s">
        <v>12</v>
      </c>
      <c r="C34" s="3" t="s">
        <v>13</v>
      </c>
      <c r="D34" s="3" t="s">
        <v>14</v>
      </c>
      <c r="E34" s="4">
        <v>315.0</v>
      </c>
      <c r="F34" s="4">
        <v>317.0</v>
      </c>
      <c r="G34" s="4">
        <v>315.0</v>
      </c>
      <c r="H34" s="4">
        <v>315.0</v>
      </c>
      <c r="I34" s="4">
        <v>315.0</v>
      </c>
      <c r="J34" s="5">
        <f t="shared" ref="J34:J42" si="19">AVERAGE(E34:I34)</f>
        <v>315.4</v>
      </c>
      <c r="K34" s="5">
        <f t="shared" ref="K34:K42" si="20">_xlfn.STDEV.S(E34:I34)</f>
        <v>0.894427191</v>
      </c>
      <c r="L34" s="2"/>
      <c r="M34" s="3" t="s">
        <v>28</v>
      </c>
      <c r="N34" s="3" t="s">
        <v>12</v>
      </c>
      <c r="O34" s="3" t="s">
        <v>15</v>
      </c>
      <c r="P34" s="3" t="s">
        <v>14</v>
      </c>
      <c r="Q34" s="4">
        <v>319.0</v>
      </c>
      <c r="R34" s="4">
        <v>313.0</v>
      </c>
      <c r="S34" s="4">
        <v>318.0</v>
      </c>
      <c r="T34" s="4">
        <v>316.0</v>
      </c>
      <c r="U34" s="4">
        <v>316.0</v>
      </c>
      <c r="V34" s="5">
        <f t="shared" ref="V34:V42" si="21">AVERAGE(Q34:U34)</f>
        <v>316.4</v>
      </c>
      <c r="W34" s="5">
        <f t="shared" ref="W34:W42" si="22">_xlfn.STDEV.S(Q34:U34)</f>
        <v>2.302172887</v>
      </c>
      <c r="X34" s="2"/>
      <c r="Y34" s="3" t="s">
        <v>28</v>
      </c>
      <c r="Z34" s="3" t="s">
        <v>12</v>
      </c>
      <c r="AA34" s="3" t="s">
        <v>16</v>
      </c>
      <c r="AB34" s="3" t="s">
        <v>14</v>
      </c>
      <c r="AC34" s="4">
        <v>316.0</v>
      </c>
      <c r="AD34" s="4">
        <v>315.0</v>
      </c>
      <c r="AE34" s="4">
        <v>318.0</v>
      </c>
      <c r="AF34" s="4">
        <v>318.0</v>
      </c>
      <c r="AG34" s="4">
        <v>316.0</v>
      </c>
      <c r="AH34" s="5">
        <f t="shared" ref="AH34:AH42" si="23">AVERAGE(AC34:AG34)</f>
        <v>316.6</v>
      </c>
      <c r="AI34" s="5">
        <f t="shared" ref="AI34:AI42" si="24">_xlfn.STDEV.S(AC34:AG34)</f>
        <v>1.341640786</v>
      </c>
    </row>
    <row r="35">
      <c r="A35" s="3" t="s">
        <v>28</v>
      </c>
      <c r="B35" s="3" t="s">
        <v>12</v>
      </c>
      <c r="C35" s="3" t="s">
        <v>13</v>
      </c>
      <c r="D35" s="3" t="s">
        <v>17</v>
      </c>
      <c r="E35" s="4">
        <v>0.016</v>
      </c>
      <c r="F35" s="4">
        <v>0.0177</v>
      </c>
      <c r="G35" s="4">
        <v>0.0184</v>
      </c>
      <c r="H35" s="4">
        <v>0.0181</v>
      </c>
      <c r="I35" s="4">
        <v>0.0182</v>
      </c>
      <c r="J35" s="5">
        <f t="shared" si="19"/>
        <v>0.01768</v>
      </c>
      <c r="K35" s="5">
        <f t="shared" si="20"/>
        <v>0.0009731392501</v>
      </c>
      <c r="L35" s="2"/>
      <c r="M35" s="3" t="s">
        <v>28</v>
      </c>
      <c r="N35" s="3" t="s">
        <v>12</v>
      </c>
      <c r="O35" s="3" t="s">
        <v>15</v>
      </c>
      <c r="P35" s="3" t="s">
        <v>17</v>
      </c>
      <c r="Q35" s="4">
        <v>0.518</v>
      </c>
      <c r="R35" s="4">
        <v>0.278</v>
      </c>
      <c r="S35" s="4">
        <v>0.303</v>
      </c>
      <c r="T35" s="4">
        <v>0.304</v>
      </c>
      <c r="U35" s="4">
        <v>0.272</v>
      </c>
      <c r="V35" s="5">
        <f t="shared" si="21"/>
        <v>0.335</v>
      </c>
      <c r="W35" s="5">
        <f t="shared" si="22"/>
        <v>0.1033102125</v>
      </c>
      <c r="X35" s="2"/>
      <c r="Y35" s="3" t="s">
        <v>28</v>
      </c>
      <c r="Z35" s="3" t="s">
        <v>12</v>
      </c>
      <c r="AA35" s="3" t="s">
        <v>16</v>
      </c>
      <c r="AB35" s="3" t="s">
        <v>17</v>
      </c>
      <c r="AC35" s="4">
        <v>0.159</v>
      </c>
      <c r="AD35" s="4">
        <v>0.149</v>
      </c>
      <c r="AE35" s="4">
        <v>0.275</v>
      </c>
      <c r="AF35" s="4">
        <v>0.254</v>
      </c>
      <c r="AG35" s="4">
        <v>0.296</v>
      </c>
      <c r="AH35" s="5">
        <f t="shared" si="23"/>
        <v>0.2266</v>
      </c>
      <c r="AI35" s="5">
        <f t="shared" si="24"/>
        <v>0.06800955815</v>
      </c>
    </row>
    <row r="36">
      <c r="A36" s="3" t="s">
        <v>28</v>
      </c>
      <c r="B36" s="3" t="s">
        <v>12</v>
      </c>
      <c r="C36" s="3" t="s">
        <v>13</v>
      </c>
      <c r="D36" s="3" t="s">
        <v>18</v>
      </c>
      <c r="E36" s="4">
        <v>115.84</v>
      </c>
      <c r="F36" s="4">
        <v>122.52</v>
      </c>
      <c r="G36" s="4">
        <v>121.81</v>
      </c>
      <c r="H36" s="4">
        <v>122.48</v>
      </c>
      <c r="I36" s="4">
        <v>116.1</v>
      </c>
      <c r="J36" s="5">
        <f t="shared" si="19"/>
        <v>119.75</v>
      </c>
      <c r="K36" s="5">
        <f t="shared" si="20"/>
        <v>3.463379852</v>
      </c>
      <c r="L36" s="2"/>
      <c r="M36" s="3" t="s">
        <v>28</v>
      </c>
      <c r="N36" s="3" t="s">
        <v>12</v>
      </c>
      <c r="O36" s="3" t="s">
        <v>15</v>
      </c>
      <c r="P36" s="3" t="s">
        <v>18</v>
      </c>
      <c r="Q36" s="4">
        <v>471.4</v>
      </c>
      <c r="R36" s="4">
        <v>445.16</v>
      </c>
      <c r="S36" s="4">
        <v>431.75</v>
      </c>
      <c r="T36" s="4">
        <v>336.72</v>
      </c>
      <c r="U36" s="4">
        <v>359.64</v>
      </c>
      <c r="V36" s="5">
        <f t="shared" si="21"/>
        <v>408.934</v>
      </c>
      <c r="W36" s="5">
        <f t="shared" si="22"/>
        <v>57.83522785</v>
      </c>
      <c r="X36" s="2"/>
      <c r="Y36" s="3" t="s">
        <v>28</v>
      </c>
      <c r="Z36" s="3" t="s">
        <v>12</v>
      </c>
      <c r="AA36" s="3" t="s">
        <v>16</v>
      </c>
      <c r="AB36" s="3" t="s">
        <v>18</v>
      </c>
      <c r="AC36" s="4">
        <v>279.66</v>
      </c>
      <c r="AD36" s="4">
        <v>332.62</v>
      </c>
      <c r="AE36" s="4">
        <v>336.77</v>
      </c>
      <c r="AF36" s="4">
        <v>307.52</v>
      </c>
      <c r="AG36" s="4">
        <v>290.21</v>
      </c>
      <c r="AH36" s="5">
        <f t="shared" si="23"/>
        <v>309.356</v>
      </c>
      <c r="AI36" s="5">
        <f t="shared" si="24"/>
        <v>25.22168571</v>
      </c>
    </row>
    <row r="37">
      <c r="A37" s="3" t="s">
        <v>28</v>
      </c>
      <c r="B37" s="3" t="s">
        <v>12</v>
      </c>
      <c r="C37" s="3" t="s">
        <v>13</v>
      </c>
      <c r="D37" s="3" t="s">
        <v>19</v>
      </c>
      <c r="E37" s="4">
        <v>12.5</v>
      </c>
      <c r="F37" s="4">
        <v>12.5</v>
      </c>
      <c r="G37" s="4">
        <v>12.5</v>
      </c>
      <c r="H37" s="4">
        <v>12.5</v>
      </c>
      <c r="I37" s="4">
        <v>12.5</v>
      </c>
      <c r="J37" s="5">
        <f t="shared" si="19"/>
        <v>12.5</v>
      </c>
      <c r="K37" s="5">
        <f t="shared" si="20"/>
        <v>0</v>
      </c>
      <c r="L37" s="2"/>
      <c r="M37" s="3" t="s">
        <v>28</v>
      </c>
      <c r="N37" s="3" t="s">
        <v>12</v>
      </c>
      <c r="O37" s="3" t="s">
        <v>15</v>
      </c>
      <c r="P37" s="3" t="s">
        <v>19</v>
      </c>
      <c r="Q37" s="4">
        <v>12.5</v>
      </c>
      <c r="R37" s="4">
        <v>12.5</v>
      </c>
      <c r="S37" s="4">
        <v>12.5</v>
      </c>
      <c r="T37" s="4">
        <v>12.5</v>
      </c>
      <c r="U37" s="4">
        <v>12.5</v>
      </c>
      <c r="V37" s="5">
        <f t="shared" si="21"/>
        <v>12.5</v>
      </c>
      <c r="W37" s="5">
        <f t="shared" si="22"/>
        <v>0</v>
      </c>
      <c r="X37" s="2"/>
      <c r="Y37" s="3" t="s">
        <v>28</v>
      </c>
      <c r="Z37" s="3" t="s">
        <v>12</v>
      </c>
      <c r="AA37" s="3" t="s">
        <v>16</v>
      </c>
      <c r="AB37" s="3" t="s">
        <v>19</v>
      </c>
      <c r="AC37" s="4">
        <v>12.5</v>
      </c>
      <c r="AD37" s="4">
        <v>12.5</v>
      </c>
      <c r="AE37" s="4">
        <v>12.5</v>
      </c>
      <c r="AF37" s="4">
        <v>12.5</v>
      </c>
      <c r="AG37" s="4">
        <v>12.5</v>
      </c>
      <c r="AH37" s="5">
        <f t="shared" si="23"/>
        <v>12.5</v>
      </c>
      <c r="AI37" s="5">
        <f t="shared" si="24"/>
        <v>0</v>
      </c>
    </row>
    <row r="38">
      <c r="A38" s="3" t="s">
        <v>28</v>
      </c>
      <c r="B38" s="3" t="s">
        <v>12</v>
      </c>
      <c r="C38" s="3" t="s">
        <v>13</v>
      </c>
      <c r="D38" s="3" t="s">
        <v>20</v>
      </c>
      <c r="E38" s="4">
        <v>25.0</v>
      </c>
      <c r="F38" s="4">
        <v>25.0</v>
      </c>
      <c r="G38" s="4">
        <v>25.0</v>
      </c>
      <c r="H38" s="4">
        <v>25.0</v>
      </c>
      <c r="I38" s="4">
        <v>25.0</v>
      </c>
      <c r="J38" s="5">
        <f t="shared" si="19"/>
        <v>25</v>
      </c>
      <c r="K38" s="5">
        <f t="shared" si="20"/>
        <v>0</v>
      </c>
      <c r="L38" s="2"/>
      <c r="M38" s="3" t="s">
        <v>28</v>
      </c>
      <c r="N38" s="3" t="s">
        <v>12</v>
      </c>
      <c r="O38" s="3" t="s">
        <v>15</v>
      </c>
      <c r="P38" s="3" t="s">
        <v>20</v>
      </c>
      <c r="Q38" s="4">
        <v>25.0</v>
      </c>
      <c r="R38" s="4">
        <v>25.0</v>
      </c>
      <c r="S38" s="4">
        <v>25.0</v>
      </c>
      <c r="T38" s="4">
        <v>25.0</v>
      </c>
      <c r="U38" s="4">
        <v>25.0</v>
      </c>
      <c r="V38" s="5">
        <f t="shared" si="21"/>
        <v>25</v>
      </c>
      <c r="W38" s="5">
        <f t="shared" si="22"/>
        <v>0</v>
      </c>
      <c r="X38" s="2"/>
      <c r="Y38" s="3" t="s">
        <v>28</v>
      </c>
      <c r="Z38" s="3" t="s">
        <v>12</v>
      </c>
      <c r="AA38" s="3" t="s">
        <v>16</v>
      </c>
      <c r="AB38" s="3" t="s">
        <v>20</v>
      </c>
      <c r="AC38" s="4">
        <v>25.0</v>
      </c>
      <c r="AD38" s="4">
        <v>25.0</v>
      </c>
      <c r="AE38" s="4">
        <v>25.0</v>
      </c>
      <c r="AF38" s="4">
        <v>25.0</v>
      </c>
      <c r="AG38" s="4">
        <v>25.0</v>
      </c>
      <c r="AH38" s="5">
        <f t="shared" si="23"/>
        <v>25</v>
      </c>
      <c r="AI38" s="5">
        <f t="shared" si="24"/>
        <v>0</v>
      </c>
    </row>
    <row r="39">
      <c r="A39" s="3" t="s">
        <v>28</v>
      </c>
      <c r="B39" s="3" t="s">
        <v>12</v>
      </c>
      <c r="C39" s="3" t="s">
        <v>13</v>
      </c>
      <c r="D39" s="3" t="s">
        <v>21</v>
      </c>
      <c r="E39" s="4">
        <v>50.0</v>
      </c>
      <c r="F39" s="4">
        <v>50.0</v>
      </c>
      <c r="G39" s="4">
        <v>50.0</v>
      </c>
      <c r="H39" s="4">
        <v>50.0</v>
      </c>
      <c r="I39" s="4">
        <v>50.0</v>
      </c>
      <c r="J39" s="5">
        <f t="shared" si="19"/>
        <v>50</v>
      </c>
      <c r="K39" s="5">
        <f t="shared" si="20"/>
        <v>0</v>
      </c>
      <c r="L39" s="2"/>
      <c r="M39" s="3" t="s">
        <v>28</v>
      </c>
      <c r="N39" s="3" t="s">
        <v>12</v>
      </c>
      <c r="O39" s="3" t="s">
        <v>15</v>
      </c>
      <c r="P39" s="3" t="s">
        <v>21</v>
      </c>
      <c r="Q39" s="4">
        <v>50.0</v>
      </c>
      <c r="R39" s="4">
        <v>50.0</v>
      </c>
      <c r="S39" s="4">
        <v>50.0</v>
      </c>
      <c r="T39" s="4">
        <v>50.0</v>
      </c>
      <c r="U39" s="4">
        <v>50.0</v>
      </c>
      <c r="V39" s="5">
        <f t="shared" si="21"/>
        <v>50</v>
      </c>
      <c r="W39" s="5">
        <f t="shared" si="22"/>
        <v>0</v>
      </c>
      <c r="X39" s="2"/>
      <c r="Y39" s="3" t="s">
        <v>28</v>
      </c>
      <c r="Z39" s="3" t="s">
        <v>12</v>
      </c>
      <c r="AA39" s="3" t="s">
        <v>16</v>
      </c>
      <c r="AB39" s="3" t="s">
        <v>21</v>
      </c>
      <c r="AC39" s="4">
        <v>50.0</v>
      </c>
      <c r="AD39" s="4">
        <v>50.0</v>
      </c>
      <c r="AE39" s="4">
        <v>50.0</v>
      </c>
      <c r="AF39" s="4">
        <v>50.0</v>
      </c>
      <c r="AG39" s="4">
        <v>50.0</v>
      </c>
      <c r="AH39" s="5">
        <f t="shared" si="23"/>
        <v>50</v>
      </c>
      <c r="AI39" s="5">
        <f t="shared" si="24"/>
        <v>0</v>
      </c>
    </row>
    <row r="40">
      <c r="A40" s="3" t="s">
        <v>28</v>
      </c>
      <c r="B40" s="3" t="s">
        <v>12</v>
      </c>
      <c r="C40" s="3" t="s">
        <v>13</v>
      </c>
      <c r="D40" s="3" t="s">
        <v>22</v>
      </c>
      <c r="E40" s="4">
        <v>5.4</v>
      </c>
      <c r="F40" s="4">
        <v>4.2</v>
      </c>
      <c r="G40" s="4">
        <v>5.0</v>
      </c>
      <c r="H40" s="4">
        <v>5.8</v>
      </c>
      <c r="I40" s="4">
        <v>4.8</v>
      </c>
      <c r="J40" s="5">
        <f t="shared" si="19"/>
        <v>5.04</v>
      </c>
      <c r="K40" s="5">
        <f t="shared" si="20"/>
        <v>0.6066300355</v>
      </c>
      <c r="L40" s="2"/>
      <c r="M40" s="3" t="s">
        <v>28</v>
      </c>
      <c r="N40" s="3" t="s">
        <v>12</v>
      </c>
      <c r="O40" s="3" t="s">
        <v>15</v>
      </c>
      <c r="P40" s="3" t="s">
        <v>22</v>
      </c>
      <c r="Q40" s="4">
        <v>8.8</v>
      </c>
      <c r="R40" s="4">
        <v>12.2</v>
      </c>
      <c r="S40" s="4">
        <v>10.2</v>
      </c>
      <c r="T40" s="4">
        <v>12.4</v>
      </c>
      <c r="U40" s="4">
        <v>12.4</v>
      </c>
      <c r="V40" s="5">
        <f t="shared" si="21"/>
        <v>11.2</v>
      </c>
      <c r="W40" s="5">
        <f t="shared" si="22"/>
        <v>1.630950643</v>
      </c>
      <c r="X40" s="2"/>
      <c r="Y40" s="3" t="s">
        <v>28</v>
      </c>
      <c r="Z40" s="3" t="s">
        <v>12</v>
      </c>
      <c r="AA40" s="3" t="s">
        <v>16</v>
      </c>
      <c r="AB40" s="3" t="s">
        <v>22</v>
      </c>
      <c r="AC40" s="4">
        <v>12.5</v>
      </c>
      <c r="AD40" s="4">
        <v>10.7</v>
      </c>
      <c r="AE40" s="4">
        <v>9.4</v>
      </c>
      <c r="AF40" s="4">
        <v>9.4</v>
      </c>
      <c r="AG40" s="4">
        <v>12.5</v>
      </c>
      <c r="AH40" s="5">
        <f t="shared" si="23"/>
        <v>10.9</v>
      </c>
      <c r="AI40" s="5">
        <f t="shared" si="24"/>
        <v>1.554027027</v>
      </c>
    </row>
    <row r="41">
      <c r="A41" s="3" t="s">
        <v>28</v>
      </c>
      <c r="B41" s="3" t="s">
        <v>12</v>
      </c>
      <c r="C41" s="3" t="s">
        <v>13</v>
      </c>
      <c r="D41" s="3" t="s">
        <v>23</v>
      </c>
      <c r="E41" s="4">
        <v>10.8</v>
      </c>
      <c r="F41" s="4">
        <v>8.4</v>
      </c>
      <c r="G41" s="4">
        <v>10.0</v>
      </c>
      <c r="H41" s="4">
        <v>11.5</v>
      </c>
      <c r="I41" s="4">
        <v>9.6</v>
      </c>
      <c r="J41" s="5">
        <f t="shared" si="19"/>
        <v>10.06</v>
      </c>
      <c r="K41" s="5">
        <f t="shared" si="20"/>
        <v>1.1823705</v>
      </c>
      <c r="L41" s="2"/>
      <c r="M41" s="3" t="s">
        <v>28</v>
      </c>
      <c r="N41" s="3" t="s">
        <v>12</v>
      </c>
      <c r="O41" s="3" t="s">
        <v>15</v>
      </c>
      <c r="P41" s="3" t="s">
        <v>23</v>
      </c>
      <c r="Q41" s="4">
        <v>17.7</v>
      </c>
      <c r="R41" s="4">
        <v>24.5</v>
      </c>
      <c r="S41" s="4">
        <v>20.3</v>
      </c>
      <c r="T41" s="4">
        <v>24.7</v>
      </c>
      <c r="U41" s="4">
        <v>24.8</v>
      </c>
      <c r="V41" s="5">
        <f t="shared" si="21"/>
        <v>22.4</v>
      </c>
      <c r="W41" s="5">
        <f t="shared" si="22"/>
        <v>3.238826948</v>
      </c>
      <c r="X41" s="2"/>
      <c r="Y41" s="3" t="s">
        <v>28</v>
      </c>
      <c r="Z41" s="3" t="s">
        <v>12</v>
      </c>
      <c r="AA41" s="3" t="s">
        <v>16</v>
      </c>
      <c r="AB41" s="3" t="s">
        <v>23</v>
      </c>
      <c r="AC41" s="4">
        <v>25.0</v>
      </c>
      <c r="AD41" s="4">
        <v>21.4</v>
      </c>
      <c r="AE41" s="4">
        <v>18.7</v>
      </c>
      <c r="AF41" s="4">
        <v>18.8</v>
      </c>
      <c r="AG41" s="4">
        <v>25.0</v>
      </c>
      <c r="AH41" s="5">
        <f t="shared" si="23"/>
        <v>21.78</v>
      </c>
      <c r="AI41" s="5">
        <f t="shared" si="24"/>
        <v>3.132411212</v>
      </c>
    </row>
    <row r="42">
      <c r="A42" s="3" t="s">
        <v>28</v>
      </c>
      <c r="B42" s="3" t="s">
        <v>12</v>
      </c>
      <c r="C42" s="3" t="s">
        <v>13</v>
      </c>
      <c r="D42" s="3" t="s">
        <v>24</v>
      </c>
      <c r="E42" s="4">
        <v>21.6</v>
      </c>
      <c r="F42" s="4">
        <v>16.8</v>
      </c>
      <c r="G42" s="4">
        <v>20.0</v>
      </c>
      <c r="H42" s="4">
        <v>23.1</v>
      </c>
      <c r="I42" s="4">
        <v>19.1</v>
      </c>
      <c r="J42" s="5">
        <f t="shared" si="19"/>
        <v>20.12</v>
      </c>
      <c r="K42" s="5">
        <f t="shared" si="20"/>
        <v>2.405618424</v>
      </c>
      <c r="L42" s="2"/>
      <c r="M42" s="3" t="s">
        <v>28</v>
      </c>
      <c r="N42" s="3" t="s">
        <v>12</v>
      </c>
      <c r="O42" s="3" t="s">
        <v>15</v>
      </c>
      <c r="P42" s="3" t="s">
        <v>24</v>
      </c>
      <c r="Q42" s="4">
        <v>35.4</v>
      </c>
      <c r="R42" s="4">
        <v>49.0</v>
      </c>
      <c r="S42" s="4">
        <v>40.6</v>
      </c>
      <c r="T42" s="4">
        <v>49.5</v>
      </c>
      <c r="U42" s="4">
        <v>49.7</v>
      </c>
      <c r="V42" s="5">
        <f t="shared" si="21"/>
        <v>44.84</v>
      </c>
      <c r="W42" s="5">
        <f t="shared" si="22"/>
        <v>6.514061713</v>
      </c>
      <c r="X42" s="2"/>
      <c r="Y42" s="3" t="s">
        <v>28</v>
      </c>
      <c r="Z42" s="3" t="s">
        <v>12</v>
      </c>
      <c r="AA42" s="3" t="s">
        <v>16</v>
      </c>
      <c r="AB42" s="3" t="s">
        <v>24</v>
      </c>
      <c r="AC42" s="4">
        <v>50.0</v>
      </c>
      <c r="AD42" s="4">
        <v>42.8</v>
      </c>
      <c r="AE42" s="4">
        <v>37.4</v>
      </c>
      <c r="AF42" s="4">
        <v>37.6</v>
      </c>
      <c r="AG42" s="4">
        <v>50.0</v>
      </c>
      <c r="AH42" s="5">
        <f t="shared" si="23"/>
        <v>43.56</v>
      </c>
      <c r="AI42" s="5">
        <f t="shared" si="24"/>
        <v>6.264822424</v>
      </c>
    </row>
    <row r="43">
      <c r="A43" s="3"/>
      <c r="B43" s="3"/>
      <c r="C43" s="3"/>
      <c r="D43" s="3"/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7"/>
      <c r="K43" s="7"/>
      <c r="L43" s="2"/>
      <c r="M43" s="3"/>
      <c r="N43" s="3"/>
      <c r="O43" s="3"/>
      <c r="P43" s="3"/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  <c r="V43" s="7"/>
      <c r="W43" s="7"/>
      <c r="X43" s="2"/>
      <c r="Y43" s="3"/>
      <c r="Z43" s="3"/>
      <c r="AA43" s="3"/>
      <c r="AB43" s="3"/>
      <c r="AC43" s="6" t="s">
        <v>25</v>
      </c>
      <c r="AD43" s="6" t="s">
        <v>25</v>
      </c>
      <c r="AE43" s="6" t="s">
        <v>25</v>
      </c>
      <c r="AF43" s="6" t="s">
        <v>25</v>
      </c>
      <c r="AG43" s="6" t="s">
        <v>25</v>
      </c>
      <c r="AH43" s="7"/>
      <c r="AI43" s="7"/>
    </row>
    <row r="44">
      <c r="A44" s="3" t="s">
        <v>28</v>
      </c>
      <c r="B44" s="3" t="s">
        <v>26</v>
      </c>
      <c r="C44" s="3" t="s">
        <v>13</v>
      </c>
      <c r="D44" s="3" t="s">
        <v>14</v>
      </c>
      <c r="E44" s="4">
        <v>319.0</v>
      </c>
      <c r="F44" s="4">
        <v>321.0</v>
      </c>
      <c r="G44" s="4">
        <v>320.0</v>
      </c>
      <c r="H44" s="4">
        <v>320.0</v>
      </c>
      <c r="I44" s="4">
        <v>320.0</v>
      </c>
      <c r="J44" s="5">
        <f t="shared" ref="J44:J52" si="25">AVERAGE(E44:I44)</f>
        <v>320</v>
      </c>
      <c r="K44" s="5">
        <f t="shared" ref="K44:K52" si="26">_xlfn.STDEV.S(E44:I44)</f>
        <v>0.7071067812</v>
      </c>
      <c r="L44" s="2"/>
      <c r="M44" s="3" t="s">
        <v>28</v>
      </c>
      <c r="N44" s="3" t="s">
        <v>26</v>
      </c>
      <c r="O44" s="3" t="s">
        <v>15</v>
      </c>
      <c r="P44" s="3" t="s">
        <v>14</v>
      </c>
      <c r="Q44" s="4">
        <v>357.0</v>
      </c>
      <c r="R44" s="4">
        <v>314.0</v>
      </c>
      <c r="S44" s="4">
        <v>317.0</v>
      </c>
      <c r="T44" s="4">
        <v>367.0</v>
      </c>
      <c r="U44" s="4">
        <v>323.0</v>
      </c>
      <c r="V44" s="5">
        <f t="shared" ref="V44:V52" si="27">AVERAGE(Q44:U44)</f>
        <v>335.6</v>
      </c>
      <c r="W44" s="5">
        <f t="shared" ref="W44:W52" si="28">_xlfn.STDEV.S(Q44:U44)</f>
        <v>24.57234218</v>
      </c>
      <c r="X44" s="2"/>
      <c r="Y44" s="3" t="s">
        <v>28</v>
      </c>
      <c r="Z44" s="3" t="s">
        <v>26</v>
      </c>
      <c r="AA44" s="3" t="s">
        <v>16</v>
      </c>
      <c r="AB44" s="3" t="s">
        <v>14</v>
      </c>
      <c r="AC44" s="4">
        <v>324.0</v>
      </c>
      <c r="AD44" s="4">
        <v>323.0</v>
      </c>
      <c r="AE44" s="4">
        <v>322.0</v>
      </c>
      <c r="AF44" s="4">
        <v>322.0</v>
      </c>
      <c r="AG44" s="4">
        <v>322.0</v>
      </c>
      <c r="AH44" s="5">
        <f t="shared" ref="AH44:AH52" si="29">AVERAGE(AC44:AG44)</f>
        <v>322.6</v>
      </c>
      <c r="AI44" s="5">
        <f t="shared" ref="AI44:AI52" si="30">_xlfn.STDEV.S(AC44:AG44)</f>
        <v>0.894427191</v>
      </c>
    </row>
    <row r="45">
      <c r="A45" s="3" t="s">
        <v>28</v>
      </c>
      <c r="B45" s="3" t="s">
        <v>26</v>
      </c>
      <c r="C45" s="3" t="s">
        <v>13</v>
      </c>
      <c r="D45" s="3" t="s">
        <v>17</v>
      </c>
      <c r="E45" s="4">
        <v>0.0238</v>
      </c>
      <c r="F45" s="4">
        <v>0.0215</v>
      </c>
      <c r="G45" s="4">
        <v>0.0179</v>
      </c>
      <c r="H45" s="4">
        <v>0.0194</v>
      </c>
      <c r="I45" s="4">
        <v>0.0192</v>
      </c>
      <c r="J45" s="5">
        <f t="shared" si="25"/>
        <v>0.02036</v>
      </c>
      <c r="K45" s="5">
        <f t="shared" si="26"/>
        <v>0.002315815191</v>
      </c>
      <c r="L45" s="2"/>
      <c r="M45" s="3" t="s">
        <v>28</v>
      </c>
      <c r="N45" s="3" t="s">
        <v>26</v>
      </c>
      <c r="O45" s="3" t="s">
        <v>15</v>
      </c>
      <c r="P45" s="3" t="s">
        <v>17</v>
      </c>
      <c r="Q45" s="4">
        <v>0.576</v>
      </c>
      <c r="R45" s="4">
        <v>0.583</v>
      </c>
      <c r="S45" s="4">
        <v>0.584</v>
      </c>
      <c r="T45" s="4">
        <v>0.639</v>
      </c>
      <c r="U45" s="4">
        <v>0.649</v>
      </c>
      <c r="V45" s="5">
        <f t="shared" si="27"/>
        <v>0.6062</v>
      </c>
      <c r="W45" s="5">
        <f t="shared" si="28"/>
        <v>0.03482384241</v>
      </c>
      <c r="X45" s="2"/>
      <c r="Y45" s="3" t="s">
        <v>28</v>
      </c>
      <c r="Z45" s="3" t="s">
        <v>26</v>
      </c>
      <c r="AA45" s="3" t="s">
        <v>16</v>
      </c>
      <c r="AB45" s="3" t="s">
        <v>17</v>
      </c>
      <c r="AC45" s="4">
        <v>0.295</v>
      </c>
      <c r="AD45" s="4">
        <v>0.306</v>
      </c>
      <c r="AE45" s="4">
        <v>0.287</v>
      </c>
      <c r="AF45" s="4">
        <v>0.33</v>
      </c>
      <c r="AG45" s="4">
        <v>0.152</v>
      </c>
      <c r="AH45" s="5">
        <f t="shared" si="29"/>
        <v>0.274</v>
      </c>
      <c r="AI45" s="5">
        <f t="shared" si="30"/>
        <v>0.07009636225</v>
      </c>
    </row>
    <row r="46">
      <c r="A46" s="3" t="s">
        <v>28</v>
      </c>
      <c r="B46" s="3" t="s">
        <v>26</v>
      </c>
      <c r="C46" s="3" t="s">
        <v>13</v>
      </c>
      <c r="D46" s="3" t="s">
        <v>18</v>
      </c>
      <c r="E46" s="4">
        <v>119.25</v>
      </c>
      <c r="F46" s="4">
        <v>133.02</v>
      </c>
      <c r="G46" s="4">
        <v>123.34</v>
      </c>
      <c r="H46" s="4">
        <v>116.31</v>
      </c>
      <c r="I46" s="4">
        <v>117.85</v>
      </c>
      <c r="J46" s="5">
        <f t="shared" si="25"/>
        <v>121.954</v>
      </c>
      <c r="K46" s="5">
        <f t="shared" si="26"/>
        <v>6.715402445</v>
      </c>
      <c r="L46" s="2"/>
      <c r="M46" s="3" t="s">
        <v>28</v>
      </c>
      <c r="N46" s="3" t="s">
        <v>26</v>
      </c>
      <c r="O46" s="3" t="s">
        <v>15</v>
      </c>
      <c r="P46" s="3" t="s">
        <v>18</v>
      </c>
      <c r="Q46" s="4">
        <v>435.4</v>
      </c>
      <c r="R46" s="4">
        <v>527.21</v>
      </c>
      <c r="S46" s="4">
        <v>544.2</v>
      </c>
      <c r="T46" s="4">
        <v>588.81</v>
      </c>
      <c r="U46" s="4">
        <v>593.81</v>
      </c>
      <c r="V46" s="5">
        <f t="shared" si="27"/>
        <v>537.886</v>
      </c>
      <c r="W46" s="5">
        <f t="shared" si="28"/>
        <v>63.98822415</v>
      </c>
      <c r="X46" s="2"/>
      <c r="Y46" s="3" t="s">
        <v>28</v>
      </c>
      <c r="Z46" s="3" t="s">
        <v>26</v>
      </c>
      <c r="AA46" s="3" t="s">
        <v>16</v>
      </c>
      <c r="AB46" s="3" t="s">
        <v>18</v>
      </c>
      <c r="AC46" s="4">
        <v>352.02</v>
      </c>
      <c r="AD46" s="4">
        <v>336.79</v>
      </c>
      <c r="AE46" s="4">
        <v>355.67</v>
      </c>
      <c r="AF46" s="4">
        <v>350.58</v>
      </c>
      <c r="AG46" s="4">
        <v>372.11</v>
      </c>
      <c r="AH46" s="5">
        <f t="shared" si="29"/>
        <v>353.434</v>
      </c>
      <c r="AI46" s="5">
        <f t="shared" si="30"/>
        <v>12.6585951</v>
      </c>
    </row>
    <row r="47">
      <c r="A47" s="3" t="s">
        <v>28</v>
      </c>
      <c r="B47" s="3" t="s">
        <v>26</v>
      </c>
      <c r="C47" s="3" t="s">
        <v>13</v>
      </c>
      <c r="D47" s="3" t="s">
        <v>19</v>
      </c>
      <c r="E47" s="4">
        <v>12.5</v>
      </c>
      <c r="F47" s="4">
        <v>12.5</v>
      </c>
      <c r="G47" s="4">
        <v>12.5</v>
      </c>
      <c r="H47" s="4">
        <v>12.5</v>
      </c>
      <c r="I47" s="4">
        <v>12.5</v>
      </c>
      <c r="J47" s="5">
        <f t="shared" si="25"/>
        <v>12.5</v>
      </c>
      <c r="K47" s="5">
        <f t="shared" si="26"/>
        <v>0</v>
      </c>
      <c r="L47" s="2"/>
      <c r="M47" s="3" t="s">
        <v>28</v>
      </c>
      <c r="N47" s="3" t="s">
        <v>26</v>
      </c>
      <c r="O47" s="3" t="s">
        <v>15</v>
      </c>
      <c r="P47" s="3" t="s">
        <v>19</v>
      </c>
      <c r="Q47" s="4">
        <v>12.5</v>
      </c>
      <c r="R47" s="4">
        <v>12.5</v>
      </c>
      <c r="S47" s="4">
        <v>12.5</v>
      </c>
      <c r="T47" s="4">
        <v>12.5</v>
      </c>
      <c r="U47" s="4">
        <v>12.5</v>
      </c>
      <c r="V47" s="5">
        <f t="shared" si="27"/>
        <v>12.5</v>
      </c>
      <c r="W47" s="5">
        <f t="shared" si="28"/>
        <v>0</v>
      </c>
      <c r="X47" s="2"/>
      <c r="Y47" s="3" t="s">
        <v>28</v>
      </c>
      <c r="Z47" s="3" t="s">
        <v>26</v>
      </c>
      <c r="AA47" s="3" t="s">
        <v>16</v>
      </c>
      <c r="AB47" s="3" t="s">
        <v>19</v>
      </c>
      <c r="AC47" s="4">
        <v>12.5</v>
      </c>
      <c r="AD47" s="4">
        <v>12.5</v>
      </c>
      <c r="AE47" s="4">
        <v>12.5</v>
      </c>
      <c r="AF47" s="4">
        <v>12.5</v>
      </c>
      <c r="AG47" s="4">
        <v>12.5</v>
      </c>
      <c r="AH47" s="5">
        <f t="shared" si="29"/>
        <v>12.5</v>
      </c>
      <c r="AI47" s="5">
        <f t="shared" si="30"/>
        <v>0</v>
      </c>
    </row>
    <row r="48">
      <c r="A48" s="3" t="s">
        <v>28</v>
      </c>
      <c r="B48" s="3" t="s">
        <v>26</v>
      </c>
      <c r="C48" s="3" t="s">
        <v>13</v>
      </c>
      <c r="D48" s="3" t="s">
        <v>20</v>
      </c>
      <c r="E48" s="4">
        <v>25.0</v>
      </c>
      <c r="F48" s="4">
        <v>25.0</v>
      </c>
      <c r="G48" s="4">
        <v>25.0</v>
      </c>
      <c r="H48" s="4">
        <v>25.0</v>
      </c>
      <c r="I48" s="4">
        <v>25.0</v>
      </c>
      <c r="J48" s="5">
        <f t="shared" si="25"/>
        <v>25</v>
      </c>
      <c r="K48" s="5">
        <f t="shared" si="26"/>
        <v>0</v>
      </c>
      <c r="L48" s="2"/>
      <c r="M48" s="3" t="s">
        <v>28</v>
      </c>
      <c r="N48" s="3" t="s">
        <v>26</v>
      </c>
      <c r="O48" s="3" t="s">
        <v>15</v>
      </c>
      <c r="P48" s="3" t="s">
        <v>20</v>
      </c>
      <c r="Q48" s="4">
        <v>25.0</v>
      </c>
      <c r="R48" s="4">
        <v>25.0</v>
      </c>
      <c r="S48" s="4">
        <v>25.0</v>
      </c>
      <c r="T48" s="4">
        <v>25.0</v>
      </c>
      <c r="U48" s="4">
        <v>25.0</v>
      </c>
      <c r="V48" s="5">
        <f t="shared" si="27"/>
        <v>25</v>
      </c>
      <c r="W48" s="5">
        <f t="shared" si="28"/>
        <v>0</v>
      </c>
      <c r="X48" s="2"/>
      <c r="Y48" s="3" t="s">
        <v>28</v>
      </c>
      <c r="Z48" s="3" t="s">
        <v>26</v>
      </c>
      <c r="AA48" s="3" t="s">
        <v>16</v>
      </c>
      <c r="AB48" s="3" t="s">
        <v>20</v>
      </c>
      <c r="AC48" s="4">
        <v>25.0</v>
      </c>
      <c r="AD48" s="4">
        <v>25.0</v>
      </c>
      <c r="AE48" s="4">
        <v>25.0</v>
      </c>
      <c r="AF48" s="4">
        <v>25.0</v>
      </c>
      <c r="AG48" s="4">
        <v>25.0</v>
      </c>
      <c r="AH48" s="5">
        <f t="shared" si="29"/>
        <v>25</v>
      </c>
      <c r="AI48" s="5">
        <f t="shared" si="30"/>
        <v>0</v>
      </c>
    </row>
    <row r="49">
      <c r="A49" s="3" t="s">
        <v>28</v>
      </c>
      <c r="B49" s="3" t="s">
        <v>26</v>
      </c>
      <c r="C49" s="3" t="s">
        <v>13</v>
      </c>
      <c r="D49" s="3" t="s">
        <v>21</v>
      </c>
      <c r="E49" s="4">
        <v>50.0</v>
      </c>
      <c r="F49" s="4">
        <v>50.0</v>
      </c>
      <c r="G49" s="4">
        <v>50.0</v>
      </c>
      <c r="H49" s="4">
        <v>50.0</v>
      </c>
      <c r="I49" s="4">
        <v>50.0</v>
      </c>
      <c r="J49" s="5">
        <f t="shared" si="25"/>
        <v>50</v>
      </c>
      <c r="K49" s="5">
        <f t="shared" si="26"/>
        <v>0</v>
      </c>
      <c r="L49" s="2"/>
      <c r="M49" s="3" t="s">
        <v>28</v>
      </c>
      <c r="N49" s="3" t="s">
        <v>26</v>
      </c>
      <c r="O49" s="3" t="s">
        <v>15</v>
      </c>
      <c r="P49" s="3" t="s">
        <v>21</v>
      </c>
      <c r="Q49" s="4">
        <v>50.0</v>
      </c>
      <c r="R49" s="4">
        <v>50.0</v>
      </c>
      <c r="S49" s="4">
        <v>50.0</v>
      </c>
      <c r="T49" s="4">
        <v>50.0</v>
      </c>
      <c r="U49" s="4">
        <v>50.0</v>
      </c>
      <c r="V49" s="5">
        <f t="shared" si="27"/>
        <v>50</v>
      </c>
      <c r="W49" s="5">
        <f t="shared" si="28"/>
        <v>0</v>
      </c>
      <c r="X49" s="2"/>
      <c r="Y49" s="3" t="s">
        <v>28</v>
      </c>
      <c r="Z49" s="3" t="s">
        <v>26</v>
      </c>
      <c r="AA49" s="3" t="s">
        <v>16</v>
      </c>
      <c r="AB49" s="3" t="s">
        <v>21</v>
      </c>
      <c r="AC49" s="4">
        <v>50.0</v>
      </c>
      <c r="AD49" s="4">
        <v>50.0</v>
      </c>
      <c r="AE49" s="4">
        <v>50.0</v>
      </c>
      <c r="AF49" s="4">
        <v>50.0</v>
      </c>
      <c r="AG49" s="4">
        <v>50.0</v>
      </c>
      <c r="AH49" s="5">
        <f t="shared" si="29"/>
        <v>50</v>
      </c>
      <c r="AI49" s="5">
        <f t="shared" si="30"/>
        <v>0</v>
      </c>
    </row>
    <row r="50">
      <c r="A50" s="3" t="s">
        <v>28</v>
      </c>
      <c r="B50" s="3" t="s">
        <v>26</v>
      </c>
      <c r="C50" s="3" t="s">
        <v>13</v>
      </c>
      <c r="D50" s="3" t="s">
        <v>22</v>
      </c>
      <c r="E50" s="4">
        <v>7.9</v>
      </c>
      <c r="F50" s="4">
        <v>5.3</v>
      </c>
      <c r="G50" s="4">
        <v>5.0</v>
      </c>
      <c r="H50" s="4">
        <v>0.9</v>
      </c>
      <c r="I50" s="4">
        <v>6.2</v>
      </c>
      <c r="J50" s="5">
        <f t="shared" si="25"/>
        <v>5.06</v>
      </c>
      <c r="K50" s="5">
        <f t="shared" si="26"/>
        <v>2.585149899</v>
      </c>
      <c r="L50" s="2"/>
      <c r="M50" s="3" t="s">
        <v>28</v>
      </c>
      <c r="N50" s="3" t="s">
        <v>26</v>
      </c>
      <c r="O50" s="3" t="s">
        <v>15</v>
      </c>
      <c r="P50" s="3" t="s">
        <v>22</v>
      </c>
      <c r="Q50" s="4">
        <v>1.2</v>
      </c>
      <c r="R50" s="4">
        <v>12.5</v>
      </c>
      <c r="S50" s="4">
        <v>11.8</v>
      </c>
      <c r="T50" s="4">
        <v>2.5</v>
      </c>
      <c r="U50" s="4">
        <v>10.4</v>
      </c>
      <c r="V50" s="5">
        <f t="shared" si="27"/>
        <v>7.68</v>
      </c>
      <c r="W50" s="5">
        <f t="shared" si="28"/>
        <v>5.395090361</v>
      </c>
      <c r="X50" s="2"/>
      <c r="Y50" s="3" t="s">
        <v>28</v>
      </c>
      <c r="Z50" s="3" t="s">
        <v>26</v>
      </c>
      <c r="AA50" s="3" t="s">
        <v>16</v>
      </c>
      <c r="AB50" s="3" t="s">
        <v>22</v>
      </c>
      <c r="AC50" s="4">
        <v>9.7</v>
      </c>
      <c r="AD50" s="4">
        <v>8.3</v>
      </c>
      <c r="AE50" s="4">
        <v>9.3</v>
      </c>
      <c r="AF50" s="4">
        <v>6.7</v>
      </c>
      <c r="AG50" s="4">
        <v>11.1</v>
      </c>
      <c r="AH50" s="5">
        <f t="shared" si="29"/>
        <v>9.02</v>
      </c>
      <c r="AI50" s="5">
        <f t="shared" si="30"/>
        <v>1.640731544</v>
      </c>
    </row>
    <row r="51">
      <c r="A51" s="3" t="s">
        <v>28</v>
      </c>
      <c r="B51" s="3" t="s">
        <v>26</v>
      </c>
      <c r="C51" s="3" t="s">
        <v>13</v>
      </c>
      <c r="D51" s="3" t="s">
        <v>23</v>
      </c>
      <c r="E51" s="4">
        <v>15.7</v>
      </c>
      <c r="F51" s="4">
        <v>10.6</v>
      </c>
      <c r="G51" s="4">
        <v>10.0</v>
      </c>
      <c r="H51" s="4">
        <v>1.8</v>
      </c>
      <c r="I51" s="4">
        <v>12.5</v>
      </c>
      <c r="J51" s="5">
        <f t="shared" si="25"/>
        <v>10.12</v>
      </c>
      <c r="K51" s="5">
        <f t="shared" si="26"/>
        <v>5.154318578</v>
      </c>
      <c r="L51" s="2"/>
      <c r="M51" s="3" t="s">
        <v>28</v>
      </c>
      <c r="N51" s="3" t="s">
        <v>26</v>
      </c>
      <c r="O51" s="3" t="s">
        <v>15</v>
      </c>
      <c r="P51" s="3" t="s">
        <v>23</v>
      </c>
      <c r="Q51" s="4">
        <v>2.5</v>
      </c>
      <c r="R51" s="4">
        <v>24.9</v>
      </c>
      <c r="S51" s="4">
        <v>23.5</v>
      </c>
      <c r="T51" s="4">
        <v>5.0</v>
      </c>
      <c r="U51" s="4">
        <v>20.8</v>
      </c>
      <c r="V51" s="5">
        <f t="shared" si="27"/>
        <v>15.34</v>
      </c>
      <c r="W51" s="5">
        <f t="shared" si="28"/>
        <v>10.71881523</v>
      </c>
      <c r="X51" s="2"/>
      <c r="Y51" s="3" t="s">
        <v>28</v>
      </c>
      <c r="Z51" s="3" t="s">
        <v>26</v>
      </c>
      <c r="AA51" s="3" t="s">
        <v>16</v>
      </c>
      <c r="AB51" s="3" t="s">
        <v>23</v>
      </c>
      <c r="AC51" s="4">
        <v>19.4</v>
      </c>
      <c r="AD51" s="4">
        <v>16.6</v>
      </c>
      <c r="AE51" s="4">
        <v>18.5</v>
      </c>
      <c r="AF51" s="4">
        <v>13.5</v>
      </c>
      <c r="AG51" s="4">
        <v>22.1</v>
      </c>
      <c r="AH51" s="5">
        <f t="shared" si="29"/>
        <v>18.02</v>
      </c>
      <c r="AI51" s="5">
        <f t="shared" si="30"/>
        <v>3.210451682</v>
      </c>
    </row>
    <row r="52">
      <c r="A52" s="3" t="s">
        <v>28</v>
      </c>
      <c r="B52" s="3" t="s">
        <v>26</v>
      </c>
      <c r="C52" s="3" t="s">
        <v>13</v>
      </c>
      <c r="D52" s="3" t="s">
        <v>24</v>
      </c>
      <c r="E52" s="4">
        <v>31.4</v>
      </c>
      <c r="F52" s="4">
        <v>21.2</v>
      </c>
      <c r="G52" s="4">
        <v>20.0</v>
      </c>
      <c r="H52" s="4">
        <v>3.5</v>
      </c>
      <c r="I52" s="4">
        <v>25.0</v>
      </c>
      <c r="J52" s="5">
        <f t="shared" si="25"/>
        <v>20.22</v>
      </c>
      <c r="K52" s="5">
        <f t="shared" si="26"/>
        <v>10.34900961</v>
      </c>
      <c r="L52" s="2"/>
      <c r="M52" s="3" t="s">
        <v>28</v>
      </c>
      <c r="N52" s="3" t="s">
        <v>26</v>
      </c>
      <c r="O52" s="3" t="s">
        <v>15</v>
      </c>
      <c r="P52" s="3" t="s">
        <v>24</v>
      </c>
      <c r="Q52" s="4">
        <v>5.0</v>
      </c>
      <c r="R52" s="4">
        <v>49.9</v>
      </c>
      <c r="S52" s="4">
        <v>47.0</v>
      </c>
      <c r="T52" s="4">
        <v>10.0</v>
      </c>
      <c r="U52" s="4">
        <v>41.7</v>
      </c>
      <c r="V52" s="5">
        <f t="shared" si="27"/>
        <v>30.72</v>
      </c>
      <c r="W52" s="5">
        <f t="shared" si="28"/>
        <v>21.4727036</v>
      </c>
      <c r="X52" s="2"/>
      <c r="Y52" s="3" t="s">
        <v>28</v>
      </c>
      <c r="Z52" s="3" t="s">
        <v>26</v>
      </c>
      <c r="AA52" s="3" t="s">
        <v>16</v>
      </c>
      <c r="AB52" s="3" t="s">
        <v>24</v>
      </c>
      <c r="AC52" s="4">
        <v>38.7</v>
      </c>
      <c r="AD52" s="4">
        <v>33.2</v>
      </c>
      <c r="AE52" s="4">
        <v>37.1</v>
      </c>
      <c r="AF52" s="4">
        <v>26.9</v>
      </c>
      <c r="AG52" s="4">
        <v>44.3</v>
      </c>
      <c r="AH52" s="5">
        <f t="shared" si="29"/>
        <v>36.04</v>
      </c>
      <c r="AI52" s="5">
        <f t="shared" si="30"/>
        <v>6.481357882</v>
      </c>
    </row>
    <row r="53">
      <c r="E53" s="8" t="s">
        <v>25</v>
      </c>
      <c r="F53" s="8" t="s">
        <v>25</v>
      </c>
      <c r="G53" s="8" t="s">
        <v>25</v>
      </c>
      <c r="H53" s="8" t="s">
        <v>25</v>
      </c>
      <c r="I53" s="8" t="s">
        <v>25</v>
      </c>
      <c r="J53" s="9"/>
      <c r="K53" s="9"/>
      <c r="L53" s="2"/>
      <c r="Q53" s="8" t="s">
        <v>25</v>
      </c>
      <c r="R53" s="8" t="s">
        <v>25</v>
      </c>
      <c r="S53" s="8" t="s">
        <v>25</v>
      </c>
      <c r="T53" s="8" t="s">
        <v>25</v>
      </c>
      <c r="U53" s="8" t="s">
        <v>25</v>
      </c>
      <c r="V53" s="9"/>
      <c r="W53" s="9"/>
      <c r="X53" s="2"/>
      <c r="AA53" s="3"/>
      <c r="AC53" s="8" t="s">
        <v>25</v>
      </c>
      <c r="AD53" s="8" t="s">
        <v>25</v>
      </c>
      <c r="AE53" s="8" t="s">
        <v>25</v>
      </c>
      <c r="AF53" s="8" t="s">
        <v>25</v>
      </c>
      <c r="AG53" s="8" t="s">
        <v>25</v>
      </c>
      <c r="AH53" s="9"/>
      <c r="AI53" s="9"/>
    </row>
    <row r="54">
      <c r="A54" s="3" t="s">
        <v>28</v>
      </c>
      <c r="B54" s="3" t="s">
        <v>27</v>
      </c>
      <c r="C54" s="3" t="s">
        <v>13</v>
      </c>
      <c r="D54" s="3" t="s">
        <v>14</v>
      </c>
      <c r="E54" s="4">
        <v>326.0</v>
      </c>
      <c r="F54" s="4">
        <v>327.0</v>
      </c>
      <c r="G54" s="4">
        <v>326.0</v>
      </c>
      <c r="H54" s="4">
        <v>325.0</v>
      </c>
      <c r="I54" s="4">
        <v>326.0</v>
      </c>
      <c r="J54" s="5">
        <f t="shared" ref="J54:J62" si="31">AVERAGE(E54:I54)</f>
        <v>326</v>
      </c>
      <c r="K54" s="5">
        <f t="shared" ref="K54:K62" si="32">_xlfn.STDEV.S(E54:I54)</f>
        <v>0.7071067812</v>
      </c>
      <c r="L54" s="2"/>
      <c r="M54" s="3" t="s">
        <v>28</v>
      </c>
      <c r="N54" s="3" t="s">
        <v>27</v>
      </c>
      <c r="O54" s="3" t="s">
        <v>15</v>
      </c>
      <c r="P54" s="3" t="s">
        <v>14</v>
      </c>
      <c r="Q54" s="4">
        <v>352.0</v>
      </c>
      <c r="R54" s="4">
        <v>320.0</v>
      </c>
      <c r="S54" s="4">
        <v>327.0</v>
      </c>
      <c r="T54" s="4">
        <v>364.0</v>
      </c>
      <c r="U54" s="4">
        <v>337.0</v>
      </c>
      <c r="V54" s="5">
        <f t="shared" ref="V54:V62" si="33">AVERAGE(Q54:U54)</f>
        <v>340</v>
      </c>
      <c r="W54" s="5">
        <f t="shared" ref="W54:W62" si="34">_xlfn.STDEV.S(Q54:U54)</f>
        <v>18.01388353</v>
      </c>
      <c r="X54" s="2"/>
      <c r="Y54" s="3" t="s">
        <v>28</v>
      </c>
      <c r="Z54" s="3" t="s">
        <v>27</v>
      </c>
      <c r="AA54" s="3" t="s">
        <v>16</v>
      </c>
      <c r="AB54" s="3" t="s">
        <v>14</v>
      </c>
      <c r="AC54" s="4">
        <v>327.0</v>
      </c>
      <c r="AD54" s="4">
        <v>327.0</v>
      </c>
      <c r="AE54" s="4">
        <v>326.0</v>
      </c>
      <c r="AF54" s="4">
        <v>327.0</v>
      </c>
      <c r="AG54" s="4">
        <v>327.0</v>
      </c>
      <c r="AH54" s="5">
        <f t="shared" ref="AH54:AH62" si="35">AVERAGE(AC54:AG54)</f>
        <v>326.8</v>
      </c>
      <c r="AI54" s="5">
        <f t="shared" ref="AI54:AI62" si="36">_xlfn.STDEV.S(AC54:AG54)</f>
        <v>0.4472135955</v>
      </c>
    </row>
    <row r="55">
      <c r="A55" s="3" t="s">
        <v>28</v>
      </c>
      <c r="B55" s="3" t="s">
        <v>27</v>
      </c>
      <c r="C55" s="3" t="s">
        <v>13</v>
      </c>
      <c r="D55" s="3" t="s">
        <v>17</v>
      </c>
      <c r="E55" s="4">
        <v>0.0221</v>
      </c>
      <c r="F55" s="4">
        <v>0.0208</v>
      </c>
      <c r="G55" s="4">
        <v>0.0299</v>
      </c>
      <c r="H55" s="4">
        <v>0.0218</v>
      </c>
      <c r="I55" s="4">
        <v>0.0189</v>
      </c>
      <c r="J55" s="5">
        <f t="shared" si="31"/>
        <v>0.0227</v>
      </c>
      <c r="K55" s="5">
        <f t="shared" si="32"/>
        <v>0.004214854683</v>
      </c>
      <c r="L55" s="2"/>
      <c r="M55" s="3" t="s">
        <v>28</v>
      </c>
      <c r="N55" s="3" t="s">
        <v>27</v>
      </c>
      <c r="O55" s="3" t="s">
        <v>15</v>
      </c>
      <c r="P55" s="3" t="s">
        <v>17</v>
      </c>
      <c r="Q55" s="4">
        <v>0.384</v>
      </c>
      <c r="R55" s="4">
        <v>0.395</v>
      </c>
      <c r="S55" s="4">
        <v>0.425</v>
      </c>
      <c r="T55" s="4">
        <v>0.426</v>
      </c>
      <c r="U55" s="4">
        <v>0.377</v>
      </c>
      <c r="V55" s="5">
        <f t="shared" si="33"/>
        <v>0.4014</v>
      </c>
      <c r="W55" s="5">
        <f t="shared" si="34"/>
        <v>0.02291942408</v>
      </c>
      <c r="X55" s="2"/>
      <c r="Y55" s="3" t="s">
        <v>28</v>
      </c>
      <c r="Z55" s="3" t="s">
        <v>27</v>
      </c>
      <c r="AA55" s="3" t="s">
        <v>16</v>
      </c>
      <c r="AB55" s="3" t="s">
        <v>17</v>
      </c>
      <c r="AC55" s="4">
        <v>0.253</v>
      </c>
      <c r="AD55" s="4">
        <v>0.201</v>
      </c>
      <c r="AE55" s="4">
        <v>0.207</v>
      </c>
      <c r="AF55" s="4">
        <v>0.203</v>
      </c>
      <c r="AG55" s="4">
        <v>0.183</v>
      </c>
      <c r="AH55" s="5">
        <f t="shared" si="35"/>
        <v>0.2094</v>
      </c>
      <c r="AI55" s="5">
        <f t="shared" si="36"/>
        <v>0.02605379051</v>
      </c>
    </row>
    <row r="56">
      <c r="A56" s="3" t="s">
        <v>28</v>
      </c>
      <c r="B56" s="3" t="s">
        <v>27</v>
      </c>
      <c r="C56" s="3" t="s">
        <v>13</v>
      </c>
      <c r="D56" s="3" t="s">
        <v>18</v>
      </c>
      <c r="E56" s="4">
        <v>117.04</v>
      </c>
      <c r="F56" s="4">
        <v>134.13</v>
      </c>
      <c r="G56" s="4">
        <v>110.19</v>
      </c>
      <c r="H56" s="4">
        <v>123.46</v>
      </c>
      <c r="I56" s="4">
        <v>120.05</v>
      </c>
      <c r="J56" s="5">
        <f t="shared" si="31"/>
        <v>120.974</v>
      </c>
      <c r="K56" s="5">
        <f t="shared" si="32"/>
        <v>8.830137598</v>
      </c>
      <c r="L56" s="2"/>
      <c r="M56" s="3" t="s">
        <v>28</v>
      </c>
      <c r="N56" s="3" t="s">
        <v>27</v>
      </c>
      <c r="O56" s="3" t="s">
        <v>15</v>
      </c>
      <c r="P56" s="3" t="s">
        <v>18</v>
      </c>
      <c r="Q56" s="4">
        <v>482.52</v>
      </c>
      <c r="R56" s="4">
        <v>609.46</v>
      </c>
      <c r="S56" s="4">
        <v>630.75</v>
      </c>
      <c r="T56" s="4">
        <v>650.32</v>
      </c>
      <c r="U56" s="4">
        <v>464.23</v>
      </c>
      <c r="V56" s="5">
        <f t="shared" si="33"/>
        <v>567.456</v>
      </c>
      <c r="W56" s="5">
        <f t="shared" si="34"/>
        <v>87.33075077</v>
      </c>
      <c r="X56" s="2"/>
      <c r="Y56" s="3" t="s">
        <v>28</v>
      </c>
      <c r="Z56" s="3" t="s">
        <v>27</v>
      </c>
      <c r="AA56" s="3" t="s">
        <v>16</v>
      </c>
      <c r="AB56" s="3" t="s">
        <v>18</v>
      </c>
      <c r="AC56" s="4">
        <v>345.8</v>
      </c>
      <c r="AD56" s="4">
        <v>358.5</v>
      </c>
      <c r="AE56" s="4">
        <v>382.91</v>
      </c>
      <c r="AF56" s="4">
        <v>374.6</v>
      </c>
      <c r="AG56" s="4">
        <v>374.82</v>
      </c>
      <c r="AH56" s="5">
        <f t="shared" si="35"/>
        <v>367.326</v>
      </c>
      <c r="AI56" s="5">
        <f t="shared" si="36"/>
        <v>14.94321853</v>
      </c>
    </row>
    <row r="57">
      <c r="A57" s="3" t="s">
        <v>28</v>
      </c>
      <c r="B57" s="3" t="s">
        <v>27</v>
      </c>
      <c r="C57" s="3" t="s">
        <v>13</v>
      </c>
      <c r="D57" s="3" t="s">
        <v>19</v>
      </c>
      <c r="E57" s="4">
        <v>12.5</v>
      </c>
      <c r="F57" s="4">
        <v>12.5</v>
      </c>
      <c r="G57" s="4">
        <v>12.5</v>
      </c>
      <c r="H57" s="4">
        <v>12.5</v>
      </c>
      <c r="I57" s="4">
        <v>12.5</v>
      </c>
      <c r="J57" s="5">
        <f t="shared" si="31"/>
        <v>12.5</v>
      </c>
      <c r="K57" s="5">
        <f t="shared" si="32"/>
        <v>0</v>
      </c>
      <c r="L57" s="2"/>
      <c r="M57" s="3" t="s">
        <v>28</v>
      </c>
      <c r="N57" s="3" t="s">
        <v>27</v>
      </c>
      <c r="O57" s="3" t="s">
        <v>15</v>
      </c>
      <c r="P57" s="3" t="s">
        <v>19</v>
      </c>
      <c r="Q57" s="4">
        <v>12.5</v>
      </c>
      <c r="R57" s="4">
        <v>12.5</v>
      </c>
      <c r="S57" s="4">
        <v>12.5</v>
      </c>
      <c r="T57" s="4">
        <v>12.5</v>
      </c>
      <c r="U57" s="4">
        <v>12.5</v>
      </c>
      <c r="V57" s="5">
        <f t="shared" si="33"/>
        <v>12.5</v>
      </c>
      <c r="W57" s="5">
        <f t="shared" si="34"/>
        <v>0</v>
      </c>
      <c r="X57" s="2"/>
      <c r="Y57" s="3" t="s">
        <v>28</v>
      </c>
      <c r="Z57" s="3" t="s">
        <v>27</v>
      </c>
      <c r="AA57" s="3" t="s">
        <v>16</v>
      </c>
      <c r="AB57" s="3" t="s">
        <v>19</v>
      </c>
      <c r="AC57" s="4">
        <v>12.5</v>
      </c>
      <c r="AD57" s="4">
        <v>12.5</v>
      </c>
      <c r="AE57" s="4">
        <v>12.5</v>
      </c>
      <c r="AF57" s="4">
        <v>12.5</v>
      </c>
      <c r="AG57" s="4">
        <v>12.5</v>
      </c>
      <c r="AH57" s="5">
        <f t="shared" si="35"/>
        <v>12.5</v>
      </c>
      <c r="AI57" s="5">
        <f t="shared" si="36"/>
        <v>0</v>
      </c>
    </row>
    <row r="58">
      <c r="A58" s="3" t="s">
        <v>28</v>
      </c>
      <c r="B58" s="3" t="s">
        <v>27</v>
      </c>
      <c r="C58" s="3" t="s">
        <v>13</v>
      </c>
      <c r="D58" s="3" t="s">
        <v>20</v>
      </c>
      <c r="E58" s="4">
        <v>25.0</v>
      </c>
      <c r="F58" s="4">
        <v>25.0</v>
      </c>
      <c r="G58" s="4">
        <v>25.0</v>
      </c>
      <c r="H58" s="4">
        <v>25.0</v>
      </c>
      <c r="I58" s="4">
        <v>25.0</v>
      </c>
      <c r="J58" s="5">
        <f t="shared" si="31"/>
        <v>25</v>
      </c>
      <c r="K58" s="5">
        <f t="shared" si="32"/>
        <v>0</v>
      </c>
      <c r="L58" s="2"/>
      <c r="M58" s="3" t="s">
        <v>28</v>
      </c>
      <c r="N58" s="3" t="s">
        <v>27</v>
      </c>
      <c r="O58" s="3" t="s">
        <v>15</v>
      </c>
      <c r="P58" s="3" t="s">
        <v>20</v>
      </c>
      <c r="Q58" s="4">
        <v>25.0</v>
      </c>
      <c r="R58" s="4">
        <v>25.0</v>
      </c>
      <c r="S58" s="4">
        <v>25.0</v>
      </c>
      <c r="T58" s="4">
        <v>25.0</v>
      </c>
      <c r="U58" s="4">
        <v>25.0</v>
      </c>
      <c r="V58" s="5">
        <f t="shared" si="33"/>
        <v>25</v>
      </c>
      <c r="W58" s="5">
        <f t="shared" si="34"/>
        <v>0</v>
      </c>
      <c r="X58" s="2"/>
      <c r="Y58" s="3" t="s">
        <v>28</v>
      </c>
      <c r="Z58" s="3" t="s">
        <v>27</v>
      </c>
      <c r="AA58" s="3" t="s">
        <v>16</v>
      </c>
      <c r="AB58" s="3" t="s">
        <v>20</v>
      </c>
      <c r="AC58" s="4">
        <v>25.0</v>
      </c>
      <c r="AD58" s="4">
        <v>25.0</v>
      </c>
      <c r="AE58" s="4">
        <v>25.0</v>
      </c>
      <c r="AF58" s="4">
        <v>25.0</v>
      </c>
      <c r="AG58" s="4">
        <v>25.0</v>
      </c>
      <c r="AH58" s="5">
        <f t="shared" si="35"/>
        <v>25</v>
      </c>
      <c r="AI58" s="5">
        <f t="shared" si="36"/>
        <v>0</v>
      </c>
    </row>
    <row r="59">
      <c r="A59" s="3" t="s">
        <v>28</v>
      </c>
      <c r="B59" s="3" t="s">
        <v>27</v>
      </c>
      <c r="C59" s="3" t="s">
        <v>13</v>
      </c>
      <c r="D59" s="3" t="s">
        <v>21</v>
      </c>
      <c r="E59" s="4">
        <v>50.0</v>
      </c>
      <c r="F59" s="4">
        <v>50.0</v>
      </c>
      <c r="G59" s="4">
        <v>50.0</v>
      </c>
      <c r="H59" s="4">
        <v>50.0</v>
      </c>
      <c r="I59" s="4">
        <v>50.0</v>
      </c>
      <c r="J59" s="5">
        <f t="shared" si="31"/>
        <v>50</v>
      </c>
      <c r="K59" s="5">
        <f t="shared" si="32"/>
        <v>0</v>
      </c>
      <c r="L59" s="2"/>
      <c r="M59" s="3" t="s">
        <v>28</v>
      </c>
      <c r="N59" s="3" t="s">
        <v>27</v>
      </c>
      <c r="O59" s="3" t="s">
        <v>15</v>
      </c>
      <c r="P59" s="3" t="s">
        <v>21</v>
      </c>
      <c r="Q59" s="4">
        <v>50.0</v>
      </c>
      <c r="R59" s="4">
        <v>50.0</v>
      </c>
      <c r="S59" s="4">
        <v>50.0</v>
      </c>
      <c r="T59" s="4">
        <v>50.0</v>
      </c>
      <c r="U59" s="4">
        <v>50.0</v>
      </c>
      <c r="V59" s="5">
        <f t="shared" si="33"/>
        <v>50</v>
      </c>
      <c r="W59" s="5">
        <f t="shared" si="34"/>
        <v>0</v>
      </c>
      <c r="X59" s="2"/>
      <c r="Y59" s="3" t="s">
        <v>28</v>
      </c>
      <c r="Z59" s="3" t="s">
        <v>27</v>
      </c>
      <c r="AA59" s="3" t="s">
        <v>16</v>
      </c>
      <c r="AB59" s="3" t="s">
        <v>21</v>
      </c>
      <c r="AC59" s="4">
        <v>50.0</v>
      </c>
      <c r="AD59" s="4">
        <v>50.0</v>
      </c>
      <c r="AE59" s="4">
        <v>50.0</v>
      </c>
      <c r="AF59" s="4">
        <v>50.0</v>
      </c>
      <c r="AG59" s="4">
        <v>50.0</v>
      </c>
      <c r="AH59" s="5">
        <f t="shared" si="35"/>
        <v>50</v>
      </c>
      <c r="AI59" s="5">
        <f t="shared" si="36"/>
        <v>0</v>
      </c>
    </row>
    <row r="60">
      <c r="A60" s="3" t="s">
        <v>28</v>
      </c>
      <c r="B60" s="3" t="s">
        <v>27</v>
      </c>
      <c r="C60" s="3" t="s">
        <v>13</v>
      </c>
      <c r="D60" s="3" t="s">
        <v>22</v>
      </c>
      <c r="E60" s="4">
        <v>8.0</v>
      </c>
      <c r="F60" s="4">
        <v>6.0</v>
      </c>
      <c r="G60" s="4">
        <v>8.3</v>
      </c>
      <c r="H60" s="4">
        <v>5.9</v>
      </c>
      <c r="I60" s="4">
        <v>8.4</v>
      </c>
      <c r="J60" s="5">
        <f t="shared" si="31"/>
        <v>7.32</v>
      </c>
      <c r="K60" s="5">
        <f t="shared" si="32"/>
        <v>1.259761882</v>
      </c>
      <c r="L60" s="2"/>
      <c r="M60" s="3" t="s">
        <v>28</v>
      </c>
      <c r="N60" s="3" t="s">
        <v>27</v>
      </c>
      <c r="O60" s="3" t="s">
        <v>15</v>
      </c>
      <c r="P60" s="3" t="s">
        <v>22</v>
      </c>
      <c r="Q60" s="4">
        <v>5.6</v>
      </c>
      <c r="R60" s="4">
        <v>12.4</v>
      </c>
      <c r="S60" s="4">
        <v>11.7</v>
      </c>
      <c r="T60" s="4">
        <v>1.1</v>
      </c>
      <c r="U60" s="4">
        <v>10.1</v>
      </c>
      <c r="V60" s="5">
        <f t="shared" si="33"/>
        <v>8.18</v>
      </c>
      <c r="W60" s="5">
        <f t="shared" si="34"/>
        <v>4.760987293</v>
      </c>
      <c r="X60" s="2"/>
      <c r="Y60" s="3" t="s">
        <v>28</v>
      </c>
      <c r="Z60" s="3" t="s">
        <v>27</v>
      </c>
      <c r="AA60" s="3" t="s">
        <v>16</v>
      </c>
      <c r="AB60" s="3" t="s">
        <v>22</v>
      </c>
      <c r="AC60" s="4">
        <v>12.5</v>
      </c>
      <c r="AD60" s="4">
        <v>10.8</v>
      </c>
      <c r="AE60" s="4">
        <v>10.5</v>
      </c>
      <c r="AF60" s="4">
        <v>10.1</v>
      </c>
      <c r="AG60" s="4">
        <v>11.0</v>
      </c>
      <c r="AH60" s="5">
        <f t="shared" si="35"/>
        <v>10.98</v>
      </c>
      <c r="AI60" s="5">
        <f t="shared" si="36"/>
        <v>0.9148770409</v>
      </c>
    </row>
    <row r="61">
      <c r="A61" s="3" t="s">
        <v>28</v>
      </c>
      <c r="B61" s="3" t="s">
        <v>27</v>
      </c>
      <c r="C61" s="3" t="s">
        <v>13</v>
      </c>
      <c r="D61" s="3" t="s">
        <v>23</v>
      </c>
      <c r="E61" s="4">
        <v>16.0</v>
      </c>
      <c r="F61" s="4">
        <v>11.9</v>
      </c>
      <c r="G61" s="4">
        <v>16.6</v>
      </c>
      <c r="H61" s="4">
        <v>11.7</v>
      </c>
      <c r="I61" s="4">
        <v>16.8</v>
      </c>
      <c r="J61" s="5">
        <f t="shared" si="31"/>
        <v>14.6</v>
      </c>
      <c r="K61" s="5">
        <f t="shared" si="32"/>
        <v>2.573907535</v>
      </c>
      <c r="L61" s="2"/>
      <c r="M61" s="3" t="s">
        <v>28</v>
      </c>
      <c r="N61" s="3" t="s">
        <v>27</v>
      </c>
      <c r="O61" s="3" t="s">
        <v>15</v>
      </c>
      <c r="P61" s="3" t="s">
        <v>23</v>
      </c>
      <c r="Q61" s="4">
        <v>11.2</v>
      </c>
      <c r="R61" s="4">
        <v>24.7</v>
      </c>
      <c r="S61" s="4">
        <v>23.3</v>
      </c>
      <c r="T61" s="4">
        <v>2.2</v>
      </c>
      <c r="U61" s="4">
        <v>20.2</v>
      </c>
      <c r="V61" s="5">
        <f t="shared" si="33"/>
        <v>16.32</v>
      </c>
      <c r="W61" s="5">
        <f t="shared" si="34"/>
        <v>9.48140285</v>
      </c>
      <c r="X61" s="2"/>
      <c r="Y61" s="3" t="s">
        <v>28</v>
      </c>
      <c r="Z61" s="3" t="s">
        <v>27</v>
      </c>
      <c r="AA61" s="3" t="s">
        <v>16</v>
      </c>
      <c r="AB61" s="3" t="s">
        <v>23</v>
      </c>
      <c r="AC61" s="4">
        <v>25.0</v>
      </c>
      <c r="AD61" s="4">
        <v>21.6</v>
      </c>
      <c r="AE61" s="4">
        <v>21.1</v>
      </c>
      <c r="AF61" s="4">
        <v>20.3</v>
      </c>
      <c r="AG61" s="4">
        <v>22.0</v>
      </c>
      <c r="AH61" s="5">
        <f t="shared" si="35"/>
        <v>22</v>
      </c>
      <c r="AI61" s="5">
        <f t="shared" si="36"/>
        <v>1.793042108</v>
      </c>
    </row>
    <row r="62">
      <c r="A62" s="3" t="s">
        <v>28</v>
      </c>
      <c r="B62" s="3" t="s">
        <v>27</v>
      </c>
      <c r="C62" s="3" t="s">
        <v>13</v>
      </c>
      <c r="D62" s="3" t="s">
        <v>24</v>
      </c>
      <c r="E62" s="4">
        <v>31.9</v>
      </c>
      <c r="F62" s="4">
        <v>23.9</v>
      </c>
      <c r="G62" s="4">
        <v>33.2</v>
      </c>
      <c r="H62" s="4">
        <v>23.5</v>
      </c>
      <c r="I62" s="4">
        <v>33.6</v>
      </c>
      <c r="J62" s="5">
        <f t="shared" si="31"/>
        <v>29.22</v>
      </c>
      <c r="K62" s="5">
        <f t="shared" si="32"/>
        <v>5.080059055</v>
      </c>
      <c r="L62" s="2"/>
      <c r="M62" s="3" t="s">
        <v>28</v>
      </c>
      <c r="N62" s="3" t="s">
        <v>27</v>
      </c>
      <c r="O62" s="3" t="s">
        <v>15</v>
      </c>
      <c r="P62" s="3" t="s">
        <v>24</v>
      </c>
      <c r="Q62" s="4">
        <v>22.4</v>
      </c>
      <c r="R62" s="4">
        <v>9.5</v>
      </c>
      <c r="S62" s="4">
        <v>46.7</v>
      </c>
      <c r="T62" s="4">
        <v>4.5</v>
      </c>
      <c r="U62" s="4">
        <v>40.5</v>
      </c>
      <c r="V62" s="5">
        <f t="shared" si="33"/>
        <v>24.72</v>
      </c>
      <c r="W62" s="5">
        <f t="shared" si="34"/>
        <v>18.56076507</v>
      </c>
      <c r="X62" s="2"/>
      <c r="Y62" s="3" t="s">
        <v>28</v>
      </c>
      <c r="Z62" s="3" t="s">
        <v>27</v>
      </c>
      <c r="AA62" s="3" t="s">
        <v>16</v>
      </c>
      <c r="AB62" s="3" t="s">
        <v>24</v>
      </c>
      <c r="AC62" s="4">
        <v>50.0</v>
      </c>
      <c r="AD62" s="4">
        <v>43.1</v>
      </c>
      <c r="AE62" s="4">
        <v>42.2</v>
      </c>
      <c r="AF62" s="4">
        <v>40.6</v>
      </c>
      <c r="AG62" s="4">
        <v>43.9</v>
      </c>
      <c r="AH62" s="5">
        <f t="shared" si="35"/>
        <v>43.96</v>
      </c>
      <c r="AI62" s="5">
        <f t="shared" si="36"/>
        <v>3.592074609</v>
      </c>
    </row>
    <row r="63">
      <c r="A63" s="10"/>
      <c r="B63" s="10"/>
      <c r="C63" s="10"/>
      <c r="D63" s="10"/>
      <c r="E63" s="11" t="s">
        <v>25</v>
      </c>
      <c r="F63" s="11" t="s">
        <v>25</v>
      </c>
      <c r="G63" s="11" t="s">
        <v>25</v>
      </c>
      <c r="H63" s="11" t="s">
        <v>25</v>
      </c>
      <c r="I63" s="11" t="s">
        <v>25</v>
      </c>
      <c r="J63" s="12"/>
      <c r="K63" s="12"/>
      <c r="L63" s="2"/>
      <c r="M63" s="10"/>
      <c r="N63" s="10"/>
      <c r="O63" s="10"/>
      <c r="P63" s="10"/>
      <c r="Q63" s="11" t="s">
        <v>25</v>
      </c>
      <c r="R63" s="11" t="s">
        <v>25</v>
      </c>
      <c r="S63" s="11" t="s">
        <v>25</v>
      </c>
      <c r="T63" s="11" t="s">
        <v>25</v>
      </c>
      <c r="U63" s="11" t="s">
        <v>25</v>
      </c>
      <c r="V63" s="12"/>
      <c r="W63" s="12"/>
      <c r="X63" s="2"/>
      <c r="Y63" s="10"/>
      <c r="Z63" s="10"/>
      <c r="AA63" s="10"/>
      <c r="AB63" s="10"/>
      <c r="AC63" s="11" t="s">
        <v>25</v>
      </c>
      <c r="AD63" s="11" t="s">
        <v>25</v>
      </c>
      <c r="AE63" s="11" t="s">
        <v>25</v>
      </c>
      <c r="AF63" s="11" t="s">
        <v>25</v>
      </c>
      <c r="AG63" s="11" t="s">
        <v>25</v>
      </c>
      <c r="AH63" s="12"/>
      <c r="AI63" s="1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2"/>
      <c r="M65" s="1" t="s">
        <v>0</v>
      </c>
      <c r="N65" s="1" t="s">
        <v>1</v>
      </c>
      <c r="O65" s="1" t="s">
        <v>2</v>
      </c>
      <c r="P65" s="1" t="s">
        <v>3</v>
      </c>
      <c r="Q65" s="1" t="s">
        <v>4</v>
      </c>
      <c r="R65" s="1" t="s">
        <v>5</v>
      </c>
      <c r="S65" s="1" t="s">
        <v>6</v>
      </c>
      <c r="T65" s="1" t="s">
        <v>7</v>
      </c>
      <c r="U65" s="1" t="s">
        <v>8</v>
      </c>
      <c r="V65" s="1" t="s">
        <v>9</v>
      </c>
      <c r="W65" s="1" t="s">
        <v>10</v>
      </c>
      <c r="X65" s="2"/>
      <c r="Y65" s="1" t="s">
        <v>0</v>
      </c>
      <c r="Z65" s="1" t="s">
        <v>1</v>
      </c>
      <c r="AA65" s="1" t="s">
        <v>2</v>
      </c>
      <c r="AB65" s="1" t="s">
        <v>3</v>
      </c>
      <c r="AC65" s="1" t="s">
        <v>4</v>
      </c>
      <c r="AD65" s="1" t="s">
        <v>5</v>
      </c>
      <c r="AE65" s="1" t="s">
        <v>6</v>
      </c>
      <c r="AF65" s="1" t="s">
        <v>7</v>
      </c>
      <c r="AG65" s="1" t="s">
        <v>8</v>
      </c>
      <c r="AH65" s="1" t="s">
        <v>9</v>
      </c>
      <c r="AI65" s="1" t="s">
        <v>10</v>
      </c>
    </row>
    <row r="66">
      <c r="A66" s="3" t="s">
        <v>29</v>
      </c>
      <c r="B66" s="3" t="s">
        <v>30</v>
      </c>
      <c r="C66" s="3" t="s">
        <v>13</v>
      </c>
      <c r="D66" s="3" t="s">
        <v>14</v>
      </c>
      <c r="E66" s="4">
        <v>620.0</v>
      </c>
      <c r="F66" s="4">
        <v>620.0</v>
      </c>
      <c r="G66" s="4">
        <v>623.0</v>
      </c>
      <c r="H66" s="4">
        <v>619.0</v>
      </c>
      <c r="I66" s="4">
        <v>637.0</v>
      </c>
      <c r="J66" s="5">
        <f t="shared" ref="J66:J74" si="37">AVERAGE(E66:I66)</f>
        <v>623.8</v>
      </c>
      <c r="K66" s="5">
        <f t="shared" ref="K66:K74" si="38">_xlfn.STDEV.S(E66:I66)</f>
        <v>7.529940239</v>
      </c>
      <c r="L66" s="2"/>
      <c r="M66" s="3" t="s">
        <v>29</v>
      </c>
      <c r="N66" s="3" t="s">
        <v>30</v>
      </c>
      <c r="O66" s="3" t="s">
        <v>15</v>
      </c>
      <c r="P66" s="3" t="s">
        <v>14</v>
      </c>
      <c r="Q66" s="4">
        <v>393.0</v>
      </c>
      <c r="R66" s="4">
        <v>394.0</v>
      </c>
      <c r="S66" s="4">
        <v>395.0</v>
      </c>
      <c r="T66" s="4">
        <v>391.0</v>
      </c>
      <c r="U66" s="4">
        <v>396.0</v>
      </c>
      <c r="V66" s="5">
        <f t="shared" ref="V66:V74" si="39">AVERAGE(Q66:U66)</f>
        <v>393.8</v>
      </c>
      <c r="W66" s="5">
        <f t="shared" ref="W66:W74" si="40">_xlfn.STDEV.S(Q66:U66)</f>
        <v>1.923538406</v>
      </c>
      <c r="X66" s="2"/>
      <c r="Y66" s="3" t="s">
        <v>29</v>
      </c>
      <c r="Z66" s="3" t="s">
        <v>30</v>
      </c>
      <c r="AA66" s="3" t="s">
        <v>16</v>
      </c>
      <c r="AB66" s="3" t="s">
        <v>14</v>
      </c>
      <c r="AC66" s="4">
        <v>362.0</v>
      </c>
      <c r="AD66" s="4">
        <v>362.0</v>
      </c>
      <c r="AE66" s="4">
        <v>362.0</v>
      </c>
      <c r="AF66" s="4">
        <v>362.0</v>
      </c>
      <c r="AG66" s="4">
        <v>362.0</v>
      </c>
      <c r="AH66" s="5">
        <f t="shared" ref="AH66:AH74" si="41">AVERAGE(AC66:AG66)</f>
        <v>362</v>
      </c>
      <c r="AI66" s="5">
        <f t="shared" ref="AI66:AI74" si="42">_xlfn.STDEV.S(AC66:AG66)</f>
        <v>0</v>
      </c>
    </row>
    <row r="67">
      <c r="A67" s="3" t="s">
        <v>29</v>
      </c>
      <c r="B67" s="3" t="s">
        <v>30</v>
      </c>
      <c r="C67" s="3" t="s">
        <v>13</v>
      </c>
      <c r="D67" s="3" t="s">
        <v>17</v>
      </c>
      <c r="E67" s="4">
        <v>0.0591</v>
      </c>
      <c r="F67" s="4">
        <v>0.0527</v>
      </c>
      <c r="G67" s="4">
        <v>0.0605</v>
      </c>
      <c r="H67" s="4">
        <v>0.0647</v>
      </c>
      <c r="I67" s="4">
        <v>0.108</v>
      </c>
      <c r="J67" s="5">
        <f t="shared" si="37"/>
        <v>0.069</v>
      </c>
      <c r="K67" s="5">
        <f t="shared" si="38"/>
        <v>0.0222229611</v>
      </c>
      <c r="L67" s="2"/>
      <c r="M67" s="3" t="s">
        <v>29</v>
      </c>
      <c r="N67" s="3" t="s">
        <v>30</v>
      </c>
      <c r="O67" s="3" t="s">
        <v>15</v>
      </c>
      <c r="P67" s="3" t="s">
        <v>17</v>
      </c>
      <c r="Q67" s="4">
        <v>0.764</v>
      </c>
      <c r="R67" s="4">
        <v>0.752</v>
      </c>
      <c r="S67" s="4">
        <v>0.782</v>
      </c>
      <c r="T67" s="4">
        <v>1.21</v>
      </c>
      <c r="U67" s="4">
        <v>1.14</v>
      </c>
      <c r="V67" s="5">
        <f t="shared" si="39"/>
        <v>0.9296</v>
      </c>
      <c r="W67" s="5">
        <f t="shared" si="40"/>
        <v>0.2256342173</v>
      </c>
      <c r="X67" s="2"/>
      <c r="Y67" s="3" t="s">
        <v>29</v>
      </c>
      <c r="Z67" s="3" t="s">
        <v>30</v>
      </c>
      <c r="AA67" s="3" t="s">
        <v>16</v>
      </c>
      <c r="AB67" s="3" t="s">
        <v>17</v>
      </c>
      <c r="AC67" s="4">
        <v>0.158</v>
      </c>
      <c r="AD67" s="4">
        <v>0.182</v>
      </c>
      <c r="AE67" s="4">
        <v>0.267</v>
      </c>
      <c r="AF67" s="4">
        <v>0.281</v>
      </c>
      <c r="AG67" s="4">
        <v>0.27</v>
      </c>
      <c r="AH67" s="5">
        <f t="shared" si="41"/>
        <v>0.2316</v>
      </c>
      <c r="AI67" s="5">
        <f t="shared" si="42"/>
        <v>0.05710779281</v>
      </c>
    </row>
    <row r="68">
      <c r="A68" s="3" t="s">
        <v>29</v>
      </c>
      <c r="B68" s="3" t="s">
        <v>30</v>
      </c>
      <c r="C68" s="3" t="s">
        <v>13</v>
      </c>
      <c r="D68" s="3" t="s">
        <v>18</v>
      </c>
      <c r="E68" s="4">
        <v>158.88</v>
      </c>
      <c r="F68" s="4">
        <v>161.29</v>
      </c>
      <c r="G68" s="4">
        <v>153.88</v>
      </c>
      <c r="H68" s="4">
        <v>158.7</v>
      </c>
      <c r="I68" s="4">
        <v>158.41</v>
      </c>
      <c r="J68" s="5">
        <f t="shared" si="37"/>
        <v>158.232</v>
      </c>
      <c r="K68" s="5">
        <f t="shared" si="38"/>
        <v>2.690812145</v>
      </c>
      <c r="L68" s="2"/>
      <c r="M68" s="3" t="s">
        <v>29</v>
      </c>
      <c r="N68" s="3" t="s">
        <v>30</v>
      </c>
      <c r="O68" s="3" t="s">
        <v>15</v>
      </c>
      <c r="P68" s="3" t="s">
        <v>18</v>
      </c>
      <c r="Q68" s="4">
        <v>344.47</v>
      </c>
      <c r="R68" s="4">
        <v>445.31</v>
      </c>
      <c r="S68" s="4">
        <v>443.59</v>
      </c>
      <c r="T68" s="4">
        <v>437.0</v>
      </c>
      <c r="U68" s="4">
        <v>440.14</v>
      </c>
      <c r="V68" s="5">
        <f t="shared" si="39"/>
        <v>422.102</v>
      </c>
      <c r="W68" s="5">
        <f t="shared" si="40"/>
        <v>43.51549345</v>
      </c>
      <c r="X68" s="2"/>
      <c r="Y68" s="3" t="s">
        <v>29</v>
      </c>
      <c r="Z68" s="3" t="s">
        <v>30</v>
      </c>
      <c r="AA68" s="3" t="s">
        <v>16</v>
      </c>
      <c r="AB68" s="3" t="s">
        <v>18</v>
      </c>
      <c r="AC68" s="4">
        <v>293.64</v>
      </c>
      <c r="AD68" s="4">
        <v>318.45</v>
      </c>
      <c r="AE68" s="4">
        <v>313.56</v>
      </c>
      <c r="AF68" s="4">
        <v>322.0</v>
      </c>
      <c r="AG68" s="4">
        <v>325.48</v>
      </c>
      <c r="AH68" s="5">
        <f t="shared" si="41"/>
        <v>314.626</v>
      </c>
      <c r="AI68" s="5">
        <f t="shared" si="42"/>
        <v>12.53352225</v>
      </c>
    </row>
    <row r="69">
      <c r="A69" s="3" t="s">
        <v>29</v>
      </c>
      <c r="B69" s="3" t="s">
        <v>30</v>
      </c>
      <c r="C69" s="3" t="s">
        <v>13</v>
      </c>
      <c r="D69" s="3" t="s">
        <v>19</v>
      </c>
      <c r="E69" s="4">
        <v>13.2</v>
      </c>
      <c r="F69" s="4">
        <v>13.2</v>
      </c>
      <c r="G69" s="4">
        <v>12.6</v>
      </c>
      <c r="H69" s="4">
        <v>12.6</v>
      </c>
      <c r="I69" s="4">
        <v>12.0</v>
      </c>
      <c r="J69" s="5">
        <f t="shared" si="37"/>
        <v>12.72</v>
      </c>
      <c r="K69" s="5">
        <f t="shared" si="38"/>
        <v>0.5019960159</v>
      </c>
      <c r="L69" s="2"/>
      <c r="M69" s="3" t="s">
        <v>29</v>
      </c>
      <c r="N69" s="3" t="s">
        <v>30</v>
      </c>
      <c r="O69" s="3" t="s">
        <v>15</v>
      </c>
      <c r="P69" s="3" t="s">
        <v>19</v>
      </c>
      <c r="Q69" s="4">
        <v>14.3</v>
      </c>
      <c r="R69" s="4">
        <v>14.3</v>
      </c>
      <c r="S69" s="4">
        <v>14.4</v>
      </c>
      <c r="T69" s="4">
        <v>14.0</v>
      </c>
      <c r="U69" s="4">
        <v>14.6</v>
      </c>
      <c r="V69" s="5">
        <f t="shared" si="39"/>
        <v>14.32</v>
      </c>
      <c r="W69" s="5">
        <f t="shared" si="40"/>
        <v>0.2167948339</v>
      </c>
      <c r="X69" s="2"/>
      <c r="Y69" s="3" t="s">
        <v>29</v>
      </c>
      <c r="Z69" s="3" t="s">
        <v>30</v>
      </c>
      <c r="AA69" s="3" t="s">
        <v>16</v>
      </c>
      <c r="AB69" s="3" t="s">
        <v>19</v>
      </c>
      <c r="AC69" s="4">
        <v>14.6</v>
      </c>
      <c r="AD69" s="4">
        <v>13.8</v>
      </c>
      <c r="AE69" s="4">
        <v>14.6</v>
      </c>
      <c r="AF69" s="4">
        <v>13.6</v>
      </c>
      <c r="AG69" s="4">
        <v>14.3</v>
      </c>
      <c r="AH69" s="5">
        <f t="shared" si="41"/>
        <v>14.18</v>
      </c>
      <c r="AI69" s="5">
        <f t="shared" si="42"/>
        <v>0.4604345773</v>
      </c>
    </row>
    <row r="70">
      <c r="A70" s="3" t="s">
        <v>29</v>
      </c>
      <c r="B70" s="3" t="s">
        <v>30</v>
      </c>
      <c r="C70" s="3" t="s">
        <v>13</v>
      </c>
      <c r="D70" s="3" t="s">
        <v>20</v>
      </c>
      <c r="E70" s="4">
        <v>7.5</v>
      </c>
      <c r="F70" s="4">
        <v>7.5</v>
      </c>
      <c r="G70" s="4">
        <v>7.2</v>
      </c>
      <c r="H70" s="4">
        <v>7.2</v>
      </c>
      <c r="I70" s="4">
        <v>6.9</v>
      </c>
      <c r="J70" s="5">
        <f t="shared" si="37"/>
        <v>7.26</v>
      </c>
      <c r="K70" s="5">
        <f t="shared" si="38"/>
        <v>0.250998008</v>
      </c>
      <c r="L70" s="2"/>
      <c r="M70" s="3" t="s">
        <v>29</v>
      </c>
      <c r="N70" s="3" t="s">
        <v>30</v>
      </c>
      <c r="O70" s="3" t="s">
        <v>15</v>
      </c>
      <c r="P70" s="3" t="s">
        <v>20</v>
      </c>
      <c r="Q70" s="4">
        <v>8.2</v>
      </c>
      <c r="R70" s="4">
        <v>8.1</v>
      </c>
      <c r="S70" s="4">
        <v>8.2</v>
      </c>
      <c r="T70" s="4">
        <v>8.0</v>
      </c>
      <c r="U70" s="4">
        <v>8.3</v>
      </c>
      <c r="V70" s="5">
        <f t="shared" si="39"/>
        <v>8.16</v>
      </c>
      <c r="W70" s="5">
        <f t="shared" si="40"/>
        <v>0.1140175425</v>
      </c>
      <c r="X70" s="2"/>
      <c r="Y70" s="3" t="s">
        <v>29</v>
      </c>
      <c r="Z70" s="3" t="s">
        <v>30</v>
      </c>
      <c r="AA70" s="3" t="s">
        <v>16</v>
      </c>
      <c r="AB70" s="3" t="s">
        <v>20</v>
      </c>
      <c r="AC70" s="4">
        <v>8.3</v>
      </c>
      <c r="AD70" s="4">
        <v>7.9</v>
      </c>
      <c r="AE70" s="4">
        <v>8.3</v>
      </c>
      <c r="AF70" s="4">
        <v>7.8</v>
      </c>
      <c r="AG70" s="4">
        <v>8.2</v>
      </c>
      <c r="AH70" s="5">
        <f t="shared" si="41"/>
        <v>8.1</v>
      </c>
      <c r="AI70" s="5">
        <f t="shared" si="42"/>
        <v>0.234520788</v>
      </c>
    </row>
    <row r="71">
      <c r="A71" s="3" t="s">
        <v>29</v>
      </c>
      <c r="B71" s="3" t="s">
        <v>30</v>
      </c>
      <c r="C71" s="3" t="s">
        <v>13</v>
      </c>
      <c r="D71" s="3" t="s">
        <v>21</v>
      </c>
      <c r="E71" s="4">
        <v>37.7</v>
      </c>
      <c r="F71" s="4">
        <v>37.7</v>
      </c>
      <c r="G71" s="4">
        <v>35.9</v>
      </c>
      <c r="H71" s="4">
        <v>35.8</v>
      </c>
      <c r="I71" s="4">
        <v>34.5</v>
      </c>
      <c r="J71" s="5">
        <f t="shared" si="37"/>
        <v>36.32</v>
      </c>
      <c r="K71" s="5">
        <f t="shared" si="38"/>
        <v>1.375499909</v>
      </c>
      <c r="L71" s="2"/>
      <c r="M71" s="3" t="s">
        <v>29</v>
      </c>
      <c r="N71" s="3" t="s">
        <v>30</v>
      </c>
      <c r="O71" s="3" t="s">
        <v>15</v>
      </c>
      <c r="P71" s="3" t="s">
        <v>21</v>
      </c>
      <c r="Q71" s="4">
        <v>40.7</v>
      </c>
      <c r="R71" s="4">
        <v>40.8</v>
      </c>
      <c r="S71" s="4">
        <v>41.2</v>
      </c>
      <c r="T71" s="4">
        <v>40.0</v>
      </c>
      <c r="U71" s="4">
        <v>41.7</v>
      </c>
      <c r="V71" s="5">
        <f t="shared" si="39"/>
        <v>40.88</v>
      </c>
      <c r="W71" s="5">
        <f t="shared" si="40"/>
        <v>0.6300793601</v>
      </c>
      <c r="X71" s="2"/>
      <c r="Y71" s="3" t="s">
        <v>29</v>
      </c>
      <c r="Z71" s="3" t="s">
        <v>30</v>
      </c>
      <c r="AA71" s="3" t="s">
        <v>16</v>
      </c>
      <c r="AB71" s="3" t="s">
        <v>21</v>
      </c>
      <c r="AC71" s="4">
        <v>41.7</v>
      </c>
      <c r="AD71" s="4">
        <v>39.4</v>
      </c>
      <c r="AE71" s="4">
        <v>41.7</v>
      </c>
      <c r="AF71" s="4">
        <v>39.0</v>
      </c>
      <c r="AG71" s="4">
        <v>40.8</v>
      </c>
      <c r="AH71" s="5">
        <f t="shared" si="41"/>
        <v>40.52</v>
      </c>
      <c r="AI71" s="5">
        <f t="shared" si="42"/>
        <v>1.267675037</v>
      </c>
    </row>
    <row r="72">
      <c r="A72" s="3" t="s">
        <v>29</v>
      </c>
      <c r="B72" s="3" t="s">
        <v>30</v>
      </c>
      <c r="C72" s="3" t="s">
        <v>13</v>
      </c>
      <c r="D72" s="3" t="s">
        <v>22</v>
      </c>
      <c r="E72" s="4">
        <v>8.7</v>
      </c>
      <c r="F72" s="4">
        <v>8.7</v>
      </c>
      <c r="G72" s="4">
        <v>8.9</v>
      </c>
      <c r="H72" s="4">
        <v>8.8</v>
      </c>
      <c r="I72" s="4">
        <v>9.0</v>
      </c>
      <c r="J72" s="5">
        <f t="shared" si="37"/>
        <v>8.82</v>
      </c>
      <c r="K72" s="5">
        <f t="shared" si="38"/>
        <v>0.1303840481</v>
      </c>
      <c r="L72" s="2"/>
      <c r="M72" s="3" t="s">
        <v>29</v>
      </c>
      <c r="N72" s="3" t="s">
        <v>30</v>
      </c>
      <c r="O72" s="3" t="s">
        <v>15</v>
      </c>
      <c r="P72" s="3" t="s">
        <v>22</v>
      </c>
      <c r="Q72" s="4">
        <v>15.1</v>
      </c>
      <c r="R72" s="4">
        <v>14.8</v>
      </c>
      <c r="S72" s="4">
        <v>15.1</v>
      </c>
      <c r="T72" s="4">
        <v>14.8</v>
      </c>
      <c r="U72" s="4">
        <v>15.0</v>
      </c>
      <c r="V72" s="5">
        <f t="shared" si="39"/>
        <v>14.96</v>
      </c>
      <c r="W72" s="5">
        <f t="shared" si="40"/>
        <v>0.1516575089</v>
      </c>
      <c r="X72" s="2"/>
      <c r="Y72" s="3" t="s">
        <v>29</v>
      </c>
      <c r="Z72" s="3" t="s">
        <v>30</v>
      </c>
      <c r="AA72" s="3" t="s">
        <v>16</v>
      </c>
      <c r="AB72" s="3" t="s">
        <v>22</v>
      </c>
      <c r="AC72" s="4">
        <v>7.8</v>
      </c>
      <c r="AD72" s="4">
        <v>7.9</v>
      </c>
      <c r="AE72" s="4">
        <v>7.8</v>
      </c>
      <c r="AF72" s="4">
        <v>7.9</v>
      </c>
      <c r="AG72" s="4">
        <v>7.9</v>
      </c>
      <c r="AH72" s="5">
        <f t="shared" si="41"/>
        <v>7.86</v>
      </c>
      <c r="AI72" s="5">
        <f t="shared" si="42"/>
        <v>0.05477225575</v>
      </c>
    </row>
    <row r="73">
      <c r="A73" s="3" t="s">
        <v>29</v>
      </c>
      <c r="B73" s="3" t="s">
        <v>30</v>
      </c>
      <c r="C73" s="3" t="s">
        <v>13</v>
      </c>
      <c r="D73" s="3" t="s">
        <v>23</v>
      </c>
      <c r="E73" s="4">
        <v>4.5</v>
      </c>
      <c r="F73" s="4">
        <v>4.5</v>
      </c>
      <c r="G73" s="4">
        <v>4.7</v>
      </c>
      <c r="H73" s="4">
        <v>4.6</v>
      </c>
      <c r="I73" s="4">
        <v>4.8</v>
      </c>
      <c r="J73" s="5">
        <f t="shared" si="37"/>
        <v>4.62</v>
      </c>
      <c r="K73" s="5">
        <f t="shared" si="38"/>
        <v>0.1303840481</v>
      </c>
      <c r="L73" s="2"/>
      <c r="M73" s="3" t="s">
        <v>29</v>
      </c>
      <c r="N73" s="3" t="s">
        <v>30</v>
      </c>
      <c r="O73" s="3" t="s">
        <v>15</v>
      </c>
      <c r="P73" s="3" t="s">
        <v>23</v>
      </c>
      <c r="Q73" s="4">
        <v>8.5</v>
      </c>
      <c r="R73" s="4">
        <v>8.3</v>
      </c>
      <c r="S73" s="4">
        <v>8.5</v>
      </c>
      <c r="T73" s="4">
        <v>8.3</v>
      </c>
      <c r="U73" s="4">
        <v>8.5</v>
      </c>
      <c r="V73" s="5">
        <f t="shared" si="39"/>
        <v>8.42</v>
      </c>
      <c r="W73" s="5">
        <f t="shared" si="40"/>
        <v>0.1095445115</v>
      </c>
      <c r="X73" s="2"/>
      <c r="Y73" s="3" t="s">
        <v>29</v>
      </c>
      <c r="Z73" s="3" t="s">
        <v>30</v>
      </c>
      <c r="AA73" s="3" t="s">
        <v>16</v>
      </c>
      <c r="AB73" s="3" t="s">
        <v>23</v>
      </c>
      <c r="AC73" s="4">
        <v>3.9</v>
      </c>
      <c r="AD73" s="4">
        <v>4.0</v>
      </c>
      <c r="AE73" s="4">
        <v>3.9</v>
      </c>
      <c r="AF73" s="4">
        <v>4.0</v>
      </c>
      <c r="AG73" s="4">
        <v>4.0</v>
      </c>
      <c r="AH73" s="5">
        <f t="shared" si="41"/>
        <v>3.96</v>
      </c>
      <c r="AI73" s="5">
        <f t="shared" si="42"/>
        <v>0.05477225575</v>
      </c>
    </row>
    <row r="74">
      <c r="A74" s="3" t="s">
        <v>29</v>
      </c>
      <c r="B74" s="3" t="s">
        <v>30</v>
      </c>
      <c r="C74" s="3" t="s">
        <v>13</v>
      </c>
      <c r="D74" s="3" t="s">
        <v>24</v>
      </c>
      <c r="E74" s="4">
        <v>42.2</v>
      </c>
      <c r="F74" s="4">
        <v>42.2</v>
      </c>
      <c r="G74" s="4">
        <v>41.9</v>
      </c>
      <c r="H74" s="4">
        <v>41.9</v>
      </c>
      <c r="I74" s="4">
        <v>41.7</v>
      </c>
      <c r="J74" s="5">
        <f t="shared" si="37"/>
        <v>41.98</v>
      </c>
      <c r="K74" s="5">
        <f t="shared" si="38"/>
        <v>0.2167948339</v>
      </c>
      <c r="L74" s="2"/>
      <c r="M74" s="3" t="s">
        <v>29</v>
      </c>
      <c r="N74" s="3" t="s">
        <v>30</v>
      </c>
      <c r="O74" s="3" t="s">
        <v>15</v>
      </c>
      <c r="P74" s="3" t="s">
        <v>24</v>
      </c>
      <c r="Q74" s="4">
        <v>42.5</v>
      </c>
      <c r="R74" s="4">
        <v>42.4</v>
      </c>
      <c r="S74" s="4">
        <v>42.4</v>
      </c>
      <c r="T74" s="4">
        <v>42.2</v>
      </c>
      <c r="U74" s="4">
        <v>41.5</v>
      </c>
      <c r="V74" s="5">
        <f t="shared" si="39"/>
        <v>42.2</v>
      </c>
      <c r="W74" s="5">
        <f t="shared" si="40"/>
        <v>0.4062019202</v>
      </c>
      <c r="X74" s="2"/>
      <c r="Y74" s="3" t="s">
        <v>29</v>
      </c>
      <c r="Z74" s="3" t="s">
        <v>30</v>
      </c>
      <c r="AA74" s="3" t="s">
        <v>16</v>
      </c>
      <c r="AB74" s="3" t="s">
        <v>24</v>
      </c>
      <c r="AC74" s="4">
        <v>42.5</v>
      </c>
      <c r="AD74" s="4">
        <v>41.8</v>
      </c>
      <c r="AE74" s="4">
        <v>42.5</v>
      </c>
      <c r="AF74" s="4">
        <v>41.6</v>
      </c>
      <c r="AG74" s="4">
        <v>42.4</v>
      </c>
      <c r="AH74" s="5">
        <f t="shared" si="41"/>
        <v>42.16</v>
      </c>
      <c r="AI74" s="5">
        <f t="shared" si="42"/>
        <v>0.4277849927</v>
      </c>
    </row>
    <row r="75">
      <c r="A75" s="3"/>
      <c r="B75" s="3"/>
      <c r="C75" s="3"/>
      <c r="D75" s="3"/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7"/>
      <c r="K75" s="7"/>
      <c r="L75" s="2"/>
      <c r="M75" s="3"/>
      <c r="N75" s="3"/>
      <c r="O75" s="3"/>
      <c r="P75" s="3"/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  <c r="V75" s="7"/>
      <c r="W75" s="7"/>
      <c r="X75" s="2"/>
      <c r="Y75" s="3"/>
      <c r="Z75" s="3"/>
      <c r="AA75" s="3"/>
      <c r="AB75" s="3"/>
      <c r="AC75" s="6" t="s">
        <v>25</v>
      </c>
      <c r="AD75" s="6" t="s">
        <v>25</v>
      </c>
      <c r="AE75" s="6" t="s">
        <v>25</v>
      </c>
      <c r="AF75" s="6" t="s">
        <v>25</v>
      </c>
      <c r="AG75" s="6" t="s">
        <v>25</v>
      </c>
      <c r="AH75" s="7"/>
      <c r="AI75" s="7"/>
    </row>
    <row r="76">
      <c r="A76" s="3" t="s">
        <v>29</v>
      </c>
      <c r="B76" s="3" t="s">
        <v>31</v>
      </c>
      <c r="C76" s="3" t="s">
        <v>13</v>
      </c>
      <c r="D76" s="3" t="s">
        <v>14</v>
      </c>
      <c r="E76" s="4">
        <v>970.0</v>
      </c>
      <c r="F76" s="4">
        <v>971.0</v>
      </c>
      <c r="G76" s="4">
        <v>971.0</v>
      </c>
      <c r="H76" s="4">
        <v>952.0</v>
      </c>
      <c r="I76" s="4">
        <v>942.0</v>
      </c>
      <c r="J76" s="5">
        <f t="shared" ref="J76:J84" si="43">AVERAGE(E76:I76)</f>
        <v>961.2</v>
      </c>
      <c r="K76" s="5">
        <f t="shared" ref="K76:K84" si="44">_xlfn.STDEV.S(E76:I76)</f>
        <v>13.44247001</v>
      </c>
      <c r="L76" s="2"/>
      <c r="M76" s="3" t="s">
        <v>29</v>
      </c>
      <c r="N76" s="3" t="s">
        <v>31</v>
      </c>
      <c r="O76" s="3" t="s">
        <v>15</v>
      </c>
      <c r="P76" s="3" t="s">
        <v>14</v>
      </c>
      <c r="Q76" s="4">
        <v>480.0</v>
      </c>
      <c r="R76" s="4">
        <v>491.0</v>
      </c>
      <c r="S76" s="4">
        <v>484.0</v>
      </c>
      <c r="T76" s="4">
        <v>483.0</v>
      </c>
      <c r="U76" s="4">
        <v>476.0</v>
      </c>
      <c r="V76" s="5">
        <f t="shared" ref="V76:V84" si="45">AVERAGE(Q76:U76)</f>
        <v>482.8</v>
      </c>
      <c r="W76" s="5">
        <f t="shared" ref="W76:W84" si="46">_xlfn.STDEV.S(Q76:U76)</f>
        <v>5.540758071</v>
      </c>
      <c r="X76" s="2"/>
      <c r="Y76" s="3" t="s">
        <v>29</v>
      </c>
      <c r="Z76" s="3" t="s">
        <v>31</v>
      </c>
      <c r="AA76" s="3" t="s">
        <v>16</v>
      </c>
      <c r="AB76" s="3" t="s">
        <v>14</v>
      </c>
      <c r="AC76" s="4">
        <v>422.0</v>
      </c>
      <c r="AD76" s="4">
        <v>421.0</v>
      </c>
      <c r="AE76" s="4">
        <v>422.0</v>
      </c>
      <c r="AF76" s="4">
        <v>421.0</v>
      </c>
      <c r="AG76" s="4">
        <v>422.0</v>
      </c>
      <c r="AH76" s="5">
        <f t="shared" ref="AH76:AH84" si="47">AVERAGE(AC76:AG76)</f>
        <v>421.6</v>
      </c>
      <c r="AI76" s="5">
        <f t="shared" ref="AI76:AI84" si="48">_xlfn.STDEV.S(AC76:AG76)</f>
        <v>0.5477225575</v>
      </c>
    </row>
    <row r="77">
      <c r="A77" s="3" t="s">
        <v>29</v>
      </c>
      <c r="B77" s="3" t="s">
        <v>31</v>
      </c>
      <c r="C77" s="3" t="s">
        <v>13</v>
      </c>
      <c r="D77" s="3" t="s">
        <v>17</v>
      </c>
      <c r="E77" s="4">
        <v>0.141</v>
      </c>
      <c r="F77" s="4">
        <v>0.128</v>
      </c>
      <c r="G77" s="4">
        <v>0.131</v>
      </c>
      <c r="H77" s="4">
        <v>0.0827</v>
      </c>
      <c r="I77" s="4">
        <v>0.0725</v>
      </c>
      <c r="J77" s="5">
        <f t="shared" si="43"/>
        <v>0.11104</v>
      </c>
      <c r="K77" s="5">
        <f t="shared" si="44"/>
        <v>0.0311132287</v>
      </c>
      <c r="L77" s="2"/>
      <c r="M77" s="3" t="s">
        <v>29</v>
      </c>
      <c r="N77" s="3" t="s">
        <v>31</v>
      </c>
      <c r="O77" s="3" t="s">
        <v>15</v>
      </c>
      <c r="P77" s="3" t="s">
        <v>17</v>
      </c>
      <c r="Q77" s="4">
        <v>1.73</v>
      </c>
      <c r="R77" s="4">
        <v>1.82</v>
      </c>
      <c r="S77" s="4">
        <v>1.08</v>
      </c>
      <c r="T77" s="4">
        <v>1.27</v>
      </c>
      <c r="U77" s="4">
        <v>1.26</v>
      </c>
      <c r="V77" s="5">
        <f t="shared" si="45"/>
        <v>1.432</v>
      </c>
      <c r="W77" s="5">
        <f t="shared" si="46"/>
        <v>0.3236819427</v>
      </c>
      <c r="X77" s="2"/>
      <c r="Y77" s="3" t="s">
        <v>29</v>
      </c>
      <c r="Z77" s="3" t="s">
        <v>31</v>
      </c>
      <c r="AA77" s="3" t="s">
        <v>16</v>
      </c>
      <c r="AB77" s="3" t="s">
        <v>17</v>
      </c>
      <c r="AC77" s="4">
        <v>0.323</v>
      </c>
      <c r="AD77" s="4">
        <v>0.334</v>
      </c>
      <c r="AE77" s="4">
        <v>0.33</v>
      </c>
      <c r="AF77" s="4">
        <v>0.305</v>
      </c>
      <c r="AG77" s="4">
        <v>0.169</v>
      </c>
      <c r="AH77" s="5">
        <f t="shared" si="47"/>
        <v>0.2922</v>
      </c>
      <c r="AI77" s="5">
        <f t="shared" si="48"/>
        <v>0.06976173736</v>
      </c>
    </row>
    <row r="78">
      <c r="A78" s="3" t="s">
        <v>29</v>
      </c>
      <c r="B78" s="3" t="s">
        <v>31</v>
      </c>
      <c r="C78" s="3" t="s">
        <v>13</v>
      </c>
      <c r="D78" s="3" t="s">
        <v>18</v>
      </c>
      <c r="E78" s="4">
        <v>189.49</v>
      </c>
      <c r="F78" s="4">
        <v>200.41</v>
      </c>
      <c r="G78" s="4">
        <v>197.24</v>
      </c>
      <c r="H78" s="4">
        <v>201.47</v>
      </c>
      <c r="I78" s="4">
        <v>190.96</v>
      </c>
      <c r="J78" s="5">
        <f t="shared" si="43"/>
        <v>195.914</v>
      </c>
      <c r="K78" s="5">
        <f t="shared" si="44"/>
        <v>5.446359334</v>
      </c>
      <c r="L78" s="2"/>
      <c r="M78" s="3" t="s">
        <v>29</v>
      </c>
      <c r="N78" s="3" t="s">
        <v>31</v>
      </c>
      <c r="O78" s="3" t="s">
        <v>15</v>
      </c>
      <c r="P78" s="3" t="s">
        <v>18</v>
      </c>
      <c r="Q78" s="4">
        <v>472.95</v>
      </c>
      <c r="R78" s="4">
        <v>629.34</v>
      </c>
      <c r="S78" s="4">
        <v>667.73</v>
      </c>
      <c r="T78" s="4">
        <v>652.83</v>
      </c>
      <c r="U78" s="4">
        <v>558.56</v>
      </c>
      <c r="V78" s="5">
        <f t="shared" si="45"/>
        <v>596.282</v>
      </c>
      <c r="W78" s="5">
        <f t="shared" si="46"/>
        <v>80.66761413</v>
      </c>
      <c r="X78" s="2"/>
      <c r="Y78" s="3" t="s">
        <v>29</v>
      </c>
      <c r="Z78" s="3" t="s">
        <v>31</v>
      </c>
      <c r="AA78" s="3" t="s">
        <v>16</v>
      </c>
      <c r="AB78" s="3" t="s">
        <v>18</v>
      </c>
      <c r="AC78" s="4">
        <v>341.8</v>
      </c>
      <c r="AD78" s="4">
        <v>367.04</v>
      </c>
      <c r="AE78" s="4">
        <v>371.87</v>
      </c>
      <c r="AF78" s="4">
        <v>367.36</v>
      </c>
      <c r="AG78" s="4">
        <v>348.7</v>
      </c>
      <c r="AH78" s="5">
        <f t="shared" si="47"/>
        <v>359.354</v>
      </c>
      <c r="AI78" s="5">
        <f t="shared" si="48"/>
        <v>13.24265381</v>
      </c>
    </row>
    <row r="79">
      <c r="A79" s="3" t="s">
        <v>29</v>
      </c>
      <c r="B79" s="3" t="s">
        <v>31</v>
      </c>
      <c r="C79" s="3" t="s">
        <v>13</v>
      </c>
      <c r="D79" s="3" t="s">
        <v>19</v>
      </c>
      <c r="E79" s="4">
        <v>9.7</v>
      </c>
      <c r="F79" s="4">
        <v>9.7</v>
      </c>
      <c r="G79" s="4">
        <v>9.7</v>
      </c>
      <c r="H79" s="4">
        <v>10.0</v>
      </c>
      <c r="I79" s="4">
        <v>10.2</v>
      </c>
      <c r="J79" s="5">
        <f t="shared" si="43"/>
        <v>9.86</v>
      </c>
      <c r="K79" s="5">
        <f t="shared" si="44"/>
        <v>0.2302172887</v>
      </c>
      <c r="L79" s="2"/>
      <c r="M79" s="3" t="s">
        <v>29</v>
      </c>
      <c r="N79" s="3" t="s">
        <v>31</v>
      </c>
      <c r="O79" s="3" t="s">
        <v>15</v>
      </c>
      <c r="P79" s="3" t="s">
        <v>19</v>
      </c>
      <c r="Q79" s="4">
        <v>21.1</v>
      </c>
      <c r="R79" s="4">
        <v>21.0</v>
      </c>
      <c r="S79" s="4">
        <v>20.8</v>
      </c>
      <c r="T79" s="4">
        <v>20.3</v>
      </c>
      <c r="U79" s="4">
        <v>20.9</v>
      </c>
      <c r="V79" s="5">
        <f t="shared" si="45"/>
        <v>20.82</v>
      </c>
      <c r="W79" s="5">
        <f t="shared" si="46"/>
        <v>0.31144823</v>
      </c>
      <c r="X79" s="2"/>
      <c r="Y79" s="3" t="s">
        <v>29</v>
      </c>
      <c r="Z79" s="3" t="s">
        <v>31</v>
      </c>
      <c r="AA79" s="3" t="s">
        <v>16</v>
      </c>
      <c r="AB79" s="3" t="s">
        <v>19</v>
      </c>
      <c r="AC79" s="4">
        <v>21.9</v>
      </c>
      <c r="AD79" s="4">
        <v>21.9</v>
      </c>
      <c r="AE79" s="4">
        <v>21.9</v>
      </c>
      <c r="AF79" s="4">
        <v>21.9</v>
      </c>
      <c r="AG79" s="4">
        <v>21.4</v>
      </c>
      <c r="AH79" s="5">
        <f t="shared" si="47"/>
        <v>21.8</v>
      </c>
      <c r="AI79" s="5">
        <f t="shared" si="48"/>
        <v>0.2236067977</v>
      </c>
    </row>
    <row r="80">
      <c r="A80" s="3" t="s">
        <v>29</v>
      </c>
      <c r="B80" s="3" t="s">
        <v>31</v>
      </c>
      <c r="C80" s="3" t="s">
        <v>13</v>
      </c>
      <c r="D80" s="3" t="s">
        <v>20</v>
      </c>
      <c r="E80" s="4">
        <v>5.6</v>
      </c>
      <c r="F80" s="4">
        <v>5.5</v>
      </c>
      <c r="G80" s="4">
        <v>5.6</v>
      </c>
      <c r="H80" s="4">
        <v>5.7</v>
      </c>
      <c r="I80" s="4">
        <v>5.8</v>
      </c>
      <c r="J80" s="5">
        <f t="shared" si="43"/>
        <v>5.64</v>
      </c>
      <c r="K80" s="5">
        <f t="shared" si="44"/>
        <v>0.1140175425</v>
      </c>
      <c r="L80" s="2"/>
      <c r="M80" s="3" t="s">
        <v>29</v>
      </c>
      <c r="N80" s="3" t="s">
        <v>31</v>
      </c>
      <c r="O80" s="3" t="s">
        <v>15</v>
      </c>
      <c r="P80" s="3" t="s">
        <v>20</v>
      </c>
      <c r="Q80" s="4">
        <v>12.1</v>
      </c>
      <c r="R80" s="4">
        <v>12.0</v>
      </c>
      <c r="S80" s="4">
        <v>11.9</v>
      </c>
      <c r="T80" s="4">
        <v>11.6</v>
      </c>
      <c r="U80" s="4">
        <v>11.9</v>
      </c>
      <c r="V80" s="5">
        <f t="shared" si="45"/>
        <v>11.9</v>
      </c>
      <c r="W80" s="5">
        <f t="shared" si="46"/>
        <v>0.1870828693</v>
      </c>
      <c r="X80" s="2"/>
      <c r="Y80" s="3" t="s">
        <v>29</v>
      </c>
      <c r="Z80" s="3" t="s">
        <v>31</v>
      </c>
      <c r="AA80" s="3" t="s">
        <v>16</v>
      </c>
      <c r="AB80" s="3" t="s">
        <v>20</v>
      </c>
      <c r="AC80" s="4">
        <v>12.5</v>
      </c>
      <c r="AD80" s="4">
        <v>12.5</v>
      </c>
      <c r="AE80" s="4">
        <v>12.5</v>
      </c>
      <c r="AF80" s="4">
        <v>12.5</v>
      </c>
      <c r="AG80" s="4">
        <v>12.2</v>
      </c>
      <c r="AH80" s="5">
        <f t="shared" si="47"/>
        <v>12.44</v>
      </c>
      <c r="AI80" s="5">
        <f t="shared" si="48"/>
        <v>0.1341640786</v>
      </c>
    </row>
    <row r="81">
      <c r="A81" s="3" t="s">
        <v>29</v>
      </c>
      <c r="B81" s="3" t="s">
        <v>31</v>
      </c>
      <c r="C81" s="3" t="s">
        <v>13</v>
      </c>
      <c r="D81" s="3" t="s">
        <v>21</v>
      </c>
      <c r="E81" s="4">
        <v>27.7</v>
      </c>
      <c r="F81" s="4">
        <v>27.6</v>
      </c>
      <c r="G81" s="4">
        <v>27.8</v>
      </c>
      <c r="H81" s="4">
        <v>28.6</v>
      </c>
      <c r="I81" s="4">
        <v>29.2</v>
      </c>
      <c r="J81" s="5">
        <f t="shared" si="43"/>
        <v>28.18</v>
      </c>
      <c r="K81" s="5">
        <f t="shared" si="44"/>
        <v>0.6942621983</v>
      </c>
      <c r="L81" s="2"/>
      <c r="M81" s="3" t="s">
        <v>29</v>
      </c>
      <c r="N81" s="3" t="s">
        <v>31</v>
      </c>
      <c r="O81" s="3" t="s">
        <v>15</v>
      </c>
      <c r="P81" s="3" t="s">
        <v>21</v>
      </c>
      <c r="Q81" s="4">
        <v>60.5</v>
      </c>
      <c r="R81" s="4">
        <v>60.0</v>
      </c>
      <c r="S81" s="4">
        <v>59.5</v>
      </c>
      <c r="T81" s="4">
        <v>58.3</v>
      </c>
      <c r="U81" s="4">
        <v>59.7</v>
      </c>
      <c r="V81" s="5">
        <f t="shared" si="45"/>
        <v>59.6</v>
      </c>
      <c r="W81" s="5">
        <f t="shared" si="46"/>
        <v>0.8185352772</v>
      </c>
      <c r="X81" s="2"/>
      <c r="Y81" s="3" t="s">
        <v>29</v>
      </c>
      <c r="Z81" s="3" t="s">
        <v>31</v>
      </c>
      <c r="AA81" s="3" t="s">
        <v>16</v>
      </c>
      <c r="AB81" s="3" t="s">
        <v>21</v>
      </c>
      <c r="AC81" s="4">
        <v>62.5</v>
      </c>
      <c r="AD81" s="4">
        <v>62.5</v>
      </c>
      <c r="AE81" s="4">
        <v>62.5</v>
      </c>
      <c r="AF81" s="4">
        <v>62.5</v>
      </c>
      <c r="AG81" s="4">
        <v>61.3</v>
      </c>
      <c r="AH81" s="5">
        <f t="shared" si="47"/>
        <v>62.26</v>
      </c>
      <c r="AI81" s="5">
        <f t="shared" si="48"/>
        <v>0.5366563146</v>
      </c>
    </row>
    <row r="82">
      <c r="A82" s="3" t="s">
        <v>29</v>
      </c>
      <c r="B82" s="3" t="s">
        <v>31</v>
      </c>
      <c r="C82" s="3" t="s">
        <v>13</v>
      </c>
      <c r="D82" s="3" t="s">
        <v>22</v>
      </c>
      <c r="E82" s="4">
        <v>9.4</v>
      </c>
      <c r="F82" s="4">
        <v>9.4</v>
      </c>
      <c r="G82" s="4">
        <v>9.4</v>
      </c>
      <c r="H82" s="4">
        <v>9.4</v>
      </c>
      <c r="I82" s="4">
        <v>9.3</v>
      </c>
      <c r="J82" s="5">
        <f t="shared" si="43"/>
        <v>9.38</v>
      </c>
      <c r="K82" s="5">
        <f t="shared" si="44"/>
        <v>0.04472135955</v>
      </c>
      <c r="L82" s="2"/>
      <c r="M82" s="3" t="s">
        <v>29</v>
      </c>
      <c r="N82" s="3" t="s">
        <v>31</v>
      </c>
      <c r="O82" s="3" t="s">
        <v>15</v>
      </c>
      <c r="P82" s="3" t="s">
        <v>22</v>
      </c>
      <c r="Q82" s="4">
        <v>13.6</v>
      </c>
      <c r="R82" s="4">
        <v>13.6</v>
      </c>
      <c r="S82" s="4">
        <v>14.0</v>
      </c>
      <c r="T82" s="4">
        <v>13.8</v>
      </c>
      <c r="U82" s="4">
        <v>13.8</v>
      </c>
      <c r="V82" s="5">
        <f t="shared" si="45"/>
        <v>13.76</v>
      </c>
      <c r="W82" s="5">
        <f t="shared" si="46"/>
        <v>0.1673320053</v>
      </c>
      <c r="X82" s="2"/>
      <c r="Y82" s="3" t="s">
        <v>29</v>
      </c>
      <c r="Z82" s="3" t="s">
        <v>31</v>
      </c>
      <c r="AA82" s="3" t="s">
        <v>16</v>
      </c>
      <c r="AB82" s="3" t="s">
        <v>22</v>
      </c>
      <c r="AC82" s="4">
        <v>10.1</v>
      </c>
      <c r="AD82" s="4">
        <v>10.0</v>
      </c>
      <c r="AE82" s="4">
        <v>10.0</v>
      </c>
      <c r="AF82" s="4">
        <v>10.0</v>
      </c>
      <c r="AG82" s="4">
        <v>10.1</v>
      </c>
      <c r="AH82" s="5">
        <f t="shared" si="47"/>
        <v>10.04</v>
      </c>
      <c r="AI82" s="5">
        <f t="shared" si="48"/>
        <v>0.05477225575</v>
      </c>
    </row>
    <row r="83">
      <c r="A83" s="3" t="s">
        <v>29</v>
      </c>
      <c r="B83" s="3" t="s">
        <v>31</v>
      </c>
      <c r="C83" s="3" t="s">
        <v>13</v>
      </c>
      <c r="D83" s="3" t="s">
        <v>23</v>
      </c>
      <c r="E83" s="4">
        <v>5.1</v>
      </c>
      <c r="F83" s="4">
        <v>5.1</v>
      </c>
      <c r="G83" s="4">
        <v>5.1</v>
      </c>
      <c r="H83" s="4">
        <v>5.0</v>
      </c>
      <c r="I83" s="4">
        <v>5.0</v>
      </c>
      <c r="J83" s="5">
        <f t="shared" si="43"/>
        <v>5.06</v>
      </c>
      <c r="K83" s="5">
        <f t="shared" si="44"/>
        <v>0.05477225575</v>
      </c>
      <c r="L83" s="2"/>
      <c r="M83" s="3" t="s">
        <v>29</v>
      </c>
      <c r="N83" s="3" t="s">
        <v>31</v>
      </c>
      <c r="O83" s="3" t="s">
        <v>15</v>
      </c>
      <c r="P83" s="3" t="s">
        <v>23</v>
      </c>
      <c r="Q83" s="4">
        <v>7.6</v>
      </c>
      <c r="R83" s="4">
        <v>7.6</v>
      </c>
      <c r="S83" s="4">
        <v>7.9</v>
      </c>
      <c r="T83" s="4">
        <v>7.7</v>
      </c>
      <c r="U83" s="4">
        <v>7.8</v>
      </c>
      <c r="V83" s="5">
        <f t="shared" si="45"/>
        <v>7.72</v>
      </c>
      <c r="W83" s="5">
        <f t="shared" si="46"/>
        <v>0.1303840481</v>
      </c>
      <c r="X83" s="2"/>
      <c r="Y83" s="3" t="s">
        <v>29</v>
      </c>
      <c r="Z83" s="3" t="s">
        <v>31</v>
      </c>
      <c r="AA83" s="3" t="s">
        <v>16</v>
      </c>
      <c r="AB83" s="3" t="s">
        <v>23</v>
      </c>
      <c r="AC83" s="4">
        <v>5.1</v>
      </c>
      <c r="AD83" s="4">
        <v>5.0</v>
      </c>
      <c r="AE83" s="4">
        <v>5.1</v>
      </c>
      <c r="AF83" s="4">
        <v>5.1</v>
      </c>
      <c r="AG83" s="4">
        <v>5.1</v>
      </c>
      <c r="AH83" s="5">
        <f t="shared" si="47"/>
        <v>5.08</v>
      </c>
      <c r="AI83" s="5">
        <f t="shared" si="48"/>
        <v>0.04472135955</v>
      </c>
    </row>
    <row r="84">
      <c r="A84" s="3" t="s">
        <v>29</v>
      </c>
      <c r="B84" s="3" t="s">
        <v>31</v>
      </c>
      <c r="C84" s="3" t="s">
        <v>13</v>
      </c>
      <c r="D84" s="3" t="s">
        <v>24</v>
      </c>
      <c r="E84" s="4">
        <v>39.8</v>
      </c>
      <c r="F84" s="4">
        <v>39.8</v>
      </c>
      <c r="G84" s="4">
        <v>39.9</v>
      </c>
      <c r="H84" s="4">
        <v>40.1</v>
      </c>
      <c r="I84" s="4">
        <v>40.4</v>
      </c>
      <c r="J84" s="5">
        <f t="shared" si="43"/>
        <v>40</v>
      </c>
      <c r="K84" s="5">
        <f t="shared" si="44"/>
        <v>0.2549509757</v>
      </c>
      <c r="L84" s="2"/>
      <c r="M84" s="3" t="s">
        <v>29</v>
      </c>
      <c r="N84" s="3" t="s">
        <v>31</v>
      </c>
      <c r="O84" s="3" t="s">
        <v>15</v>
      </c>
      <c r="P84" s="3" t="s">
        <v>24</v>
      </c>
      <c r="Q84" s="4">
        <v>38.4</v>
      </c>
      <c r="R84" s="4">
        <v>38.3</v>
      </c>
      <c r="S84" s="4">
        <v>38.4</v>
      </c>
      <c r="T84" s="4">
        <v>38.7</v>
      </c>
      <c r="U84" s="4">
        <v>38.4</v>
      </c>
      <c r="V84" s="5">
        <f t="shared" si="45"/>
        <v>38.44</v>
      </c>
      <c r="W84" s="5">
        <f t="shared" si="46"/>
        <v>0.1516575089</v>
      </c>
      <c r="X84" s="2"/>
      <c r="Y84" s="3" t="s">
        <v>29</v>
      </c>
      <c r="Z84" s="3" t="s">
        <v>31</v>
      </c>
      <c r="AA84" s="3" t="s">
        <v>16</v>
      </c>
      <c r="AB84" s="3" t="s">
        <v>24</v>
      </c>
      <c r="AC84" s="4">
        <v>40.2</v>
      </c>
      <c r="AD84" s="4">
        <v>40.3</v>
      </c>
      <c r="AE84" s="4">
        <v>40.2</v>
      </c>
      <c r="AF84" s="4">
        <v>40.2</v>
      </c>
      <c r="AG84" s="4">
        <v>40.5</v>
      </c>
      <c r="AH84" s="5">
        <f t="shared" si="47"/>
        <v>40.28</v>
      </c>
      <c r="AI84" s="5">
        <f t="shared" si="48"/>
        <v>0.1303840481</v>
      </c>
    </row>
    <row r="85">
      <c r="E85" s="8" t="s">
        <v>25</v>
      </c>
      <c r="F85" s="8" t="s">
        <v>25</v>
      </c>
      <c r="G85" s="8" t="s">
        <v>25</v>
      </c>
      <c r="H85" s="8" t="s">
        <v>25</v>
      </c>
      <c r="I85" s="8" t="s">
        <v>25</v>
      </c>
      <c r="J85" s="9"/>
      <c r="K85" s="9"/>
      <c r="L85" s="2"/>
      <c r="Q85" s="8" t="s">
        <v>25</v>
      </c>
      <c r="R85" s="8" t="s">
        <v>25</v>
      </c>
      <c r="S85" s="8" t="s">
        <v>25</v>
      </c>
      <c r="T85" s="8" t="s">
        <v>25</v>
      </c>
      <c r="U85" s="8" t="s">
        <v>25</v>
      </c>
      <c r="V85" s="9"/>
      <c r="W85" s="9"/>
      <c r="X85" s="2"/>
      <c r="AA85" s="3"/>
      <c r="AC85" s="8" t="s">
        <v>25</v>
      </c>
      <c r="AD85" s="8" t="s">
        <v>25</v>
      </c>
      <c r="AE85" s="8" t="s">
        <v>25</v>
      </c>
      <c r="AF85" s="8" t="s">
        <v>25</v>
      </c>
      <c r="AG85" s="8" t="s">
        <v>25</v>
      </c>
      <c r="AH85" s="9"/>
      <c r="AI85" s="9"/>
    </row>
    <row r="86">
      <c r="A86" s="3" t="s">
        <v>29</v>
      </c>
      <c r="B86" s="3" t="s">
        <v>32</v>
      </c>
      <c r="C86" s="3" t="s">
        <v>13</v>
      </c>
      <c r="D86" s="3" t="s">
        <v>14</v>
      </c>
      <c r="E86" s="4">
        <v>1251.0</v>
      </c>
      <c r="F86" s="4">
        <v>1253.0</v>
      </c>
      <c r="G86" s="4">
        <v>1296.0</v>
      </c>
      <c r="H86" s="4">
        <v>1299.0</v>
      </c>
      <c r="I86" s="4">
        <v>1254.0</v>
      </c>
      <c r="J86" s="5">
        <f t="shared" ref="J86:J94" si="49">AVERAGE(E86:I86)</f>
        <v>1270.6</v>
      </c>
      <c r="K86" s="5">
        <f t="shared" ref="K86:K94" si="50">_xlfn.STDEV.S(E86:I86)</f>
        <v>24.60284536</v>
      </c>
      <c r="L86" s="2"/>
      <c r="M86" s="3" t="s">
        <v>29</v>
      </c>
      <c r="N86" s="3" t="s">
        <v>32</v>
      </c>
      <c r="O86" s="3" t="s">
        <v>15</v>
      </c>
      <c r="P86" s="3" t="s">
        <v>14</v>
      </c>
      <c r="Q86" s="4">
        <v>625.0</v>
      </c>
      <c r="R86" s="4">
        <v>627.0</v>
      </c>
      <c r="S86" s="4">
        <v>627.0</v>
      </c>
      <c r="T86" s="4">
        <v>628.0</v>
      </c>
      <c r="U86" s="4">
        <v>627.0</v>
      </c>
      <c r="V86" s="5">
        <f t="shared" ref="V86:V94" si="51">AVERAGE(Q86:U86)</f>
        <v>626.8</v>
      </c>
      <c r="W86" s="5">
        <f t="shared" ref="W86:W94" si="52">_xlfn.STDEV.S(Q86:U86)</f>
        <v>1.095445115</v>
      </c>
      <c r="X86" s="2"/>
      <c r="Y86" s="3" t="s">
        <v>29</v>
      </c>
      <c r="Z86" s="3" t="s">
        <v>32</v>
      </c>
      <c r="AA86" s="3" t="s">
        <v>16</v>
      </c>
      <c r="AB86" s="3" t="s">
        <v>14</v>
      </c>
      <c r="AC86" s="4">
        <v>482.0</v>
      </c>
      <c r="AD86" s="4">
        <v>481.0</v>
      </c>
      <c r="AE86" s="4">
        <v>482.0</v>
      </c>
      <c r="AF86" s="4">
        <v>482.0</v>
      </c>
      <c r="AG86" s="4">
        <v>481.0</v>
      </c>
      <c r="AH86" s="5">
        <f t="shared" ref="AH86:AH94" si="53">AVERAGE(AC86:AG86)</f>
        <v>481.6</v>
      </c>
      <c r="AI86" s="5">
        <f t="shared" ref="AI86:AI94" si="54">_xlfn.STDEV.S(AC86:AG86)</f>
        <v>0.5477225575</v>
      </c>
    </row>
    <row r="87">
      <c r="A87" s="3" t="s">
        <v>29</v>
      </c>
      <c r="B87" s="3" t="s">
        <v>32</v>
      </c>
      <c r="C87" s="3" t="s">
        <v>13</v>
      </c>
      <c r="D87" s="3" t="s">
        <v>17</v>
      </c>
      <c r="E87" s="4">
        <v>0.0797</v>
      </c>
      <c r="F87" s="4">
        <v>0.0887</v>
      </c>
      <c r="G87" s="4">
        <v>0.153</v>
      </c>
      <c r="H87" s="4">
        <v>0.144</v>
      </c>
      <c r="I87" s="4">
        <v>0.0842</v>
      </c>
      <c r="J87" s="5">
        <f t="shared" si="49"/>
        <v>0.10992</v>
      </c>
      <c r="K87" s="5">
        <f t="shared" si="50"/>
        <v>0.03550488699</v>
      </c>
      <c r="L87" s="2"/>
      <c r="M87" s="3" t="s">
        <v>29</v>
      </c>
      <c r="N87" s="3" t="s">
        <v>32</v>
      </c>
      <c r="O87" s="3" t="s">
        <v>15</v>
      </c>
      <c r="P87" s="3" t="s">
        <v>17</v>
      </c>
      <c r="Q87" s="4">
        <v>1.45</v>
      </c>
      <c r="R87" s="4">
        <v>1.43</v>
      </c>
      <c r="S87" s="4">
        <v>1.6</v>
      </c>
      <c r="T87" s="4">
        <v>1.52</v>
      </c>
      <c r="U87" s="4">
        <v>1.43</v>
      </c>
      <c r="V87" s="5">
        <f t="shared" si="51"/>
        <v>1.486</v>
      </c>
      <c r="W87" s="5">
        <f t="shared" si="52"/>
        <v>0.07368853371</v>
      </c>
      <c r="X87" s="2"/>
      <c r="Y87" s="3" t="s">
        <v>29</v>
      </c>
      <c r="Z87" s="3" t="s">
        <v>32</v>
      </c>
      <c r="AA87" s="3" t="s">
        <v>16</v>
      </c>
      <c r="AB87" s="3" t="s">
        <v>17</v>
      </c>
      <c r="AC87" s="4">
        <v>0.19</v>
      </c>
      <c r="AD87" s="4">
        <v>0.185</v>
      </c>
      <c r="AE87" s="4">
        <v>0.191</v>
      </c>
      <c r="AF87" s="4">
        <v>0.198</v>
      </c>
      <c r="AG87" s="4">
        <v>0.181</v>
      </c>
      <c r="AH87" s="5">
        <f t="shared" si="53"/>
        <v>0.189</v>
      </c>
      <c r="AI87" s="5">
        <f t="shared" si="54"/>
        <v>0.006442049363</v>
      </c>
    </row>
    <row r="88">
      <c r="A88" s="3" t="s">
        <v>29</v>
      </c>
      <c r="B88" s="3" t="s">
        <v>32</v>
      </c>
      <c r="C88" s="3" t="s">
        <v>13</v>
      </c>
      <c r="D88" s="3" t="s">
        <v>18</v>
      </c>
      <c r="E88" s="4">
        <v>220.11</v>
      </c>
      <c r="F88" s="4">
        <v>231.95</v>
      </c>
      <c r="G88" s="4">
        <v>224.41</v>
      </c>
      <c r="H88" s="4">
        <v>234.14</v>
      </c>
      <c r="I88" s="4">
        <v>234.67</v>
      </c>
      <c r="J88" s="5">
        <f t="shared" si="49"/>
        <v>229.056</v>
      </c>
      <c r="K88" s="5">
        <f t="shared" si="50"/>
        <v>6.468298076</v>
      </c>
      <c r="L88" s="2"/>
      <c r="M88" s="3" t="s">
        <v>29</v>
      </c>
      <c r="N88" s="3" t="s">
        <v>32</v>
      </c>
      <c r="O88" s="3" t="s">
        <v>15</v>
      </c>
      <c r="P88" s="3" t="s">
        <v>18</v>
      </c>
      <c r="Q88" s="4">
        <v>624.72</v>
      </c>
      <c r="R88" s="4">
        <v>620.57</v>
      </c>
      <c r="S88" s="4">
        <v>829.81</v>
      </c>
      <c r="T88" s="4">
        <v>809.51</v>
      </c>
      <c r="U88" s="4">
        <v>811.57</v>
      </c>
      <c r="V88" s="5">
        <f t="shared" si="51"/>
        <v>739.236</v>
      </c>
      <c r="W88" s="5">
        <f t="shared" si="52"/>
        <v>106.7354509</v>
      </c>
      <c r="X88" s="2"/>
      <c r="Y88" s="3" t="s">
        <v>29</v>
      </c>
      <c r="Z88" s="3" t="s">
        <v>32</v>
      </c>
      <c r="AA88" s="3" t="s">
        <v>16</v>
      </c>
      <c r="AB88" s="3" t="s">
        <v>18</v>
      </c>
      <c r="AC88" s="4">
        <v>401.71</v>
      </c>
      <c r="AD88" s="4">
        <v>437.57</v>
      </c>
      <c r="AE88" s="4">
        <v>441.96</v>
      </c>
      <c r="AF88" s="4">
        <v>443.75</v>
      </c>
      <c r="AG88" s="4">
        <v>433.33</v>
      </c>
      <c r="AH88" s="5">
        <f t="shared" si="53"/>
        <v>431.664</v>
      </c>
      <c r="AI88" s="5">
        <f t="shared" si="54"/>
        <v>17.22627005</v>
      </c>
    </row>
    <row r="89">
      <c r="A89" s="3" t="s">
        <v>29</v>
      </c>
      <c r="B89" s="3" t="s">
        <v>32</v>
      </c>
      <c r="C89" s="3" t="s">
        <v>13</v>
      </c>
      <c r="D89" s="3" t="s">
        <v>19</v>
      </c>
      <c r="E89" s="4">
        <v>8.3</v>
      </c>
      <c r="F89" s="4">
        <v>8.2</v>
      </c>
      <c r="G89" s="4">
        <v>7.9</v>
      </c>
      <c r="H89" s="4">
        <v>7.8</v>
      </c>
      <c r="I89" s="4">
        <v>8.3</v>
      </c>
      <c r="J89" s="5">
        <f t="shared" si="49"/>
        <v>8.1</v>
      </c>
      <c r="K89" s="5">
        <f t="shared" si="50"/>
        <v>0.234520788</v>
      </c>
      <c r="L89" s="2"/>
      <c r="M89" s="3" t="s">
        <v>29</v>
      </c>
      <c r="N89" s="3" t="s">
        <v>32</v>
      </c>
      <c r="O89" s="3" t="s">
        <v>15</v>
      </c>
      <c r="P89" s="3" t="s">
        <v>19</v>
      </c>
      <c r="Q89" s="4">
        <v>23.3</v>
      </c>
      <c r="R89" s="4">
        <v>24.4</v>
      </c>
      <c r="S89" s="4">
        <v>22.3</v>
      </c>
      <c r="T89" s="4">
        <v>23.7</v>
      </c>
      <c r="U89" s="4">
        <v>23.1</v>
      </c>
      <c r="V89" s="5">
        <f t="shared" si="51"/>
        <v>23.36</v>
      </c>
      <c r="W89" s="5">
        <f t="shared" si="52"/>
        <v>0.7733045972</v>
      </c>
      <c r="X89" s="2"/>
      <c r="Y89" s="3" t="s">
        <v>29</v>
      </c>
      <c r="Z89" s="3" t="s">
        <v>32</v>
      </c>
      <c r="AA89" s="3" t="s">
        <v>16</v>
      </c>
      <c r="AB89" s="3" t="s">
        <v>19</v>
      </c>
      <c r="AC89" s="4">
        <v>25.3</v>
      </c>
      <c r="AD89" s="4">
        <v>25.9</v>
      </c>
      <c r="AE89" s="4">
        <v>26.2</v>
      </c>
      <c r="AF89" s="4">
        <v>26.1</v>
      </c>
      <c r="AG89" s="4">
        <v>25.7</v>
      </c>
      <c r="AH89" s="5">
        <f t="shared" si="53"/>
        <v>25.84</v>
      </c>
      <c r="AI89" s="5">
        <f t="shared" si="54"/>
        <v>0.3577708764</v>
      </c>
    </row>
    <row r="90">
      <c r="A90" s="3" t="s">
        <v>29</v>
      </c>
      <c r="B90" s="3" t="s">
        <v>32</v>
      </c>
      <c r="C90" s="3" t="s">
        <v>13</v>
      </c>
      <c r="D90" s="3" t="s">
        <v>20</v>
      </c>
      <c r="E90" s="4">
        <v>4.7</v>
      </c>
      <c r="F90" s="4">
        <v>4.7</v>
      </c>
      <c r="G90" s="4">
        <v>4.5</v>
      </c>
      <c r="H90" s="4">
        <v>4.5</v>
      </c>
      <c r="I90" s="4">
        <v>4.7</v>
      </c>
      <c r="J90" s="5">
        <f t="shared" si="49"/>
        <v>4.62</v>
      </c>
      <c r="K90" s="5">
        <f t="shared" si="50"/>
        <v>0.1095445115</v>
      </c>
      <c r="L90" s="2"/>
      <c r="M90" s="3" t="s">
        <v>29</v>
      </c>
      <c r="N90" s="3" t="s">
        <v>32</v>
      </c>
      <c r="O90" s="3" t="s">
        <v>15</v>
      </c>
      <c r="P90" s="3" t="s">
        <v>20</v>
      </c>
      <c r="Q90" s="4">
        <v>13.2</v>
      </c>
      <c r="R90" s="4">
        <v>13.8</v>
      </c>
      <c r="S90" s="4">
        <v>12.7</v>
      </c>
      <c r="T90" s="4">
        <v>13.4</v>
      </c>
      <c r="U90" s="4">
        <v>13.1</v>
      </c>
      <c r="V90" s="5">
        <f t="shared" si="51"/>
        <v>13.24</v>
      </c>
      <c r="W90" s="5">
        <f t="shared" si="52"/>
        <v>0.4037325848</v>
      </c>
      <c r="X90" s="2"/>
      <c r="Y90" s="3" t="s">
        <v>29</v>
      </c>
      <c r="Z90" s="3" t="s">
        <v>32</v>
      </c>
      <c r="AA90" s="3" t="s">
        <v>16</v>
      </c>
      <c r="AB90" s="3" t="s">
        <v>20</v>
      </c>
      <c r="AC90" s="4">
        <v>14.5</v>
      </c>
      <c r="AD90" s="4">
        <v>14.8</v>
      </c>
      <c r="AE90" s="4">
        <v>15.0</v>
      </c>
      <c r="AF90" s="4">
        <v>14.9</v>
      </c>
      <c r="AG90" s="4">
        <v>14.7</v>
      </c>
      <c r="AH90" s="5">
        <f t="shared" si="53"/>
        <v>14.78</v>
      </c>
      <c r="AI90" s="5">
        <f t="shared" si="54"/>
        <v>0.1923538406</v>
      </c>
    </row>
    <row r="91">
      <c r="A91" s="3" t="s">
        <v>29</v>
      </c>
      <c r="B91" s="3" t="s">
        <v>32</v>
      </c>
      <c r="C91" s="3" t="s">
        <v>13</v>
      </c>
      <c r="D91" s="3" t="s">
        <v>21</v>
      </c>
      <c r="E91" s="4">
        <v>23.6</v>
      </c>
      <c r="F91" s="4">
        <v>23.5</v>
      </c>
      <c r="G91" s="4">
        <v>22.5</v>
      </c>
      <c r="H91" s="4">
        <v>22.4</v>
      </c>
      <c r="I91" s="4">
        <v>23.6</v>
      </c>
      <c r="J91" s="5">
        <f t="shared" si="49"/>
        <v>23.12</v>
      </c>
      <c r="K91" s="5">
        <f t="shared" si="50"/>
        <v>0.6140032573</v>
      </c>
      <c r="L91" s="2"/>
      <c r="M91" s="3" t="s">
        <v>29</v>
      </c>
      <c r="N91" s="3" t="s">
        <v>32</v>
      </c>
      <c r="O91" s="3" t="s">
        <v>15</v>
      </c>
      <c r="P91" s="3" t="s">
        <v>21</v>
      </c>
      <c r="Q91" s="4">
        <v>63.9</v>
      </c>
      <c r="R91" s="4">
        <v>65.7</v>
      </c>
      <c r="S91" s="4">
        <v>61.6</v>
      </c>
      <c r="T91" s="4">
        <v>64.3</v>
      </c>
      <c r="U91" s="4">
        <v>62.6</v>
      </c>
      <c r="V91" s="5">
        <f t="shared" si="51"/>
        <v>63.62</v>
      </c>
      <c r="W91" s="5">
        <f t="shared" si="52"/>
        <v>1.580189862</v>
      </c>
      <c r="X91" s="2"/>
      <c r="Y91" s="3" t="s">
        <v>29</v>
      </c>
      <c r="Z91" s="3" t="s">
        <v>32</v>
      </c>
      <c r="AA91" s="3" t="s">
        <v>16</v>
      </c>
      <c r="AB91" s="3" t="s">
        <v>21</v>
      </c>
      <c r="AC91" s="4">
        <v>72.4</v>
      </c>
      <c r="AD91" s="4">
        <v>74.1</v>
      </c>
      <c r="AE91" s="4">
        <v>74.8</v>
      </c>
      <c r="AF91" s="4">
        <v>74.6</v>
      </c>
      <c r="AG91" s="4">
        <v>73.3</v>
      </c>
      <c r="AH91" s="5">
        <f t="shared" si="53"/>
        <v>73.84</v>
      </c>
      <c r="AI91" s="5">
        <f t="shared" si="54"/>
        <v>0.9914635646</v>
      </c>
    </row>
    <row r="92">
      <c r="A92" s="3" t="s">
        <v>29</v>
      </c>
      <c r="B92" s="3" t="s">
        <v>32</v>
      </c>
      <c r="C92" s="3" t="s">
        <v>13</v>
      </c>
      <c r="D92" s="3" t="s">
        <v>22</v>
      </c>
      <c r="E92" s="4">
        <v>9.3</v>
      </c>
      <c r="F92" s="4">
        <v>9.3</v>
      </c>
      <c r="G92" s="4">
        <v>9.2</v>
      </c>
      <c r="H92" s="4">
        <v>9.2</v>
      </c>
      <c r="I92" s="4">
        <v>9.3</v>
      </c>
      <c r="J92" s="5">
        <f t="shared" si="49"/>
        <v>9.26</v>
      </c>
      <c r="K92" s="5">
        <f t="shared" si="50"/>
        <v>0.05477225575</v>
      </c>
      <c r="L92" s="2"/>
      <c r="M92" s="3" t="s">
        <v>29</v>
      </c>
      <c r="N92" s="3" t="s">
        <v>32</v>
      </c>
      <c r="O92" s="3" t="s">
        <v>15</v>
      </c>
      <c r="P92" s="3" t="s">
        <v>22</v>
      </c>
      <c r="Q92" s="4">
        <v>14.0</v>
      </c>
      <c r="R92" s="4">
        <v>14.3</v>
      </c>
      <c r="S92" s="4">
        <v>14.2</v>
      </c>
      <c r="T92" s="4">
        <v>14.1</v>
      </c>
      <c r="U92" s="4">
        <v>14.3</v>
      </c>
      <c r="V92" s="5">
        <f t="shared" si="51"/>
        <v>14.18</v>
      </c>
      <c r="W92" s="5">
        <f t="shared" si="52"/>
        <v>0.1303840481</v>
      </c>
      <c r="X92" s="2"/>
      <c r="Y92" s="3" t="s">
        <v>29</v>
      </c>
      <c r="Z92" s="3" t="s">
        <v>32</v>
      </c>
      <c r="AA92" s="3" t="s">
        <v>16</v>
      </c>
      <c r="AB92" s="3" t="s">
        <v>22</v>
      </c>
      <c r="AC92" s="4">
        <v>10.6</v>
      </c>
      <c r="AD92" s="4">
        <v>10.7</v>
      </c>
      <c r="AE92" s="4">
        <v>10.7</v>
      </c>
      <c r="AF92" s="4">
        <v>10.7</v>
      </c>
      <c r="AG92" s="4">
        <v>10.7</v>
      </c>
      <c r="AH92" s="5">
        <f t="shared" si="53"/>
        <v>10.68</v>
      </c>
      <c r="AI92" s="5">
        <f t="shared" si="54"/>
        <v>0.04472135955</v>
      </c>
    </row>
    <row r="93">
      <c r="A93" s="3" t="s">
        <v>29</v>
      </c>
      <c r="B93" s="3" t="s">
        <v>32</v>
      </c>
      <c r="C93" s="3" t="s">
        <v>13</v>
      </c>
      <c r="D93" s="3" t="s">
        <v>23</v>
      </c>
      <c r="E93" s="4">
        <v>5.1</v>
      </c>
      <c r="F93" s="4">
        <v>5.1</v>
      </c>
      <c r="G93" s="4">
        <v>5.0</v>
      </c>
      <c r="H93" s="4">
        <v>5.0</v>
      </c>
      <c r="I93" s="4">
        <v>5.1</v>
      </c>
      <c r="J93" s="5">
        <f t="shared" si="49"/>
        <v>5.06</v>
      </c>
      <c r="K93" s="5">
        <f t="shared" si="50"/>
        <v>0.05477225575</v>
      </c>
      <c r="L93" s="2"/>
      <c r="M93" s="3" t="s">
        <v>29</v>
      </c>
      <c r="N93" s="3" t="s">
        <v>32</v>
      </c>
      <c r="O93" s="3" t="s">
        <v>15</v>
      </c>
      <c r="P93" s="3" t="s">
        <v>23</v>
      </c>
      <c r="Q93" s="4">
        <v>7.8</v>
      </c>
      <c r="R93" s="4">
        <v>8.1</v>
      </c>
      <c r="S93" s="4">
        <v>7.9</v>
      </c>
      <c r="T93" s="4">
        <v>7.8</v>
      </c>
      <c r="U93" s="4">
        <v>8.0</v>
      </c>
      <c r="V93" s="5">
        <f t="shared" si="51"/>
        <v>7.92</v>
      </c>
      <c r="W93" s="5">
        <f t="shared" si="52"/>
        <v>0.1303840481</v>
      </c>
      <c r="X93" s="2"/>
      <c r="Y93" s="3" t="s">
        <v>29</v>
      </c>
      <c r="Z93" s="3" t="s">
        <v>32</v>
      </c>
      <c r="AA93" s="3" t="s">
        <v>16</v>
      </c>
      <c r="AB93" s="3" t="s">
        <v>23</v>
      </c>
      <c r="AC93" s="4">
        <v>5.2</v>
      </c>
      <c r="AD93" s="4">
        <v>5.2</v>
      </c>
      <c r="AE93" s="4">
        <v>5.2</v>
      </c>
      <c r="AF93" s="4">
        <v>5.2</v>
      </c>
      <c r="AG93" s="4">
        <v>5.3</v>
      </c>
      <c r="AH93" s="5">
        <f t="shared" si="53"/>
        <v>5.22</v>
      </c>
      <c r="AI93" s="5">
        <f t="shared" si="54"/>
        <v>0.04472135955</v>
      </c>
    </row>
    <row r="94">
      <c r="A94" s="3" t="s">
        <v>29</v>
      </c>
      <c r="B94" s="3" t="s">
        <v>32</v>
      </c>
      <c r="C94" s="3" t="s">
        <v>13</v>
      </c>
      <c r="D94" s="3" t="s">
        <v>24</v>
      </c>
      <c r="E94" s="4">
        <v>38.0</v>
      </c>
      <c r="F94" s="4">
        <v>38.0</v>
      </c>
      <c r="G94" s="4">
        <v>37.5</v>
      </c>
      <c r="H94" s="4">
        <v>37.4</v>
      </c>
      <c r="I94" s="4">
        <v>38.1</v>
      </c>
      <c r="J94" s="5">
        <f t="shared" si="49"/>
        <v>37.8</v>
      </c>
      <c r="K94" s="5">
        <f t="shared" si="50"/>
        <v>0.3240370349</v>
      </c>
      <c r="L94" s="2"/>
      <c r="M94" s="3" t="s">
        <v>29</v>
      </c>
      <c r="N94" s="3" t="s">
        <v>32</v>
      </c>
      <c r="O94" s="3" t="s">
        <v>15</v>
      </c>
      <c r="P94" s="3" t="s">
        <v>24</v>
      </c>
      <c r="Q94" s="4">
        <v>36.8</v>
      </c>
      <c r="R94" s="4">
        <v>36.0</v>
      </c>
      <c r="S94" s="4">
        <v>37.8</v>
      </c>
      <c r="T94" s="4">
        <v>36.7</v>
      </c>
      <c r="U94" s="4">
        <v>37.1</v>
      </c>
      <c r="V94" s="5">
        <f t="shared" si="51"/>
        <v>36.88</v>
      </c>
      <c r="W94" s="5">
        <f t="shared" si="52"/>
        <v>0.6534523701</v>
      </c>
      <c r="X94" s="2"/>
      <c r="Y94" s="3" t="s">
        <v>29</v>
      </c>
      <c r="Z94" s="3" t="s">
        <v>32</v>
      </c>
      <c r="AA94" s="3" t="s">
        <v>16</v>
      </c>
      <c r="AB94" s="3" t="s">
        <v>24</v>
      </c>
      <c r="AC94" s="4">
        <v>36.3</v>
      </c>
      <c r="AD94" s="4">
        <v>35.4</v>
      </c>
      <c r="AE94" s="4">
        <v>35.0</v>
      </c>
      <c r="AF94" s="4">
        <v>35.3</v>
      </c>
      <c r="AG94" s="4">
        <v>36.0</v>
      </c>
      <c r="AH94" s="5">
        <f t="shared" si="53"/>
        <v>35.6</v>
      </c>
      <c r="AI94" s="5">
        <f t="shared" si="54"/>
        <v>0.5338539126</v>
      </c>
    </row>
    <row r="95">
      <c r="A95" s="10"/>
      <c r="B95" s="10"/>
      <c r="C95" s="10"/>
      <c r="D95" s="10"/>
      <c r="E95" s="11" t="s">
        <v>25</v>
      </c>
      <c r="F95" s="11" t="s">
        <v>25</v>
      </c>
      <c r="G95" s="11" t="s">
        <v>25</v>
      </c>
      <c r="H95" s="11" t="s">
        <v>25</v>
      </c>
      <c r="I95" s="11" t="s">
        <v>25</v>
      </c>
      <c r="J95" s="12"/>
      <c r="K95" s="12"/>
      <c r="L95" s="2"/>
      <c r="M95" s="10"/>
      <c r="N95" s="10"/>
      <c r="O95" s="10"/>
      <c r="P95" s="10"/>
      <c r="Q95" s="11" t="s">
        <v>25</v>
      </c>
      <c r="R95" s="11" t="s">
        <v>25</v>
      </c>
      <c r="S95" s="11" t="s">
        <v>25</v>
      </c>
      <c r="T95" s="11" t="s">
        <v>25</v>
      </c>
      <c r="U95" s="11" t="s">
        <v>25</v>
      </c>
      <c r="V95" s="12"/>
      <c r="W95" s="12"/>
      <c r="X95" s="2"/>
      <c r="Y95" s="10"/>
      <c r="Z95" s="10"/>
      <c r="AA95" s="10"/>
      <c r="AB95" s="10"/>
      <c r="AC95" s="11" t="s">
        <v>25</v>
      </c>
      <c r="AD95" s="11" t="s">
        <v>25</v>
      </c>
      <c r="AE95" s="11" t="s">
        <v>25</v>
      </c>
      <c r="AF95" s="11" t="s">
        <v>25</v>
      </c>
      <c r="AG95" s="11" t="s">
        <v>25</v>
      </c>
      <c r="AH95" s="12"/>
      <c r="AI95" s="1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M97" s="13"/>
    </row>
  </sheetData>
  <hyperlinks>
    <hyperlink r:id="rId1" ref="E11"/>
    <hyperlink r:id="rId2" ref="F11"/>
    <hyperlink r:id="rId3" ref="G11"/>
    <hyperlink r:id="rId4" ref="H11"/>
    <hyperlink r:id="rId5" ref="I11"/>
    <hyperlink r:id="rId6" ref="Q11"/>
    <hyperlink r:id="rId7" ref="R11"/>
    <hyperlink r:id="rId8" ref="S11"/>
    <hyperlink r:id="rId9" ref="T11"/>
    <hyperlink r:id="rId10" ref="U11"/>
    <hyperlink r:id="rId11" ref="AC11"/>
    <hyperlink r:id="rId12" ref="AD11"/>
    <hyperlink r:id="rId13" ref="AE11"/>
    <hyperlink r:id="rId14" ref="AF11"/>
    <hyperlink r:id="rId15" ref="AG11"/>
    <hyperlink r:id="rId16" ref="E21"/>
    <hyperlink r:id="rId17" ref="F21"/>
    <hyperlink r:id="rId18" ref="G21"/>
    <hyperlink r:id="rId19" ref="H21"/>
    <hyperlink r:id="rId20" ref="I21"/>
    <hyperlink r:id="rId21" ref="Q21"/>
    <hyperlink r:id="rId22" ref="R21"/>
    <hyperlink r:id="rId23" ref="S21"/>
    <hyperlink r:id="rId24" ref="T21"/>
    <hyperlink r:id="rId25" ref="U21"/>
    <hyperlink r:id="rId26" ref="AC21"/>
    <hyperlink r:id="rId27" ref="AD21"/>
    <hyperlink r:id="rId28" ref="AE21"/>
    <hyperlink r:id="rId29" ref="AF21"/>
    <hyperlink r:id="rId30" ref="AG21"/>
    <hyperlink r:id="rId31" ref="E31"/>
    <hyperlink r:id="rId32" ref="F31"/>
    <hyperlink r:id="rId33" ref="G31"/>
    <hyperlink r:id="rId34" ref="H31"/>
    <hyperlink r:id="rId35" ref="I31"/>
    <hyperlink r:id="rId36" ref="Q31"/>
    <hyperlink r:id="rId37" ref="R31"/>
    <hyperlink r:id="rId38" ref="S31"/>
    <hyperlink r:id="rId39" ref="T31"/>
    <hyperlink r:id="rId40" ref="U31"/>
    <hyperlink r:id="rId41" ref="AC31"/>
    <hyperlink r:id="rId42" ref="AD31"/>
    <hyperlink r:id="rId43" ref="AE31"/>
    <hyperlink r:id="rId44" ref="AF31"/>
    <hyperlink r:id="rId45" ref="AG31"/>
    <hyperlink r:id="rId46" ref="E43"/>
    <hyperlink r:id="rId47" ref="F43"/>
    <hyperlink r:id="rId48" ref="G43"/>
    <hyperlink r:id="rId49" ref="H43"/>
    <hyperlink r:id="rId50" ref="I43"/>
    <hyperlink r:id="rId51" ref="Q43"/>
    <hyperlink r:id="rId52" ref="R43"/>
    <hyperlink r:id="rId53" ref="S43"/>
    <hyperlink r:id="rId54" ref="T43"/>
    <hyperlink r:id="rId55" ref="U43"/>
    <hyperlink r:id="rId56" ref="AC43"/>
    <hyperlink r:id="rId57" ref="AD43"/>
    <hyperlink r:id="rId58" ref="AE43"/>
    <hyperlink r:id="rId59" ref="AF43"/>
    <hyperlink r:id="rId60" ref="AG43"/>
    <hyperlink r:id="rId61" ref="E53"/>
    <hyperlink r:id="rId62" ref="F53"/>
    <hyperlink r:id="rId63" ref="G53"/>
    <hyperlink r:id="rId64" ref="H53"/>
    <hyperlink r:id="rId65" ref="I53"/>
    <hyperlink r:id="rId66" ref="Q53"/>
    <hyperlink r:id="rId67" ref="R53"/>
    <hyperlink r:id="rId68" ref="S53"/>
    <hyperlink r:id="rId69" ref="T53"/>
    <hyperlink r:id="rId70" ref="U53"/>
    <hyperlink r:id="rId71" ref="AC53"/>
    <hyperlink r:id="rId72" ref="AD53"/>
    <hyperlink r:id="rId73" ref="AE53"/>
    <hyperlink r:id="rId74" ref="AF53"/>
    <hyperlink r:id="rId75" ref="AG53"/>
    <hyperlink r:id="rId76" ref="E63"/>
    <hyperlink r:id="rId77" ref="F63"/>
    <hyperlink r:id="rId78" ref="G63"/>
    <hyperlink r:id="rId79" ref="H63"/>
    <hyperlink r:id="rId80" ref="I63"/>
    <hyperlink r:id="rId81" ref="Q63"/>
    <hyperlink r:id="rId82" ref="R63"/>
    <hyperlink r:id="rId83" ref="S63"/>
    <hyperlink r:id="rId84" ref="T63"/>
    <hyperlink r:id="rId85" ref="U63"/>
    <hyperlink r:id="rId86" ref="AC63"/>
    <hyperlink r:id="rId87" ref="AD63"/>
    <hyperlink r:id="rId88" ref="AE63"/>
    <hyperlink r:id="rId89" ref="AF63"/>
    <hyperlink r:id="rId90" ref="AG63"/>
    <hyperlink r:id="rId91" ref="E75"/>
    <hyperlink r:id="rId92" ref="F75"/>
    <hyperlink r:id="rId93" ref="G75"/>
    <hyperlink r:id="rId94" ref="H75"/>
    <hyperlink r:id="rId95" ref="I75"/>
    <hyperlink r:id="rId96" ref="Q75"/>
    <hyperlink r:id="rId97" ref="R75"/>
    <hyperlink r:id="rId98" ref="S75"/>
    <hyperlink r:id="rId99" ref="T75"/>
    <hyperlink r:id="rId100" ref="U75"/>
    <hyperlink r:id="rId101" ref="AC75"/>
    <hyperlink r:id="rId102" ref="AD75"/>
    <hyperlink r:id="rId103" ref="AE75"/>
    <hyperlink r:id="rId104" ref="AF75"/>
    <hyperlink r:id="rId105" ref="AG75"/>
    <hyperlink r:id="rId106" ref="E85"/>
    <hyperlink r:id="rId107" ref="F85"/>
    <hyperlink r:id="rId108" ref="G85"/>
    <hyperlink r:id="rId109" ref="H85"/>
    <hyperlink r:id="rId110" ref="I85"/>
    <hyperlink r:id="rId111" ref="Q85"/>
    <hyperlink r:id="rId112" ref="R85"/>
    <hyperlink r:id="rId113" ref="S85"/>
    <hyperlink r:id="rId114" ref="T85"/>
    <hyperlink r:id="rId115" ref="U85"/>
    <hyperlink r:id="rId116" ref="AC85"/>
    <hyperlink r:id="rId117" ref="AD85"/>
    <hyperlink r:id="rId118" ref="AE85"/>
    <hyperlink r:id="rId119" ref="AF85"/>
    <hyperlink r:id="rId120" ref="AG85"/>
    <hyperlink r:id="rId121" ref="E95"/>
    <hyperlink r:id="rId122" ref="F95"/>
    <hyperlink r:id="rId123" ref="G95"/>
    <hyperlink r:id="rId124" ref="H95"/>
    <hyperlink r:id="rId125" ref="I95"/>
    <hyperlink r:id="rId126" ref="Q95"/>
    <hyperlink r:id="rId127" ref="R95"/>
    <hyperlink r:id="rId128" ref="S95"/>
    <hyperlink r:id="rId129" ref="T95"/>
    <hyperlink r:id="rId130" ref="U95"/>
    <hyperlink r:id="rId131" ref="AC95"/>
    <hyperlink r:id="rId132" ref="AD95"/>
    <hyperlink r:id="rId133" ref="AE95"/>
    <hyperlink r:id="rId134" ref="AF95"/>
    <hyperlink r:id="rId135" ref="AG9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13"/>
    <col customWidth="1" min="9" max="9" width="20.13"/>
    <col customWidth="1" min="10" max="10" width="21.75"/>
    <col customWidth="1" min="14" max="14" width="52.0"/>
    <col customWidth="1" min="20" max="20" width="22.0"/>
    <col customWidth="1" min="21" max="21" width="21.88"/>
  </cols>
  <sheetData>
    <row r="1">
      <c r="A1" s="1" t="s">
        <v>0</v>
      </c>
      <c r="B1" s="1" t="s">
        <v>2</v>
      </c>
      <c r="C1" s="1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2"/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>
      <c r="A2" s="3" t="s">
        <v>33</v>
      </c>
      <c r="B2" s="3" t="s">
        <v>13</v>
      </c>
      <c r="C2" s="3" t="s">
        <v>34</v>
      </c>
      <c r="D2" s="4">
        <v>100.0</v>
      </c>
      <c r="E2" s="4">
        <v>100.0</v>
      </c>
      <c r="F2" s="4">
        <v>100.0</v>
      </c>
      <c r="G2" s="4">
        <v>100.0</v>
      </c>
      <c r="H2" s="4">
        <v>100.0</v>
      </c>
      <c r="I2" s="5">
        <f t="shared" ref="I2:I8" si="1">AVERAGE(D2:H2)</f>
        <v>100</v>
      </c>
      <c r="J2" s="5">
        <f t="shared" ref="J2:J8" si="2">_xlfn.STDEV.S(D2:H2)</f>
        <v>0</v>
      </c>
      <c r="K2" s="2"/>
      <c r="L2" s="3" t="s">
        <v>33</v>
      </c>
      <c r="M2" s="3" t="s">
        <v>15</v>
      </c>
      <c r="N2" s="3" t="s">
        <v>34</v>
      </c>
      <c r="O2" s="4">
        <v>100.0</v>
      </c>
      <c r="P2" s="4">
        <v>100.0</v>
      </c>
      <c r="Q2" s="4">
        <v>100.0</v>
      </c>
      <c r="R2" s="4">
        <v>100.0</v>
      </c>
      <c r="S2" s="4">
        <v>100.0</v>
      </c>
      <c r="T2" s="5">
        <f t="shared" ref="T2:T8" si="3">AVERAGE(O2:S2)</f>
        <v>100</v>
      </c>
      <c r="U2" s="5">
        <f>_xlfn.STDEV.S(O2:S2)</f>
        <v>0</v>
      </c>
    </row>
    <row r="3">
      <c r="A3" s="3" t="s">
        <v>33</v>
      </c>
      <c r="B3" s="3" t="s">
        <v>13</v>
      </c>
      <c r="C3" s="3" t="s">
        <v>35</v>
      </c>
      <c r="D3" s="4">
        <v>3.33</v>
      </c>
      <c r="E3" s="4">
        <v>3.33</v>
      </c>
      <c r="F3" s="4">
        <v>3.33</v>
      </c>
      <c r="G3" s="4">
        <v>3.33</v>
      </c>
      <c r="H3" s="4">
        <v>3.33</v>
      </c>
      <c r="I3" s="5">
        <f t="shared" si="1"/>
        <v>3.33</v>
      </c>
      <c r="J3" s="5">
        <f t="shared" si="2"/>
        <v>0</v>
      </c>
      <c r="K3" s="2"/>
      <c r="L3" s="3" t="s">
        <v>33</v>
      </c>
      <c r="M3" s="3" t="s">
        <v>15</v>
      </c>
      <c r="N3" s="3" t="s">
        <v>35</v>
      </c>
      <c r="O3" s="4">
        <v>3.33</v>
      </c>
      <c r="P3" s="4">
        <v>3.33</v>
      </c>
      <c r="Q3" s="4">
        <v>3.33</v>
      </c>
      <c r="R3" s="4">
        <v>3.33</v>
      </c>
      <c r="S3" s="4">
        <v>3.33</v>
      </c>
      <c r="T3" s="5">
        <f t="shared" si="3"/>
        <v>3.33</v>
      </c>
      <c r="U3" s="5">
        <f>_xlfn.STDEV.S(O2:S2)</f>
        <v>0</v>
      </c>
    </row>
    <row r="4">
      <c r="A4" s="3" t="s">
        <v>33</v>
      </c>
      <c r="B4" s="3" t="s">
        <v>13</v>
      </c>
      <c r="C4" s="3" t="s">
        <v>36</v>
      </c>
      <c r="D4" s="4">
        <v>4.0</v>
      </c>
      <c r="E4" s="4">
        <v>4.0</v>
      </c>
      <c r="F4" s="4">
        <v>4.0</v>
      </c>
      <c r="G4" s="4">
        <v>4.0</v>
      </c>
      <c r="H4" s="4">
        <v>4.0</v>
      </c>
      <c r="I4" s="5">
        <f t="shared" si="1"/>
        <v>4</v>
      </c>
      <c r="J4" s="5">
        <f t="shared" si="2"/>
        <v>0</v>
      </c>
      <c r="K4" s="2"/>
      <c r="L4" s="3" t="s">
        <v>33</v>
      </c>
      <c r="M4" s="3" t="s">
        <v>15</v>
      </c>
      <c r="N4" s="3" t="s">
        <v>36</v>
      </c>
      <c r="O4" s="4">
        <v>4.0</v>
      </c>
      <c r="P4" s="4">
        <v>4.0</v>
      </c>
      <c r="Q4" s="4">
        <v>4.0</v>
      </c>
      <c r="R4" s="4">
        <v>4.0</v>
      </c>
      <c r="S4" s="4">
        <v>4.0</v>
      </c>
      <c r="T4" s="5">
        <f t="shared" si="3"/>
        <v>4</v>
      </c>
      <c r="U4" s="5">
        <f>_xlfn.STDEV.S(O2:S2)</f>
        <v>0</v>
      </c>
    </row>
    <row r="5">
      <c r="A5" s="3" t="s">
        <v>33</v>
      </c>
      <c r="B5" s="3" t="s">
        <v>13</v>
      </c>
      <c r="C5" s="3" t="s">
        <v>37</v>
      </c>
      <c r="D5" s="4">
        <v>100.0</v>
      </c>
      <c r="E5" s="4">
        <v>100.0</v>
      </c>
      <c r="F5" s="4">
        <v>100.0</v>
      </c>
      <c r="G5" s="4">
        <v>100.0</v>
      </c>
      <c r="H5" s="4">
        <v>100.0</v>
      </c>
      <c r="I5" s="5">
        <f t="shared" si="1"/>
        <v>100</v>
      </c>
      <c r="J5" s="5">
        <f t="shared" si="2"/>
        <v>0</v>
      </c>
      <c r="K5" s="2"/>
      <c r="L5" s="3" t="s">
        <v>33</v>
      </c>
      <c r="M5" s="3" t="s">
        <v>15</v>
      </c>
      <c r="N5" s="3" t="s">
        <v>37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5">
        <f t="shared" si="3"/>
        <v>0</v>
      </c>
      <c r="U5" s="5">
        <f t="shared" ref="U5:U8" si="4">_xlfn.STDEV.S(O5:S5)</f>
        <v>0</v>
      </c>
    </row>
    <row r="6">
      <c r="A6" s="3" t="s">
        <v>33</v>
      </c>
      <c r="B6" s="3" t="s">
        <v>13</v>
      </c>
      <c r="C6" s="3" t="s">
        <v>38</v>
      </c>
      <c r="D6" s="4">
        <v>3.33</v>
      </c>
      <c r="E6" s="4">
        <v>3.33</v>
      </c>
      <c r="F6" s="4">
        <v>3.33</v>
      </c>
      <c r="G6" s="4">
        <v>3.33</v>
      </c>
      <c r="H6" s="4">
        <v>3.33</v>
      </c>
      <c r="I6" s="5">
        <f t="shared" si="1"/>
        <v>3.33</v>
      </c>
      <c r="J6" s="5">
        <f t="shared" si="2"/>
        <v>0</v>
      </c>
      <c r="K6" s="2"/>
      <c r="L6" s="3" t="s">
        <v>33</v>
      </c>
      <c r="M6" s="3" t="s">
        <v>15</v>
      </c>
      <c r="N6" s="3" t="s">
        <v>38</v>
      </c>
      <c r="O6" s="4">
        <v>4.67</v>
      </c>
      <c r="P6" s="4">
        <v>6.0</v>
      </c>
      <c r="Q6" s="4">
        <v>4.67</v>
      </c>
      <c r="R6" s="4">
        <v>6.0</v>
      </c>
      <c r="S6" s="4">
        <v>6.0</v>
      </c>
      <c r="T6" s="5">
        <f t="shared" si="3"/>
        <v>5.468</v>
      </c>
      <c r="U6" s="5">
        <f t="shared" si="4"/>
        <v>0.7284710015</v>
      </c>
    </row>
    <row r="7">
      <c r="A7" s="3" t="s">
        <v>33</v>
      </c>
      <c r="B7" s="3" t="s">
        <v>13</v>
      </c>
      <c r="C7" s="3" t="s">
        <v>39</v>
      </c>
      <c r="D7" s="15">
        <v>4.0</v>
      </c>
      <c r="E7" s="15">
        <v>4.0</v>
      </c>
      <c r="F7" s="15">
        <v>4.0</v>
      </c>
      <c r="G7" s="15">
        <v>4.0</v>
      </c>
      <c r="H7" s="15">
        <v>4.0</v>
      </c>
      <c r="I7" s="5">
        <f t="shared" si="1"/>
        <v>4</v>
      </c>
      <c r="J7" s="5">
        <f t="shared" si="2"/>
        <v>0</v>
      </c>
      <c r="K7" s="2"/>
      <c r="L7" s="3" t="s">
        <v>33</v>
      </c>
      <c r="M7" s="3" t="s">
        <v>15</v>
      </c>
      <c r="N7" s="3" t="s">
        <v>39</v>
      </c>
      <c r="O7" s="15">
        <v>6.0</v>
      </c>
      <c r="P7" s="15">
        <v>6.0</v>
      </c>
      <c r="Q7" s="15">
        <v>6.0</v>
      </c>
      <c r="R7" s="15">
        <v>6.0</v>
      </c>
      <c r="S7" s="15">
        <v>6.0</v>
      </c>
      <c r="T7" s="5">
        <f t="shared" si="3"/>
        <v>6</v>
      </c>
      <c r="U7" s="5">
        <f t="shared" si="4"/>
        <v>0</v>
      </c>
    </row>
    <row r="8">
      <c r="A8" s="3" t="s">
        <v>33</v>
      </c>
      <c r="B8" s="3" t="s">
        <v>13</v>
      </c>
      <c r="C8" s="3" t="s">
        <v>14</v>
      </c>
      <c r="D8" s="15">
        <v>128.0</v>
      </c>
      <c r="E8" s="15">
        <v>128.0</v>
      </c>
      <c r="F8" s="15">
        <v>129.0</v>
      </c>
      <c r="G8" s="15">
        <v>129.0</v>
      </c>
      <c r="H8" s="15">
        <v>129.0</v>
      </c>
      <c r="I8" s="5">
        <f t="shared" si="1"/>
        <v>128.6</v>
      </c>
      <c r="J8" s="5">
        <f t="shared" si="2"/>
        <v>0.5477225575</v>
      </c>
      <c r="K8" s="2"/>
      <c r="L8" s="3" t="s">
        <v>33</v>
      </c>
      <c r="M8" s="3" t="s">
        <v>15</v>
      </c>
      <c r="N8" s="3" t="s">
        <v>14</v>
      </c>
      <c r="O8" s="15">
        <v>129.0</v>
      </c>
      <c r="P8" s="15">
        <v>130.0</v>
      </c>
      <c r="Q8" s="15">
        <v>130.0</v>
      </c>
      <c r="R8" s="15">
        <v>130.0</v>
      </c>
      <c r="S8" s="15">
        <v>130.0</v>
      </c>
      <c r="T8" s="5">
        <f t="shared" si="3"/>
        <v>129.8</v>
      </c>
      <c r="U8" s="5">
        <f t="shared" si="4"/>
        <v>0.4472135955</v>
      </c>
    </row>
    <row r="9">
      <c r="A9" s="3"/>
      <c r="B9" s="3"/>
      <c r="C9" s="3"/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7"/>
      <c r="J9" s="7"/>
      <c r="K9" s="2"/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9"/>
      <c r="U9" s="9"/>
    </row>
    <row r="10">
      <c r="A10" s="16"/>
      <c r="B10" s="16"/>
      <c r="C10" s="16"/>
      <c r="D10" s="17"/>
      <c r="E10" s="17"/>
      <c r="F10" s="17"/>
      <c r="G10" s="17"/>
      <c r="H10" s="17"/>
      <c r="I10" s="18"/>
      <c r="J10" s="18"/>
      <c r="K10" s="2"/>
      <c r="L10" s="2"/>
      <c r="M10" s="2"/>
      <c r="N10" s="2"/>
      <c r="O10" s="19"/>
      <c r="P10" s="19"/>
      <c r="Q10" s="19"/>
      <c r="R10" s="19"/>
      <c r="S10" s="19"/>
      <c r="T10" s="19"/>
      <c r="U10" s="19"/>
    </row>
    <row r="11">
      <c r="A11" s="3" t="s">
        <v>40</v>
      </c>
      <c r="B11" s="3" t="s">
        <v>13</v>
      </c>
      <c r="C11" s="3" t="s">
        <v>41</v>
      </c>
      <c r="D11" s="4">
        <v>100.0</v>
      </c>
      <c r="E11" s="4">
        <v>100.0</v>
      </c>
      <c r="F11" s="4">
        <v>100.0</v>
      </c>
      <c r="G11" s="4">
        <v>100.0</v>
      </c>
      <c r="H11" s="4">
        <v>100.0</v>
      </c>
      <c r="I11" s="5">
        <f t="shared" ref="I11:I17" si="5">AVERAGE(D11:H11)</f>
        <v>100</v>
      </c>
      <c r="J11" s="5">
        <f t="shared" ref="J11:J17" si="6">_xlfn.STDEV.S(D11:H11)</f>
        <v>0</v>
      </c>
      <c r="K11" s="2"/>
      <c r="L11" s="3" t="s">
        <v>40</v>
      </c>
      <c r="M11" s="3" t="s">
        <v>15</v>
      </c>
      <c r="N11" s="3" t="s">
        <v>41</v>
      </c>
      <c r="O11" s="4">
        <v>100.0</v>
      </c>
      <c r="P11" s="4">
        <v>100.0</v>
      </c>
      <c r="Q11" s="4">
        <v>100.0</v>
      </c>
      <c r="R11" s="4">
        <v>100.0</v>
      </c>
      <c r="S11" s="4">
        <v>100.0</v>
      </c>
      <c r="T11" s="5">
        <f t="shared" ref="T11:T17" si="7">AVERAGE(O11:S11)</f>
        <v>100</v>
      </c>
      <c r="U11" s="5">
        <f t="shared" ref="U11:U17" si="8">_xlfn.STDEV.S(O11:S11)</f>
        <v>0</v>
      </c>
    </row>
    <row r="12">
      <c r="A12" s="3" t="s">
        <v>40</v>
      </c>
      <c r="B12" s="3" t="s">
        <v>13</v>
      </c>
      <c r="C12" s="3" t="s">
        <v>42</v>
      </c>
      <c r="D12" s="4">
        <v>2.0</v>
      </c>
      <c r="E12" s="4">
        <v>2.0</v>
      </c>
      <c r="F12" s="4">
        <v>2.0</v>
      </c>
      <c r="G12" s="4">
        <v>2.0</v>
      </c>
      <c r="H12" s="4">
        <v>2.0</v>
      </c>
      <c r="I12" s="5">
        <f t="shared" si="5"/>
        <v>2</v>
      </c>
      <c r="J12" s="5">
        <f t="shared" si="6"/>
        <v>0</v>
      </c>
      <c r="K12" s="2"/>
      <c r="L12" s="3" t="s">
        <v>40</v>
      </c>
      <c r="M12" s="3" t="s">
        <v>15</v>
      </c>
      <c r="N12" s="3" t="s">
        <v>42</v>
      </c>
      <c r="O12" s="4">
        <v>2.0</v>
      </c>
      <c r="P12" s="4">
        <v>2.0</v>
      </c>
      <c r="Q12" s="4">
        <v>2.0</v>
      </c>
      <c r="R12" s="4">
        <v>2.0</v>
      </c>
      <c r="S12" s="4">
        <v>2.0</v>
      </c>
      <c r="T12" s="5">
        <f t="shared" si="7"/>
        <v>2</v>
      </c>
      <c r="U12" s="5">
        <f t="shared" si="8"/>
        <v>0</v>
      </c>
    </row>
    <row r="13">
      <c r="A13" s="3" t="s">
        <v>40</v>
      </c>
      <c r="B13" s="3" t="s">
        <v>13</v>
      </c>
      <c r="C13" s="3" t="s">
        <v>43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  <c r="I13" s="5">
        <f t="shared" si="5"/>
        <v>2</v>
      </c>
      <c r="J13" s="5">
        <f t="shared" si="6"/>
        <v>0</v>
      </c>
      <c r="K13" s="2"/>
      <c r="L13" s="3" t="s">
        <v>40</v>
      </c>
      <c r="M13" s="3" t="s">
        <v>15</v>
      </c>
      <c r="N13" s="3" t="s">
        <v>43</v>
      </c>
      <c r="O13" s="4">
        <v>2.0</v>
      </c>
      <c r="P13" s="4">
        <v>2.0</v>
      </c>
      <c r="Q13" s="4">
        <v>2.0</v>
      </c>
      <c r="R13" s="4">
        <v>2.0</v>
      </c>
      <c r="S13" s="4">
        <v>2.0</v>
      </c>
      <c r="T13" s="5">
        <f t="shared" si="7"/>
        <v>2</v>
      </c>
      <c r="U13" s="5">
        <f t="shared" si="8"/>
        <v>0</v>
      </c>
    </row>
    <row r="14">
      <c r="A14" s="3" t="s">
        <v>40</v>
      </c>
      <c r="B14" s="3" t="s">
        <v>13</v>
      </c>
      <c r="C14" s="3" t="s">
        <v>44</v>
      </c>
      <c r="D14" s="4">
        <v>100.0</v>
      </c>
      <c r="E14" s="4">
        <v>100.0</v>
      </c>
      <c r="F14" s="4">
        <v>100.0</v>
      </c>
      <c r="G14" s="4">
        <v>100.0</v>
      </c>
      <c r="H14" s="4">
        <v>100.0</v>
      </c>
      <c r="I14" s="5">
        <f t="shared" si="5"/>
        <v>100</v>
      </c>
      <c r="J14" s="5">
        <f t="shared" si="6"/>
        <v>0</v>
      </c>
      <c r="K14" s="2"/>
      <c r="L14" s="3" t="s">
        <v>40</v>
      </c>
      <c r="M14" s="3" t="s">
        <v>15</v>
      </c>
      <c r="N14" s="3" t="s">
        <v>44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5">
        <f t="shared" si="7"/>
        <v>0</v>
      </c>
      <c r="U14" s="5">
        <f t="shared" si="8"/>
        <v>0</v>
      </c>
    </row>
    <row r="15">
      <c r="A15" s="3" t="s">
        <v>40</v>
      </c>
      <c r="B15" s="3" t="s">
        <v>13</v>
      </c>
      <c r="C15" s="3" t="s">
        <v>45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  <c r="I15" s="5">
        <f t="shared" si="5"/>
        <v>2</v>
      </c>
      <c r="J15" s="5">
        <f t="shared" si="6"/>
        <v>0</v>
      </c>
      <c r="K15" s="2"/>
      <c r="L15" s="3" t="s">
        <v>40</v>
      </c>
      <c r="M15" s="3" t="s">
        <v>15</v>
      </c>
      <c r="N15" s="3" t="s">
        <v>45</v>
      </c>
      <c r="O15" s="4">
        <v>6.0</v>
      </c>
      <c r="P15" s="4">
        <v>4.67</v>
      </c>
      <c r="Q15" s="4">
        <v>5.33</v>
      </c>
      <c r="R15" s="4">
        <v>5.33</v>
      </c>
      <c r="S15" s="4">
        <v>4.67</v>
      </c>
      <c r="T15" s="5">
        <f t="shared" si="7"/>
        <v>5.2</v>
      </c>
      <c r="U15" s="5">
        <f t="shared" si="8"/>
        <v>0.5557877293</v>
      </c>
    </row>
    <row r="16">
      <c r="A16" s="3" t="s">
        <v>40</v>
      </c>
      <c r="B16" s="3" t="s">
        <v>13</v>
      </c>
      <c r="C16" s="3" t="s">
        <v>46</v>
      </c>
      <c r="D16" s="15">
        <v>2.0</v>
      </c>
      <c r="E16" s="15">
        <v>2.0</v>
      </c>
      <c r="F16" s="15">
        <v>2.0</v>
      </c>
      <c r="G16" s="15">
        <v>2.0</v>
      </c>
      <c r="H16" s="15">
        <v>2.0</v>
      </c>
      <c r="I16" s="5">
        <f t="shared" si="5"/>
        <v>2</v>
      </c>
      <c r="J16" s="5">
        <f t="shared" si="6"/>
        <v>0</v>
      </c>
      <c r="K16" s="2"/>
      <c r="L16" s="3" t="s">
        <v>40</v>
      </c>
      <c r="M16" s="3" t="s">
        <v>15</v>
      </c>
      <c r="N16" s="3" t="s">
        <v>46</v>
      </c>
      <c r="O16" s="15">
        <v>6.0</v>
      </c>
      <c r="P16" s="15">
        <v>6.0</v>
      </c>
      <c r="Q16" s="15">
        <v>6.0</v>
      </c>
      <c r="R16" s="15">
        <v>6.0</v>
      </c>
      <c r="S16" s="15">
        <v>6.0</v>
      </c>
      <c r="T16" s="5">
        <f t="shared" si="7"/>
        <v>6</v>
      </c>
      <c r="U16" s="5">
        <f t="shared" si="8"/>
        <v>0</v>
      </c>
    </row>
    <row r="17">
      <c r="A17" s="3" t="s">
        <v>40</v>
      </c>
      <c r="B17" s="3" t="s">
        <v>13</v>
      </c>
      <c r="C17" s="3" t="s">
        <v>14</v>
      </c>
      <c r="D17" s="15">
        <v>128.0</v>
      </c>
      <c r="E17" s="15">
        <v>129.0</v>
      </c>
      <c r="F17" s="15">
        <v>129.0</v>
      </c>
      <c r="G17" s="15">
        <v>129.0</v>
      </c>
      <c r="H17" s="15">
        <v>130.0</v>
      </c>
      <c r="I17" s="5">
        <f t="shared" si="5"/>
        <v>129</v>
      </c>
      <c r="J17" s="5">
        <f t="shared" si="6"/>
        <v>0.7071067812</v>
      </c>
      <c r="K17" s="2"/>
      <c r="L17" s="3" t="s">
        <v>40</v>
      </c>
      <c r="M17" s="3" t="s">
        <v>15</v>
      </c>
      <c r="N17" s="3" t="s">
        <v>14</v>
      </c>
      <c r="O17" s="15">
        <v>130.0</v>
      </c>
      <c r="P17" s="15">
        <v>129.0</v>
      </c>
      <c r="Q17" s="15">
        <v>129.0</v>
      </c>
      <c r="R17" s="15">
        <v>130.0</v>
      </c>
      <c r="S17" s="15">
        <v>130.0</v>
      </c>
      <c r="T17" s="5">
        <f t="shared" si="7"/>
        <v>129.6</v>
      </c>
      <c r="U17" s="5">
        <f t="shared" si="8"/>
        <v>0.5477225575</v>
      </c>
    </row>
    <row r="18">
      <c r="A18" s="3"/>
      <c r="B18" s="3"/>
      <c r="C18" s="3"/>
      <c r="D18" s="6" t="s">
        <v>25</v>
      </c>
      <c r="E18" s="6" t="s">
        <v>25</v>
      </c>
      <c r="F18" s="8" t="s">
        <v>25</v>
      </c>
      <c r="G18" s="6" t="s">
        <v>25</v>
      </c>
      <c r="H18" s="6" t="s">
        <v>25</v>
      </c>
      <c r="I18" s="7"/>
      <c r="J18" s="7"/>
      <c r="K18" s="2"/>
      <c r="O18" s="8" t="s">
        <v>25</v>
      </c>
      <c r="P18" s="8" t="s">
        <v>25</v>
      </c>
      <c r="Q18" s="8" t="s">
        <v>25</v>
      </c>
      <c r="R18" s="8" t="s">
        <v>25</v>
      </c>
      <c r="S18" s="8" t="s">
        <v>25</v>
      </c>
      <c r="T18" s="9"/>
      <c r="U18" s="9"/>
    </row>
    <row r="19">
      <c r="A19" s="16"/>
      <c r="B19" s="16"/>
      <c r="C19" s="16"/>
      <c r="D19" s="17"/>
      <c r="E19" s="17"/>
      <c r="F19" s="17"/>
      <c r="G19" s="17"/>
      <c r="H19" s="17"/>
      <c r="I19" s="18"/>
      <c r="J19" s="18"/>
      <c r="K19" s="2"/>
      <c r="L19" s="2"/>
      <c r="M19" s="2"/>
      <c r="N19" s="2"/>
      <c r="O19" s="19"/>
      <c r="P19" s="19"/>
      <c r="Q19" s="19"/>
      <c r="R19" s="19"/>
      <c r="S19" s="19"/>
      <c r="T19" s="19"/>
      <c r="U19" s="19"/>
    </row>
    <row r="20">
      <c r="A20" s="3" t="s">
        <v>47</v>
      </c>
      <c r="B20" s="3" t="s">
        <v>13</v>
      </c>
      <c r="C20" s="3" t="s">
        <v>48</v>
      </c>
      <c r="D20" s="4">
        <v>100.0</v>
      </c>
      <c r="E20" s="4">
        <v>100.0</v>
      </c>
      <c r="F20" s="4">
        <v>100.0</v>
      </c>
      <c r="G20" s="4">
        <v>100.0</v>
      </c>
      <c r="H20" s="4">
        <v>100.0</v>
      </c>
      <c r="I20" s="5">
        <f t="shared" ref="I20:I26" si="9">AVERAGE(D20:H20)</f>
        <v>100</v>
      </c>
      <c r="J20" s="5">
        <f t="shared" ref="J20:J26" si="10">_xlfn.STDEV.S(D20:H20)</f>
        <v>0</v>
      </c>
      <c r="K20" s="2"/>
      <c r="L20" s="3" t="s">
        <v>47</v>
      </c>
      <c r="M20" s="3" t="s">
        <v>15</v>
      </c>
      <c r="N20" s="3" t="s">
        <v>48</v>
      </c>
      <c r="O20" s="4">
        <v>100.0</v>
      </c>
      <c r="P20" s="4">
        <v>100.0</v>
      </c>
      <c r="Q20" s="4">
        <v>100.0</v>
      </c>
      <c r="R20" s="4">
        <v>100.0</v>
      </c>
      <c r="S20" s="4">
        <v>100.0</v>
      </c>
      <c r="T20" s="5">
        <f t="shared" ref="T20:T26" si="11">AVERAGE(O20:S20)</f>
        <v>100</v>
      </c>
      <c r="U20" s="5">
        <f t="shared" ref="U20:U26" si="12">_xlfn.STDEV.S(O20:S20)</f>
        <v>0</v>
      </c>
    </row>
    <row r="21">
      <c r="A21" s="3" t="s">
        <v>47</v>
      </c>
      <c r="B21" s="3" t="s">
        <v>13</v>
      </c>
      <c r="C21" s="3" t="s">
        <v>49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5">
        <f t="shared" si="9"/>
        <v>0</v>
      </c>
      <c r="J21" s="5">
        <f t="shared" si="10"/>
        <v>0</v>
      </c>
      <c r="K21" s="2"/>
      <c r="L21" s="3" t="s">
        <v>47</v>
      </c>
      <c r="M21" s="3" t="s">
        <v>15</v>
      </c>
      <c r="N21" s="3" t="s">
        <v>49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5">
        <f t="shared" si="11"/>
        <v>0</v>
      </c>
      <c r="U21" s="5">
        <f t="shared" si="12"/>
        <v>0</v>
      </c>
    </row>
    <row r="22">
      <c r="A22" s="3" t="s">
        <v>47</v>
      </c>
      <c r="B22" s="3" t="s">
        <v>13</v>
      </c>
      <c r="C22" s="3" t="s">
        <v>50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5">
        <f t="shared" si="9"/>
        <v>0</v>
      </c>
      <c r="J22" s="5">
        <f t="shared" si="10"/>
        <v>0</v>
      </c>
      <c r="K22" s="2"/>
      <c r="L22" s="3" t="s">
        <v>47</v>
      </c>
      <c r="M22" s="3" t="s">
        <v>15</v>
      </c>
      <c r="N22" s="3" t="s">
        <v>50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5">
        <f t="shared" si="11"/>
        <v>0</v>
      </c>
      <c r="U22" s="5">
        <f t="shared" si="12"/>
        <v>0</v>
      </c>
    </row>
    <row r="23">
      <c r="A23" s="3" t="s">
        <v>47</v>
      </c>
      <c r="B23" s="3" t="s">
        <v>13</v>
      </c>
      <c r="C23" s="3" t="s">
        <v>51</v>
      </c>
      <c r="D23" s="4">
        <v>100.0</v>
      </c>
      <c r="E23" s="4">
        <v>100.0</v>
      </c>
      <c r="F23" s="4">
        <v>100.0</v>
      </c>
      <c r="G23" s="4">
        <v>100.0</v>
      </c>
      <c r="H23" s="4">
        <v>100.0</v>
      </c>
      <c r="I23" s="5">
        <f t="shared" si="9"/>
        <v>100</v>
      </c>
      <c r="J23" s="5">
        <f t="shared" si="10"/>
        <v>0</v>
      </c>
      <c r="K23" s="2"/>
      <c r="L23" s="3" t="s">
        <v>47</v>
      </c>
      <c r="M23" s="3" t="s">
        <v>15</v>
      </c>
      <c r="N23" s="3" t="s">
        <v>51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5">
        <f t="shared" si="11"/>
        <v>0</v>
      </c>
      <c r="U23" s="5">
        <f t="shared" si="12"/>
        <v>0</v>
      </c>
    </row>
    <row r="24">
      <c r="A24" s="3" t="s">
        <v>47</v>
      </c>
      <c r="B24" s="3" t="s">
        <v>13</v>
      </c>
      <c r="C24" s="3" t="s">
        <v>52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  <c r="I24" s="5">
        <f t="shared" si="9"/>
        <v>2</v>
      </c>
      <c r="J24" s="5">
        <f t="shared" si="10"/>
        <v>0</v>
      </c>
      <c r="K24" s="2"/>
      <c r="L24" s="3" t="s">
        <v>47</v>
      </c>
      <c r="M24" s="3" t="s">
        <v>15</v>
      </c>
      <c r="N24" s="3" t="s">
        <v>52</v>
      </c>
      <c r="O24" s="4">
        <v>4.67</v>
      </c>
      <c r="P24" s="4">
        <v>5.33</v>
      </c>
      <c r="Q24" s="4">
        <v>5.33</v>
      </c>
      <c r="R24" s="4">
        <v>3.33</v>
      </c>
      <c r="S24" s="4">
        <v>5.33</v>
      </c>
      <c r="T24" s="5">
        <f t="shared" si="11"/>
        <v>4.798</v>
      </c>
      <c r="U24" s="5">
        <f t="shared" si="12"/>
        <v>0.8689764093</v>
      </c>
    </row>
    <row r="25">
      <c r="A25" s="3" t="s">
        <v>47</v>
      </c>
      <c r="B25" s="3" t="s">
        <v>13</v>
      </c>
      <c r="C25" s="3" t="s">
        <v>53</v>
      </c>
      <c r="D25" s="15">
        <v>2.0</v>
      </c>
      <c r="E25" s="15">
        <v>2.0</v>
      </c>
      <c r="F25" s="15">
        <v>2.0</v>
      </c>
      <c r="G25" s="15">
        <v>2.0</v>
      </c>
      <c r="H25" s="15">
        <v>2.0</v>
      </c>
      <c r="I25" s="5">
        <f t="shared" si="9"/>
        <v>2</v>
      </c>
      <c r="J25" s="5">
        <f t="shared" si="10"/>
        <v>0</v>
      </c>
      <c r="K25" s="2"/>
      <c r="L25" s="3" t="s">
        <v>47</v>
      </c>
      <c r="M25" s="3" t="s">
        <v>15</v>
      </c>
      <c r="N25" s="3" t="s">
        <v>53</v>
      </c>
      <c r="O25" s="15">
        <v>6.0</v>
      </c>
      <c r="P25" s="15">
        <v>6.0</v>
      </c>
      <c r="Q25" s="15">
        <v>6.0</v>
      </c>
      <c r="R25" s="15">
        <v>4.0</v>
      </c>
      <c r="S25" s="15">
        <v>6.0</v>
      </c>
      <c r="T25" s="5">
        <f t="shared" si="11"/>
        <v>5.6</v>
      </c>
      <c r="U25" s="5">
        <f t="shared" si="12"/>
        <v>0.894427191</v>
      </c>
    </row>
    <row r="26">
      <c r="A26" s="3" t="s">
        <v>47</v>
      </c>
      <c r="B26" s="3" t="s">
        <v>13</v>
      </c>
      <c r="C26" s="3" t="s">
        <v>14</v>
      </c>
      <c r="D26" s="15">
        <v>134.0</v>
      </c>
      <c r="E26" s="15">
        <v>133.0</v>
      </c>
      <c r="F26" s="15">
        <v>134.0</v>
      </c>
      <c r="G26" s="15">
        <v>133.0</v>
      </c>
      <c r="H26" s="15">
        <v>133.0</v>
      </c>
      <c r="I26" s="5">
        <f t="shared" si="9"/>
        <v>133.4</v>
      </c>
      <c r="J26" s="5">
        <f t="shared" si="10"/>
        <v>0.5477225575</v>
      </c>
      <c r="K26" s="2"/>
      <c r="L26" s="3" t="s">
        <v>47</v>
      </c>
      <c r="M26" s="3" t="s">
        <v>15</v>
      </c>
      <c r="N26" s="3" t="s">
        <v>14</v>
      </c>
      <c r="O26" s="15">
        <v>134.0</v>
      </c>
      <c r="P26" s="15">
        <v>133.0</v>
      </c>
      <c r="Q26" s="15">
        <v>134.0</v>
      </c>
      <c r="R26" s="15">
        <v>135.0</v>
      </c>
      <c r="S26" s="15">
        <v>135.0</v>
      </c>
      <c r="T26" s="5">
        <f t="shared" si="11"/>
        <v>134.2</v>
      </c>
      <c r="U26" s="5">
        <f t="shared" si="12"/>
        <v>0.8366600265</v>
      </c>
    </row>
    <row r="27">
      <c r="A27" s="3"/>
      <c r="B27" s="3"/>
      <c r="C27" s="3"/>
      <c r="D27" s="20" t="s">
        <v>25</v>
      </c>
      <c r="E27" s="20" t="s">
        <v>25</v>
      </c>
      <c r="F27" s="20" t="s">
        <v>25</v>
      </c>
      <c r="G27" s="20" t="s">
        <v>25</v>
      </c>
      <c r="H27" s="20" t="s">
        <v>25</v>
      </c>
      <c r="I27" s="21"/>
      <c r="J27" s="21"/>
      <c r="K27" s="2"/>
      <c r="O27" s="8" t="s">
        <v>25</v>
      </c>
      <c r="P27" s="8" t="s">
        <v>25</v>
      </c>
      <c r="Q27" s="8" t="s">
        <v>25</v>
      </c>
      <c r="R27" s="8" t="s">
        <v>25</v>
      </c>
      <c r="S27" s="8" t="s">
        <v>25</v>
      </c>
      <c r="T27" s="9"/>
      <c r="U27" s="9"/>
    </row>
    <row r="28">
      <c r="A28" s="16"/>
      <c r="B28" s="16"/>
      <c r="C28" s="16"/>
      <c r="D28" s="17"/>
      <c r="E28" s="17"/>
      <c r="F28" s="17"/>
      <c r="G28" s="17"/>
      <c r="H28" s="17"/>
      <c r="I28" s="22"/>
      <c r="J28" s="22"/>
      <c r="K28" s="2"/>
      <c r="L28" s="2"/>
      <c r="M28" s="2"/>
      <c r="N28" s="2"/>
      <c r="O28" s="19"/>
      <c r="P28" s="19"/>
      <c r="Q28" s="19"/>
      <c r="R28" s="19"/>
      <c r="S28" s="19"/>
      <c r="T28" s="19"/>
      <c r="U28" s="19"/>
    </row>
    <row r="29">
      <c r="A29" s="3" t="s">
        <v>54</v>
      </c>
      <c r="B29" s="3" t="s">
        <v>13</v>
      </c>
      <c r="C29" s="3" t="s">
        <v>55</v>
      </c>
      <c r="D29" s="4">
        <v>100.0</v>
      </c>
      <c r="E29" s="4">
        <v>100.0</v>
      </c>
      <c r="F29" s="4">
        <v>100.0</v>
      </c>
      <c r="G29" s="4">
        <v>100.0</v>
      </c>
      <c r="H29" s="4">
        <v>100.0</v>
      </c>
      <c r="I29" s="5">
        <f t="shared" ref="I29:I37" si="13">AVERAGE(D29:H29)</f>
        <v>100</v>
      </c>
      <c r="J29" s="5">
        <f t="shared" ref="J29:J37" si="14">_xlfn.STDEV.S(D29:H29)</f>
        <v>0</v>
      </c>
      <c r="K29" s="2"/>
      <c r="L29" s="3" t="s">
        <v>54</v>
      </c>
      <c r="M29" s="3" t="s">
        <v>15</v>
      </c>
      <c r="N29" s="3" t="s">
        <v>55</v>
      </c>
      <c r="O29" s="4">
        <v>100.0</v>
      </c>
      <c r="P29" s="4">
        <v>100.0</v>
      </c>
      <c r="Q29" s="4">
        <v>100.0</v>
      </c>
      <c r="R29" s="4">
        <v>100.0</v>
      </c>
      <c r="S29" s="4">
        <v>100.0</v>
      </c>
      <c r="T29" s="5">
        <f t="shared" ref="T29:T37" si="15">AVERAGE(O29:S29)</f>
        <v>100</v>
      </c>
      <c r="U29" s="5">
        <f t="shared" ref="U29:U37" si="16">_xlfn.STDEV.S(O29:S29)</f>
        <v>0</v>
      </c>
    </row>
    <row r="30">
      <c r="A30" s="3" t="s">
        <v>54</v>
      </c>
      <c r="B30" s="3" t="s">
        <v>13</v>
      </c>
      <c r="C30" s="3" t="s">
        <v>56</v>
      </c>
      <c r="D30" s="4">
        <v>3.71</v>
      </c>
      <c r="E30" s="4">
        <v>3.64</v>
      </c>
      <c r="F30" s="4">
        <v>3.64</v>
      </c>
      <c r="G30" s="4">
        <v>3.64</v>
      </c>
      <c r="H30" s="4">
        <v>3.64</v>
      </c>
      <c r="I30" s="5">
        <f t="shared" si="13"/>
        <v>3.654</v>
      </c>
      <c r="J30" s="5">
        <f t="shared" si="14"/>
        <v>0.03130495168</v>
      </c>
      <c r="K30" s="2"/>
      <c r="L30" s="3" t="s">
        <v>54</v>
      </c>
      <c r="M30" s="3" t="s">
        <v>15</v>
      </c>
      <c r="N30" s="3" t="s">
        <v>56</v>
      </c>
      <c r="O30" s="4">
        <v>3.57</v>
      </c>
      <c r="P30" s="4">
        <v>3.57</v>
      </c>
      <c r="Q30" s="4">
        <v>3.61</v>
      </c>
      <c r="R30" s="4">
        <v>3.64</v>
      </c>
      <c r="S30" s="4">
        <v>3.54</v>
      </c>
      <c r="T30" s="5">
        <f t="shared" si="15"/>
        <v>3.586</v>
      </c>
      <c r="U30" s="5">
        <f t="shared" si="16"/>
        <v>0.03911521443</v>
      </c>
    </row>
    <row r="31">
      <c r="A31" s="3" t="s">
        <v>54</v>
      </c>
      <c r="B31" s="3" t="s">
        <v>13</v>
      </c>
      <c r="C31" s="3" t="s">
        <v>57</v>
      </c>
      <c r="D31" s="4">
        <v>4.0</v>
      </c>
      <c r="E31" s="4">
        <v>4.0</v>
      </c>
      <c r="F31" s="4">
        <v>4.0</v>
      </c>
      <c r="G31" s="4">
        <v>4.0</v>
      </c>
      <c r="H31" s="4">
        <v>4.0</v>
      </c>
      <c r="I31" s="5">
        <f t="shared" si="13"/>
        <v>4</v>
      </c>
      <c r="J31" s="5">
        <f t="shared" si="14"/>
        <v>0</v>
      </c>
      <c r="K31" s="2"/>
      <c r="L31" s="3" t="s">
        <v>54</v>
      </c>
      <c r="M31" s="3" t="s">
        <v>15</v>
      </c>
      <c r="N31" s="3" t="s">
        <v>57</v>
      </c>
      <c r="O31" s="4">
        <v>4.0</v>
      </c>
      <c r="P31" s="4">
        <v>4.0</v>
      </c>
      <c r="Q31" s="4">
        <v>4.0</v>
      </c>
      <c r="R31" s="4">
        <v>4.0</v>
      </c>
      <c r="S31" s="4">
        <v>4.0</v>
      </c>
      <c r="T31" s="5">
        <f t="shared" si="15"/>
        <v>4</v>
      </c>
      <c r="U31" s="5">
        <f t="shared" si="16"/>
        <v>0</v>
      </c>
    </row>
    <row r="32">
      <c r="A32" s="3" t="s">
        <v>54</v>
      </c>
      <c r="B32" s="3" t="s">
        <v>13</v>
      </c>
      <c r="C32" s="3" t="s">
        <v>44</v>
      </c>
      <c r="D32" s="4">
        <v>100.0</v>
      </c>
      <c r="E32" s="4">
        <v>100.0</v>
      </c>
      <c r="F32" s="4">
        <v>100.0</v>
      </c>
      <c r="G32" s="4">
        <v>75.0</v>
      </c>
      <c r="H32" s="4">
        <v>100.0</v>
      </c>
      <c r="I32" s="5">
        <f t="shared" si="13"/>
        <v>95</v>
      </c>
      <c r="J32" s="5">
        <f t="shared" si="14"/>
        <v>11.18033989</v>
      </c>
      <c r="K32" s="2"/>
      <c r="L32" s="3" t="s">
        <v>54</v>
      </c>
      <c r="M32" s="3" t="s">
        <v>15</v>
      </c>
      <c r="N32" s="3" t="s">
        <v>44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5">
        <f t="shared" si="15"/>
        <v>0</v>
      </c>
      <c r="U32" s="5">
        <f t="shared" si="16"/>
        <v>0</v>
      </c>
    </row>
    <row r="33">
      <c r="A33" s="3" t="s">
        <v>54</v>
      </c>
      <c r="B33" s="3" t="s">
        <v>13</v>
      </c>
      <c r="C33" s="3" t="s">
        <v>45</v>
      </c>
      <c r="D33" s="4">
        <v>2.0</v>
      </c>
      <c r="E33" s="4">
        <v>2.0</v>
      </c>
      <c r="F33" s="4">
        <v>2.0</v>
      </c>
      <c r="G33" s="4">
        <v>2.33</v>
      </c>
      <c r="H33" s="4">
        <v>2.0</v>
      </c>
      <c r="I33" s="5">
        <f t="shared" si="13"/>
        <v>2.066</v>
      </c>
      <c r="J33" s="5">
        <f t="shared" si="14"/>
        <v>0.1475804865</v>
      </c>
      <c r="K33" s="2"/>
      <c r="L33" s="3" t="s">
        <v>54</v>
      </c>
      <c r="M33" s="3" t="s">
        <v>15</v>
      </c>
      <c r="N33" s="3" t="s">
        <v>45</v>
      </c>
      <c r="O33" s="4">
        <v>5.08</v>
      </c>
      <c r="P33" s="4">
        <v>4.75</v>
      </c>
      <c r="Q33" s="4">
        <v>4.25</v>
      </c>
      <c r="R33" s="4">
        <v>4.17</v>
      </c>
      <c r="S33" s="4">
        <v>4.75</v>
      </c>
      <c r="T33" s="5">
        <f t="shared" si="15"/>
        <v>4.6</v>
      </c>
      <c r="U33" s="5">
        <f t="shared" si="16"/>
        <v>0.3817066937</v>
      </c>
    </row>
    <row r="34">
      <c r="A34" s="3" t="s">
        <v>54</v>
      </c>
      <c r="B34" s="3" t="s">
        <v>13</v>
      </c>
      <c r="C34" s="3" t="s">
        <v>46</v>
      </c>
      <c r="D34" s="4">
        <v>2.0</v>
      </c>
      <c r="E34" s="4">
        <v>2.0</v>
      </c>
      <c r="F34" s="4">
        <v>2.0</v>
      </c>
      <c r="G34" s="4">
        <v>4.0</v>
      </c>
      <c r="H34" s="4">
        <v>2.0</v>
      </c>
      <c r="I34" s="5">
        <f t="shared" si="13"/>
        <v>2.4</v>
      </c>
      <c r="J34" s="5">
        <f t="shared" si="14"/>
        <v>0.894427191</v>
      </c>
      <c r="K34" s="2"/>
      <c r="L34" s="3" t="s">
        <v>54</v>
      </c>
      <c r="M34" s="3" t="s">
        <v>15</v>
      </c>
      <c r="N34" s="3" t="s">
        <v>46</v>
      </c>
      <c r="O34" s="4">
        <v>6.0</v>
      </c>
      <c r="P34" s="4">
        <v>6.0</v>
      </c>
      <c r="Q34" s="4">
        <v>6.0</v>
      </c>
      <c r="R34" s="4">
        <v>4.0</v>
      </c>
      <c r="S34" s="4">
        <v>6.0</v>
      </c>
      <c r="T34" s="5">
        <f t="shared" si="15"/>
        <v>5.6</v>
      </c>
      <c r="U34" s="5">
        <f t="shared" si="16"/>
        <v>0.894427191</v>
      </c>
    </row>
    <row r="35">
      <c r="A35" s="3" t="s">
        <v>54</v>
      </c>
      <c r="B35" s="3" t="s">
        <v>13</v>
      </c>
      <c r="C35" s="3" t="s">
        <v>58</v>
      </c>
      <c r="D35" s="4">
        <v>255.0</v>
      </c>
      <c r="E35" s="4">
        <v>251.0</v>
      </c>
      <c r="F35" s="4">
        <v>252.0</v>
      </c>
      <c r="G35" s="4">
        <v>253.0</v>
      </c>
      <c r="H35" s="4">
        <v>254.0</v>
      </c>
      <c r="I35" s="5">
        <f t="shared" si="13"/>
        <v>253</v>
      </c>
      <c r="J35" s="5">
        <f t="shared" si="14"/>
        <v>1.58113883</v>
      </c>
      <c r="K35" s="2"/>
      <c r="L35" s="3" t="s">
        <v>54</v>
      </c>
      <c r="M35" s="3" t="s">
        <v>15</v>
      </c>
      <c r="N35" s="3" t="s">
        <v>58</v>
      </c>
      <c r="O35" s="4">
        <v>438.0</v>
      </c>
      <c r="P35" s="4">
        <v>438.0</v>
      </c>
      <c r="Q35" s="4">
        <v>438.0</v>
      </c>
      <c r="R35" s="4">
        <v>439.0</v>
      </c>
      <c r="S35" s="4">
        <v>438.0</v>
      </c>
      <c r="T35" s="5">
        <f t="shared" si="15"/>
        <v>438.2</v>
      </c>
      <c r="U35" s="5">
        <f t="shared" si="16"/>
        <v>0.4472135955</v>
      </c>
    </row>
    <row r="36">
      <c r="A36" s="3" t="s">
        <v>54</v>
      </c>
      <c r="B36" s="3" t="s">
        <v>13</v>
      </c>
      <c r="C36" s="3" t="s">
        <v>59</v>
      </c>
      <c r="D36" s="4">
        <v>602.0</v>
      </c>
      <c r="E36" s="4">
        <v>600.0</v>
      </c>
      <c r="F36" s="4">
        <v>601.0</v>
      </c>
      <c r="G36" s="4">
        <v>601.0</v>
      </c>
      <c r="H36" s="4">
        <v>600.0</v>
      </c>
      <c r="I36" s="5">
        <f t="shared" si="13"/>
        <v>600.8</v>
      </c>
      <c r="J36" s="5">
        <f t="shared" si="14"/>
        <v>0.8366600265</v>
      </c>
      <c r="K36" s="2"/>
      <c r="L36" s="3" t="s">
        <v>54</v>
      </c>
      <c r="M36" s="3" t="s">
        <v>15</v>
      </c>
      <c r="N36" s="3" t="s">
        <v>59</v>
      </c>
      <c r="O36" s="4">
        <v>717.0</v>
      </c>
      <c r="P36" s="4">
        <v>717.0</v>
      </c>
      <c r="Q36" s="4">
        <v>716.0</v>
      </c>
      <c r="R36" s="4">
        <v>717.0</v>
      </c>
      <c r="S36" s="4">
        <v>716.0</v>
      </c>
      <c r="T36" s="5">
        <f t="shared" si="15"/>
        <v>716.6</v>
      </c>
      <c r="U36" s="5">
        <f t="shared" si="16"/>
        <v>0.5477225575</v>
      </c>
    </row>
    <row r="37">
      <c r="A37" s="3" t="s">
        <v>54</v>
      </c>
      <c r="B37" s="3" t="s">
        <v>13</v>
      </c>
      <c r="C37" s="3" t="s">
        <v>14</v>
      </c>
      <c r="D37" s="4">
        <v>771.0</v>
      </c>
      <c r="E37" s="4">
        <v>764.0</v>
      </c>
      <c r="F37" s="4">
        <v>768.0</v>
      </c>
      <c r="G37" s="4">
        <v>775.0</v>
      </c>
      <c r="H37" s="4">
        <v>781.0</v>
      </c>
      <c r="I37" s="5">
        <f t="shared" si="13"/>
        <v>771.8</v>
      </c>
      <c r="J37" s="5">
        <f t="shared" si="14"/>
        <v>6.534523701</v>
      </c>
      <c r="K37" s="2"/>
      <c r="L37" s="3" t="s">
        <v>54</v>
      </c>
      <c r="M37" s="3" t="s">
        <v>15</v>
      </c>
      <c r="N37" s="3" t="s">
        <v>14</v>
      </c>
      <c r="O37" s="4">
        <v>847.0</v>
      </c>
      <c r="P37" s="4">
        <v>847.0</v>
      </c>
      <c r="Q37" s="4">
        <v>846.0</v>
      </c>
      <c r="R37" s="4">
        <v>847.0</v>
      </c>
      <c r="S37" s="4">
        <v>846.0</v>
      </c>
      <c r="T37" s="5">
        <f t="shared" si="15"/>
        <v>846.6</v>
      </c>
      <c r="U37" s="5">
        <f t="shared" si="16"/>
        <v>0.5477225575</v>
      </c>
    </row>
    <row r="38">
      <c r="A38" s="3"/>
      <c r="B38" s="3"/>
      <c r="C38" s="3"/>
      <c r="D38" s="6" t="s">
        <v>25</v>
      </c>
      <c r="E38" s="6" t="s">
        <v>25</v>
      </c>
      <c r="F38" s="6" t="s">
        <v>25</v>
      </c>
      <c r="G38" s="6" t="s">
        <v>25</v>
      </c>
      <c r="H38" s="6" t="s">
        <v>25</v>
      </c>
      <c r="I38" s="7"/>
      <c r="J38" s="7"/>
      <c r="K38" s="2"/>
      <c r="O38" s="8" t="s">
        <v>25</v>
      </c>
      <c r="P38" s="8" t="s">
        <v>25</v>
      </c>
      <c r="Q38" s="8" t="s">
        <v>25</v>
      </c>
      <c r="R38" s="8" t="s">
        <v>25</v>
      </c>
      <c r="S38" s="8" t="s">
        <v>25</v>
      </c>
      <c r="T38" s="9"/>
      <c r="U38" s="9"/>
    </row>
    <row r="39">
      <c r="A39" s="16"/>
      <c r="B39" s="16"/>
      <c r="C39" s="16"/>
      <c r="D39" s="23"/>
      <c r="E39" s="23"/>
      <c r="F39" s="23"/>
      <c r="G39" s="23"/>
      <c r="H39" s="23"/>
      <c r="I39" s="18"/>
      <c r="J39" s="1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3"/>
      <c r="B40" s="3"/>
      <c r="C40" s="3"/>
      <c r="D40" s="24"/>
      <c r="E40" s="24"/>
      <c r="F40" s="24"/>
      <c r="G40" s="24"/>
      <c r="H40" s="24"/>
      <c r="I40" s="3"/>
      <c r="J40" s="3"/>
      <c r="K40" s="10"/>
    </row>
    <row r="41">
      <c r="A41" s="3"/>
      <c r="B41" s="3"/>
      <c r="C41" s="3"/>
      <c r="D41" s="24"/>
      <c r="E41" s="24"/>
      <c r="F41" s="24"/>
      <c r="G41" s="24"/>
      <c r="H41" s="24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24"/>
      <c r="E43" s="24"/>
      <c r="F43" s="24"/>
      <c r="G43" s="24"/>
      <c r="H43" s="24"/>
      <c r="I43" s="3"/>
      <c r="J43" s="3"/>
    </row>
    <row r="44">
      <c r="A44" s="3"/>
      <c r="B44" s="3"/>
      <c r="C44" s="3"/>
      <c r="D44" s="24"/>
      <c r="E44" s="24"/>
      <c r="F44" s="24"/>
      <c r="G44" s="24"/>
      <c r="H44" s="24"/>
      <c r="I44" s="3"/>
      <c r="J44" s="3"/>
    </row>
    <row r="45">
      <c r="A45" s="3"/>
      <c r="B45" s="3"/>
      <c r="C45" s="3"/>
      <c r="D45" s="24"/>
      <c r="E45" s="24"/>
      <c r="F45" s="24"/>
      <c r="G45" s="24"/>
      <c r="H45" s="24"/>
      <c r="I45" s="3"/>
      <c r="J45" s="3"/>
    </row>
    <row r="46">
      <c r="A46" s="3"/>
      <c r="B46" s="3"/>
      <c r="C46" s="3"/>
      <c r="D46" s="24"/>
      <c r="E46" s="24"/>
      <c r="F46" s="24"/>
      <c r="G46" s="24"/>
      <c r="H46" s="24"/>
      <c r="I46" s="3"/>
      <c r="J46" s="3"/>
    </row>
    <row r="47">
      <c r="A47" s="3"/>
      <c r="B47" s="3"/>
      <c r="C47" s="3"/>
      <c r="D47" s="24"/>
      <c r="E47" s="24"/>
      <c r="F47" s="24"/>
      <c r="G47" s="24"/>
      <c r="H47" s="24"/>
      <c r="I47" s="3"/>
      <c r="J47" s="3"/>
    </row>
    <row r="48">
      <c r="A48" s="3"/>
      <c r="B48" s="3"/>
      <c r="C48" s="3"/>
      <c r="D48" s="24"/>
      <c r="E48" s="24"/>
      <c r="F48" s="24"/>
      <c r="G48" s="24"/>
      <c r="H48" s="24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</sheetData>
  <hyperlinks>
    <hyperlink r:id="rId2" ref="D9"/>
    <hyperlink r:id="rId3" ref="E9"/>
    <hyperlink r:id="rId4" ref="F9"/>
    <hyperlink r:id="rId5" ref="G9"/>
    <hyperlink r:id="rId6" ref="H9"/>
    <hyperlink r:id="rId7" ref="O9"/>
    <hyperlink r:id="rId8" ref="P9"/>
    <hyperlink r:id="rId9" ref="Q9"/>
    <hyperlink r:id="rId10" ref="R9"/>
    <hyperlink r:id="rId11" ref="S9"/>
    <hyperlink r:id="rId12" ref="D18"/>
    <hyperlink r:id="rId13" ref="E18"/>
    <hyperlink r:id="rId14" ref="F18"/>
    <hyperlink r:id="rId15" ref="G18"/>
    <hyperlink r:id="rId16" ref="H18"/>
    <hyperlink r:id="rId17" ref="O18"/>
    <hyperlink r:id="rId18" ref="P18"/>
    <hyperlink r:id="rId19" ref="Q18"/>
    <hyperlink r:id="rId20" ref="R18"/>
    <hyperlink r:id="rId21" ref="S18"/>
    <hyperlink r:id="rId22" ref="D27"/>
    <hyperlink r:id="rId23" ref="E27"/>
    <hyperlink r:id="rId24" ref="F27"/>
    <hyperlink r:id="rId25" ref="G27"/>
    <hyperlink r:id="rId26" ref="H27"/>
    <hyperlink r:id="rId27" ref="O27"/>
    <hyperlink r:id="rId28" ref="P27"/>
    <hyperlink r:id="rId29" ref="Q27"/>
    <hyperlink r:id="rId30" ref="R27"/>
    <hyperlink r:id="rId31" ref="S27"/>
    <hyperlink r:id="rId32" ref="D38"/>
    <hyperlink r:id="rId33" ref="E38"/>
    <hyperlink r:id="rId34" ref="F38"/>
    <hyperlink r:id="rId35" ref="G38"/>
    <hyperlink r:id="rId36" ref="H38"/>
    <hyperlink r:id="rId37" ref="O38"/>
    <hyperlink r:id="rId38" ref="P38"/>
    <hyperlink r:id="rId39" ref="Q38"/>
    <hyperlink r:id="rId40" ref="R38"/>
    <hyperlink r:id="rId41" ref="S38"/>
  </hyperlinks>
  <drawing r:id="rId42"/>
  <legacy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13"/>
    <col customWidth="1" min="11" max="11" width="20.88"/>
    <col customWidth="1" min="12" max="12" width="22.5"/>
    <col customWidth="1" min="17" max="17" width="37.63"/>
    <col customWidth="1" min="26" max="29" width="14.5"/>
    <col customWidth="1" min="30" max="30" width="32.63"/>
    <col customWidth="1" min="31" max="39" width="14.5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0</v>
      </c>
      <c r="O1" s="1" t="s">
        <v>60</v>
      </c>
      <c r="P1" s="1" t="s">
        <v>2</v>
      </c>
      <c r="Q1" s="1" t="s">
        <v>3</v>
      </c>
      <c r="R1" s="1" t="s">
        <v>61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2"/>
      <c r="AA1" s="25" t="s">
        <v>0</v>
      </c>
      <c r="AB1" s="25" t="s">
        <v>60</v>
      </c>
      <c r="AC1" s="25" t="s">
        <v>2</v>
      </c>
      <c r="AD1" s="25" t="s">
        <v>3</v>
      </c>
      <c r="AE1" s="25" t="s">
        <v>61</v>
      </c>
      <c r="AF1" s="25" t="s">
        <v>4</v>
      </c>
      <c r="AG1" s="25" t="s">
        <v>5</v>
      </c>
      <c r="AH1" s="25" t="s">
        <v>6</v>
      </c>
      <c r="AI1" s="25" t="s">
        <v>7</v>
      </c>
      <c r="AJ1" s="25" t="s">
        <v>8</v>
      </c>
      <c r="AK1" s="25" t="s">
        <v>9</v>
      </c>
      <c r="AL1" s="25" t="s">
        <v>10</v>
      </c>
      <c r="AM1" s="2"/>
    </row>
    <row r="2">
      <c r="A2" s="3" t="s">
        <v>62</v>
      </c>
      <c r="B2" s="3" t="s">
        <v>63</v>
      </c>
      <c r="C2" s="3" t="s">
        <v>13</v>
      </c>
      <c r="D2" s="3" t="s">
        <v>64</v>
      </c>
      <c r="E2" s="3" t="s">
        <v>65</v>
      </c>
      <c r="F2" s="24" t="s">
        <v>66</v>
      </c>
      <c r="G2" s="24" t="s">
        <v>66</v>
      </c>
      <c r="H2" s="24" t="s">
        <v>66</v>
      </c>
      <c r="I2" s="24" t="s">
        <v>66</v>
      </c>
      <c r="J2" s="24" t="s">
        <v>66</v>
      </c>
      <c r="K2" s="26" t="str">
        <f t="shared" ref="K2:K15" si="1">AVERAGE(F2:J2)</f>
        <v>#DIV/0!</v>
      </c>
      <c r="L2" s="27" t="str">
        <f t="shared" ref="L2:L4" si="2">_xlfn.STDEV.S(F2:J2)</f>
        <v>#DIV/0!</v>
      </c>
      <c r="M2" s="2"/>
      <c r="N2" s="3" t="s">
        <v>62</v>
      </c>
      <c r="O2" s="3" t="s">
        <v>63</v>
      </c>
      <c r="P2" s="3" t="s">
        <v>15</v>
      </c>
      <c r="Q2" s="3" t="s">
        <v>64</v>
      </c>
      <c r="R2" s="3" t="s">
        <v>65</v>
      </c>
      <c r="S2" s="24" t="s">
        <v>66</v>
      </c>
      <c r="T2" s="24" t="s">
        <v>66</v>
      </c>
      <c r="U2" s="24" t="s">
        <v>66</v>
      </c>
      <c r="V2" s="24" t="s">
        <v>66</v>
      </c>
      <c r="W2" s="24" t="s">
        <v>66</v>
      </c>
      <c r="X2" s="26" t="str">
        <f t="shared" ref="X2:X15" si="3">AVERAGE(S2:W2)</f>
        <v>#DIV/0!</v>
      </c>
      <c r="Y2" s="27" t="str">
        <f t="shared" ref="Y2:Y4" si="4">_xlfn.STDEV.S(S2:W2)</f>
        <v>#DIV/0!</v>
      </c>
      <c r="Z2" s="2"/>
      <c r="AA2" s="3"/>
      <c r="AB2" s="3"/>
      <c r="AC2" s="3"/>
      <c r="AD2" s="3"/>
      <c r="AE2" s="3"/>
      <c r="AF2" s="24"/>
      <c r="AG2" s="24"/>
      <c r="AH2" s="24"/>
      <c r="AI2" s="24"/>
      <c r="AJ2" s="24"/>
      <c r="AK2" s="26"/>
      <c r="AL2" s="27"/>
      <c r="AM2" s="2"/>
    </row>
    <row r="3">
      <c r="A3" s="3" t="s">
        <v>62</v>
      </c>
      <c r="B3" s="3" t="s">
        <v>63</v>
      </c>
      <c r="C3" s="3" t="s">
        <v>13</v>
      </c>
      <c r="D3" s="3" t="s">
        <v>64</v>
      </c>
      <c r="E3" s="3" t="s">
        <v>67</v>
      </c>
      <c r="F3" s="24" t="s">
        <v>66</v>
      </c>
      <c r="G3" s="24" t="s">
        <v>66</v>
      </c>
      <c r="H3" s="24" t="s">
        <v>66</v>
      </c>
      <c r="I3" s="24" t="s">
        <v>66</v>
      </c>
      <c r="J3" s="24" t="s">
        <v>66</v>
      </c>
      <c r="K3" s="26" t="str">
        <f t="shared" si="1"/>
        <v>#DIV/0!</v>
      </c>
      <c r="L3" s="27" t="str">
        <f t="shared" si="2"/>
        <v>#DIV/0!</v>
      </c>
      <c r="M3" s="2"/>
      <c r="N3" s="3" t="s">
        <v>62</v>
      </c>
      <c r="O3" s="3" t="s">
        <v>63</v>
      </c>
      <c r="P3" s="3" t="s">
        <v>15</v>
      </c>
      <c r="Q3" s="3" t="s">
        <v>64</v>
      </c>
      <c r="R3" s="3" t="s">
        <v>67</v>
      </c>
      <c r="S3" s="24" t="s">
        <v>66</v>
      </c>
      <c r="T3" s="24" t="s">
        <v>66</v>
      </c>
      <c r="U3" s="24" t="s">
        <v>66</v>
      </c>
      <c r="V3" s="24" t="s">
        <v>66</v>
      </c>
      <c r="W3" s="24" t="s">
        <v>66</v>
      </c>
      <c r="X3" s="26" t="str">
        <f t="shared" si="3"/>
        <v>#DIV/0!</v>
      </c>
      <c r="Y3" s="27" t="str">
        <f t="shared" si="4"/>
        <v>#DIV/0!</v>
      </c>
      <c r="Z3" s="2"/>
      <c r="AA3" s="3"/>
      <c r="AB3" s="3"/>
      <c r="AC3" s="3"/>
      <c r="AD3" s="3"/>
      <c r="AE3" s="3"/>
      <c r="AF3" s="24"/>
      <c r="AG3" s="24"/>
      <c r="AH3" s="24"/>
      <c r="AI3" s="24"/>
      <c r="AJ3" s="24"/>
      <c r="AK3" s="26"/>
      <c r="AL3" s="27"/>
      <c r="AM3" s="2"/>
    </row>
    <row r="4">
      <c r="A4" s="3" t="s">
        <v>62</v>
      </c>
      <c r="B4" s="3" t="s">
        <v>63</v>
      </c>
      <c r="C4" s="3" t="s">
        <v>13</v>
      </c>
      <c r="D4" s="3" t="s">
        <v>64</v>
      </c>
      <c r="E4" s="3" t="s">
        <v>68</v>
      </c>
      <c r="F4" s="24" t="s">
        <v>66</v>
      </c>
      <c r="G4" s="24" t="s">
        <v>66</v>
      </c>
      <c r="H4" s="24" t="s">
        <v>66</v>
      </c>
      <c r="I4" s="24" t="s">
        <v>66</v>
      </c>
      <c r="J4" s="24" t="s">
        <v>66</v>
      </c>
      <c r="K4" s="26" t="str">
        <f t="shared" si="1"/>
        <v>#DIV/0!</v>
      </c>
      <c r="L4" s="27" t="str">
        <f t="shared" si="2"/>
        <v>#DIV/0!</v>
      </c>
      <c r="M4" s="2"/>
      <c r="N4" s="3" t="s">
        <v>62</v>
      </c>
      <c r="O4" s="3" t="s">
        <v>63</v>
      </c>
      <c r="P4" s="3" t="s">
        <v>15</v>
      </c>
      <c r="Q4" s="3" t="s">
        <v>64</v>
      </c>
      <c r="R4" s="3" t="s">
        <v>68</v>
      </c>
      <c r="S4" s="24" t="s">
        <v>66</v>
      </c>
      <c r="T4" s="24" t="s">
        <v>66</v>
      </c>
      <c r="U4" s="24" t="s">
        <v>66</v>
      </c>
      <c r="V4" s="24" t="s">
        <v>66</v>
      </c>
      <c r="W4" s="24" t="s">
        <v>66</v>
      </c>
      <c r="X4" s="26" t="str">
        <f t="shared" si="3"/>
        <v>#DIV/0!</v>
      </c>
      <c r="Y4" s="27" t="str">
        <f t="shared" si="4"/>
        <v>#DIV/0!</v>
      </c>
      <c r="Z4" s="2"/>
      <c r="AA4" s="3"/>
      <c r="AB4" s="3"/>
      <c r="AC4" s="3"/>
      <c r="AD4" s="3"/>
      <c r="AE4" s="3"/>
      <c r="AF4" s="24"/>
      <c r="AG4" s="24"/>
      <c r="AH4" s="24"/>
      <c r="AI4" s="24"/>
      <c r="AJ4" s="24"/>
      <c r="AK4" s="26"/>
      <c r="AL4" s="27"/>
      <c r="AM4" s="2"/>
    </row>
    <row r="5">
      <c r="A5" s="3" t="s">
        <v>62</v>
      </c>
      <c r="B5" s="3" t="s">
        <v>63</v>
      </c>
      <c r="C5" s="3" t="s">
        <v>13</v>
      </c>
      <c r="D5" s="3" t="s">
        <v>69</v>
      </c>
      <c r="E5" s="3" t="s">
        <v>65</v>
      </c>
      <c r="F5" s="24" t="s">
        <v>66</v>
      </c>
      <c r="G5" s="24" t="s">
        <v>66</v>
      </c>
      <c r="H5" s="24" t="s">
        <v>66</v>
      </c>
      <c r="I5" s="24" t="s">
        <v>66</v>
      </c>
      <c r="J5" s="24" t="s">
        <v>66</v>
      </c>
      <c r="K5" s="26" t="str">
        <f t="shared" si="1"/>
        <v>#DIV/0!</v>
      </c>
      <c r="L5" s="26" t="str">
        <f t="shared" ref="L5:L15" si="5">AVERAGE(G5:K5)</f>
        <v>#DIV/0!</v>
      </c>
      <c r="M5" s="2"/>
      <c r="N5" s="3" t="s">
        <v>62</v>
      </c>
      <c r="O5" s="3" t="s">
        <v>63</v>
      </c>
      <c r="P5" s="3" t="s">
        <v>15</v>
      </c>
      <c r="Q5" s="3" t="s">
        <v>69</v>
      </c>
      <c r="R5" s="3" t="s">
        <v>65</v>
      </c>
      <c r="S5" s="24" t="s">
        <v>66</v>
      </c>
      <c r="T5" s="24" t="s">
        <v>66</v>
      </c>
      <c r="U5" s="24" t="s">
        <v>66</v>
      </c>
      <c r="V5" s="24" t="s">
        <v>66</v>
      </c>
      <c r="W5" s="24" t="s">
        <v>66</v>
      </c>
      <c r="X5" s="26" t="str">
        <f t="shared" si="3"/>
        <v>#DIV/0!</v>
      </c>
      <c r="Y5" s="26" t="str">
        <f t="shared" ref="Y5:Y15" si="6">AVERAGE(T5:X5)</f>
        <v>#DIV/0!</v>
      </c>
      <c r="Z5" s="2"/>
      <c r="AA5" s="3"/>
      <c r="AB5" s="3"/>
      <c r="AC5" s="3"/>
      <c r="AD5" s="3"/>
      <c r="AE5" s="3"/>
      <c r="AF5" s="24"/>
      <c r="AG5" s="24"/>
      <c r="AH5" s="24"/>
      <c r="AI5" s="24"/>
      <c r="AJ5" s="24"/>
      <c r="AK5" s="26"/>
      <c r="AL5" s="26"/>
      <c r="AM5" s="2"/>
    </row>
    <row r="6">
      <c r="A6" s="3" t="s">
        <v>62</v>
      </c>
      <c r="B6" s="3" t="s">
        <v>63</v>
      </c>
      <c r="C6" s="3" t="s">
        <v>13</v>
      </c>
      <c r="D6" s="3" t="s">
        <v>69</v>
      </c>
      <c r="E6" s="3" t="s">
        <v>67</v>
      </c>
      <c r="F6" s="24" t="s">
        <v>66</v>
      </c>
      <c r="G6" s="24" t="s">
        <v>66</v>
      </c>
      <c r="H6" s="24" t="s">
        <v>66</v>
      </c>
      <c r="I6" s="24" t="s">
        <v>66</v>
      </c>
      <c r="J6" s="24" t="s">
        <v>66</v>
      </c>
      <c r="K6" s="26" t="str">
        <f t="shared" si="1"/>
        <v>#DIV/0!</v>
      </c>
      <c r="L6" s="26" t="str">
        <f t="shared" si="5"/>
        <v>#DIV/0!</v>
      </c>
      <c r="M6" s="2"/>
      <c r="N6" s="3" t="s">
        <v>62</v>
      </c>
      <c r="O6" s="3" t="s">
        <v>63</v>
      </c>
      <c r="P6" s="3" t="s">
        <v>15</v>
      </c>
      <c r="Q6" s="3" t="s">
        <v>69</v>
      </c>
      <c r="R6" s="3" t="s">
        <v>67</v>
      </c>
      <c r="S6" s="24" t="s">
        <v>66</v>
      </c>
      <c r="T6" s="24" t="s">
        <v>66</v>
      </c>
      <c r="U6" s="24" t="s">
        <v>66</v>
      </c>
      <c r="V6" s="24" t="s">
        <v>66</v>
      </c>
      <c r="W6" s="24" t="s">
        <v>66</v>
      </c>
      <c r="X6" s="26" t="str">
        <f t="shared" si="3"/>
        <v>#DIV/0!</v>
      </c>
      <c r="Y6" s="26" t="str">
        <f t="shared" si="6"/>
        <v>#DIV/0!</v>
      </c>
      <c r="Z6" s="2"/>
      <c r="AA6" s="3"/>
      <c r="AB6" s="3"/>
      <c r="AC6" s="3"/>
      <c r="AD6" s="3"/>
      <c r="AE6" s="3"/>
      <c r="AF6" s="24"/>
      <c r="AG6" s="24"/>
      <c r="AH6" s="24"/>
      <c r="AI6" s="24"/>
      <c r="AJ6" s="24"/>
      <c r="AK6" s="26"/>
      <c r="AL6" s="26"/>
      <c r="AM6" s="2"/>
    </row>
    <row r="7">
      <c r="A7" s="3" t="s">
        <v>62</v>
      </c>
      <c r="B7" s="3" t="s">
        <v>63</v>
      </c>
      <c r="C7" s="3" t="s">
        <v>13</v>
      </c>
      <c r="D7" s="3" t="s">
        <v>69</v>
      </c>
      <c r="E7" s="3" t="s">
        <v>68</v>
      </c>
      <c r="F7" s="24" t="s">
        <v>66</v>
      </c>
      <c r="G7" s="24" t="s">
        <v>66</v>
      </c>
      <c r="H7" s="24" t="s">
        <v>66</v>
      </c>
      <c r="I7" s="24" t="s">
        <v>66</v>
      </c>
      <c r="J7" s="24" t="s">
        <v>66</v>
      </c>
      <c r="K7" s="26" t="str">
        <f t="shared" si="1"/>
        <v>#DIV/0!</v>
      </c>
      <c r="L7" s="26" t="str">
        <f t="shared" si="5"/>
        <v>#DIV/0!</v>
      </c>
      <c r="M7" s="2"/>
      <c r="N7" s="3" t="s">
        <v>62</v>
      </c>
      <c r="O7" s="3" t="s">
        <v>63</v>
      </c>
      <c r="P7" s="3" t="s">
        <v>15</v>
      </c>
      <c r="Q7" s="3" t="s">
        <v>69</v>
      </c>
      <c r="R7" s="3" t="s">
        <v>68</v>
      </c>
      <c r="S7" s="24" t="s">
        <v>66</v>
      </c>
      <c r="T7" s="24" t="s">
        <v>66</v>
      </c>
      <c r="U7" s="24" t="s">
        <v>66</v>
      </c>
      <c r="V7" s="24" t="s">
        <v>66</v>
      </c>
      <c r="W7" s="24" t="s">
        <v>66</v>
      </c>
      <c r="X7" s="26" t="str">
        <f t="shared" si="3"/>
        <v>#DIV/0!</v>
      </c>
      <c r="Y7" s="26" t="str">
        <f t="shared" si="6"/>
        <v>#DIV/0!</v>
      </c>
      <c r="Z7" s="2"/>
      <c r="AA7" s="3"/>
      <c r="AB7" s="3"/>
      <c r="AC7" s="3"/>
      <c r="AD7" s="3"/>
      <c r="AE7" s="3"/>
      <c r="AF7" s="24"/>
      <c r="AG7" s="24"/>
      <c r="AH7" s="24"/>
      <c r="AI7" s="24"/>
      <c r="AJ7" s="24"/>
      <c r="AK7" s="26"/>
      <c r="AL7" s="26"/>
      <c r="AM7" s="2"/>
    </row>
    <row r="8">
      <c r="A8" s="3" t="s">
        <v>62</v>
      </c>
      <c r="B8" s="3" t="s">
        <v>63</v>
      </c>
      <c r="C8" s="3" t="s">
        <v>13</v>
      </c>
      <c r="D8" s="3" t="s">
        <v>70</v>
      </c>
      <c r="E8" s="3" t="s">
        <v>71</v>
      </c>
      <c r="F8" s="24" t="s">
        <v>66</v>
      </c>
      <c r="G8" s="24" t="s">
        <v>66</v>
      </c>
      <c r="H8" s="24" t="s">
        <v>66</v>
      </c>
      <c r="I8" s="24" t="s">
        <v>66</v>
      </c>
      <c r="J8" s="24" t="s">
        <v>66</v>
      </c>
      <c r="K8" s="26" t="str">
        <f t="shared" si="1"/>
        <v>#DIV/0!</v>
      </c>
      <c r="L8" s="26" t="str">
        <f t="shared" si="5"/>
        <v>#DIV/0!</v>
      </c>
      <c r="M8" s="2"/>
      <c r="N8" s="3" t="s">
        <v>62</v>
      </c>
      <c r="O8" s="3" t="s">
        <v>63</v>
      </c>
      <c r="P8" s="3" t="s">
        <v>15</v>
      </c>
      <c r="Q8" s="3" t="s">
        <v>70</v>
      </c>
      <c r="R8" s="3" t="s">
        <v>71</v>
      </c>
      <c r="S8" s="24" t="s">
        <v>66</v>
      </c>
      <c r="T8" s="24" t="s">
        <v>66</v>
      </c>
      <c r="U8" s="24" t="s">
        <v>66</v>
      </c>
      <c r="V8" s="24" t="s">
        <v>66</v>
      </c>
      <c r="W8" s="24" t="s">
        <v>66</v>
      </c>
      <c r="X8" s="26" t="str">
        <f t="shared" si="3"/>
        <v>#DIV/0!</v>
      </c>
      <c r="Y8" s="26" t="str">
        <f t="shared" si="6"/>
        <v>#DIV/0!</v>
      </c>
      <c r="Z8" s="2"/>
      <c r="AA8" s="3"/>
      <c r="AB8" s="3"/>
      <c r="AC8" s="3"/>
      <c r="AD8" s="3"/>
      <c r="AE8" s="3"/>
      <c r="AF8" s="24"/>
      <c r="AG8" s="24"/>
      <c r="AH8" s="24"/>
      <c r="AI8" s="24"/>
      <c r="AJ8" s="24"/>
      <c r="AK8" s="26"/>
      <c r="AL8" s="26"/>
      <c r="AM8" s="2"/>
    </row>
    <row r="9">
      <c r="A9" s="3" t="s">
        <v>62</v>
      </c>
      <c r="B9" s="3" t="s">
        <v>63</v>
      </c>
      <c r="C9" s="3" t="s">
        <v>13</v>
      </c>
      <c r="D9" s="3" t="s">
        <v>72</v>
      </c>
      <c r="E9" s="3" t="s">
        <v>71</v>
      </c>
      <c r="F9" s="24" t="s">
        <v>66</v>
      </c>
      <c r="G9" s="24" t="s">
        <v>66</v>
      </c>
      <c r="H9" s="24" t="s">
        <v>66</v>
      </c>
      <c r="I9" s="24" t="s">
        <v>66</v>
      </c>
      <c r="J9" s="24" t="s">
        <v>66</v>
      </c>
      <c r="K9" s="26" t="str">
        <f t="shared" si="1"/>
        <v>#DIV/0!</v>
      </c>
      <c r="L9" s="26" t="str">
        <f t="shared" si="5"/>
        <v>#DIV/0!</v>
      </c>
      <c r="M9" s="2"/>
      <c r="N9" s="3" t="s">
        <v>62</v>
      </c>
      <c r="O9" s="3" t="s">
        <v>63</v>
      </c>
      <c r="P9" s="3" t="s">
        <v>15</v>
      </c>
      <c r="Q9" s="3" t="s">
        <v>72</v>
      </c>
      <c r="R9" s="3" t="s">
        <v>71</v>
      </c>
      <c r="S9" s="24" t="s">
        <v>66</v>
      </c>
      <c r="T9" s="24" t="s">
        <v>66</v>
      </c>
      <c r="U9" s="24" t="s">
        <v>66</v>
      </c>
      <c r="V9" s="24" t="s">
        <v>66</v>
      </c>
      <c r="W9" s="24" t="s">
        <v>66</v>
      </c>
      <c r="X9" s="26" t="str">
        <f t="shared" si="3"/>
        <v>#DIV/0!</v>
      </c>
      <c r="Y9" s="26" t="str">
        <f t="shared" si="6"/>
        <v>#DIV/0!</v>
      </c>
      <c r="Z9" s="2"/>
      <c r="AA9" s="3"/>
      <c r="AB9" s="3"/>
      <c r="AC9" s="3"/>
      <c r="AD9" s="3"/>
      <c r="AE9" s="3"/>
      <c r="AF9" s="24"/>
      <c r="AG9" s="24"/>
      <c r="AH9" s="24"/>
      <c r="AI9" s="24"/>
      <c r="AJ9" s="24"/>
      <c r="AK9" s="26"/>
      <c r="AL9" s="26"/>
      <c r="AM9" s="2"/>
    </row>
    <row r="10">
      <c r="A10" s="3" t="s">
        <v>62</v>
      </c>
      <c r="B10" s="3" t="s">
        <v>63</v>
      </c>
      <c r="C10" s="3" t="s">
        <v>13</v>
      </c>
      <c r="D10" s="3" t="s">
        <v>73</v>
      </c>
      <c r="E10" s="3" t="s">
        <v>65</v>
      </c>
      <c r="F10" s="24" t="s">
        <v>66</v>
      </c>
      <c r="G10" s="24" t="s">
        <v>66</v>
      </c>
      <c r="H10" s="24" t="s">
        <v>66</v>
      </c>
      <c r="I10" s="24" t="s">
        <v>66</v>
      </c>
      <c r="J10" s="24" t="s">
        <v>66</v>
      </c>
      <c r="K10" s="26" t="str">
        <f t="shared" si="1"/>
        <v>#DIV/0!</v>
      </c>
      <c r="L10" s="26" t="str">
        <f t="shared" si="5"/>
        <v>#DIV/0!</v>
      </c>
      <c r="M10" s="2"/>
      <c r="N10" s="3" t="s">
        <v>62</v>
      </c>
      <c r="O10" s="3" t="s">
        <v>63</v>
      </c>
      <c r="P10" s="3" t="s">
        <v>15</v>
      </c>
      <c r="Q10" s="3" t="s">
        <v>73</v>
      </c>
      <c r="R10" s="3" t="s">
        <v>65</v>
      </c>
      <c r="S10" s="24" t="s">
        <v>66</v>
      </c>
      <c r="T10" s="24" t="s">
        <v>66</v>
      </c>
      <c r="U10" s="24" t="s">
        <v>66</v>
      </c>
      <c r="V10" s="24" t="s">
        <v>66</v>
      </c>
      <c r="W10" s="24" t="s">
        <v>66</v>
      </c>
      <c r="X10" s="26" t="str">
        <f t="shared" si="3"/>
        <v>#DIV/0!</v>
      </c>
      <c r="Y10" s="26" t="str">
        <f t="shared" si="6"/>
        <v>#DIV/0!</v>
      </c>
      <c r="Z10" s="2"/>
      <c r="AA10" s="3"/>
      <c r="AB10" s="3"/>
      <c r="AC10" s="3"/>
      <c r="AD10" s="3"/>
      <c r="AE10" s="3"/>
      <c r="AF10" s="24"/>
      <c r="AG10" s="24"/>
      <c r="AH10" s="24"/>
      <c r="AI10" s="24"/>
      <c r="AJ10" s="24"/>
      <c r="AK10" s="26"/>
      <c r="AL10" s="26"/>
      <c r="AM10" s="2"/>
    </row>
    <row r="11">
      <c r="A11" s="3" t="s">
        <v>62</v>
      </c>
      <c r="B11" s="3" t="s">
        <v>63</v>
      </c>
      <c r="C11" s="3" t="s">
        <v>13</v>
      </c>
      <c r="D11" s="3" t="s">
        <v>73</v>
      </c>
      <c r="E11" s="3" t="s">
        <v>67</v>
      </c>
      <c r="F11" s="24" t="s">
        <v>66</v>
      </c>
      <c r="G11" s="24" t="s">
        <v>66</v>
      </c>
      <c r="H11" s="24" t="s">
        <v>66</v>
      </c>
      <c r="I11" s="24" t="s">
        <v>66</v>
      </c>
      <c r="J11" s="24" t="s">
        <v>66</v>
      </c>
      <c r="K11" s="26" t="str">
        <f t="shared" si="1"/>
        <v>#DIV/0!</v>
      </c>
      <c r="L11" s="26" t="str">
        <f t="shared" si="5"/>
        <v>#DIV/0!</v>
      </c>
      <c r="M11" s="2"/>
      <c r="N11" s="3" t="s">
        <v>62</v>
      </c>
      <c r="O11" s="3" t="s">
        <v>63</v>
      </c>
      <c r="P11" s="3" t="s">
        <v>15</v>
      </c>
      <c r="Q11" s="3" t="s">
        <v>73</v>
      </c>
      <c r="R11" s="3" t="s">
        <v>67</v>
      </c>
      <c r="S11" s="24" t="s">
        <v>66</v>
      </c>
      <c r="T11" s="24" t="s">
        <v>66</v>
      </c>
      <c r="U11" s="24" t="s">
        <v>66</v>
      </c>
      <c r="V11" s="24" t="s">
        <v>66</v>
      </c>
      <c r="W11" s="24" t="s">
        <v>66</v>
      </c>
      <c r="X11" s="26" t="str">
        <f t="shared" si="3"/>
        <v>#DIV/0!</v>
      </c>
      <c r="Y11" s="26" t="str">
        <f t="shared" si="6"/>
        <v>#DIV/0!</v>
      </c>
      <c r="Z11" s="2"/>
      <c r="AA11" s="3"/>
      <c r="AB11" s="3"/>
      <c r="AC11" s="3"/>
      <c r="AD11" s="3"/>
      <c r="AE11" s="3"/>
      <c r="AF11" s="24"/>
      <c r="AG11" s="24"/>
      <c r="AH11" s="24"/>
      <c r="AI11" s="24"/>
      <c r="AJ11" s="24"/>
      <c r="AK11" s="26"/>
      <c r="AL11" s="26"/>
      <c r="AM11" s="2"/>
    </row>
    <row r="12">
      <c r="A12" s="3" t="s">
        <v>62</v>
      </c>
      <c r="B12" s="3" t="s">
        <v>63</v>
      </c>
      <c r="C12" s="3" t="s">
        <v>13</v>
      </c>
      <c r="D12" s="3" t="s">
        <v>73</v>
      </c>
      <c r="E12" s="3" t="s">
        <v>68</v>
      </c>
      <c r="F12" s="24" t="s">
        <v>66</v>
      </c>
      <c r="G12" s="24" t="s">
        <v>66</v>
      </c>
      <c r="H12" s="24" t="s">
        <v>66</v>
      </c>
      <c r="I12" s="24" t="s">
        <v>66</v>
      </c>
      <c r="J12" s="24" t="s">
        <v>66</v>
      </c>
      <c r="K12" s="26" t="str">
        <f t="shared" si="1"/>
        <v>#DIV/0!</v>
      </c>
      <c r="L12" s="26" t="str">
        <f t="shared" si="5"/>
        <v>#DIV/0!</v>
      </c>
      <c r="M12" s="2"/>
      <c r="N12" s="3" t="s">
        <v>62</v>
      </c>
      <c r="O12" s="3" t="s">
        <v>63</v>
      </c>
      <c r="P12" s="3" t="s">
        <v>15</v>
      </c>
      <c r="Q12" s="3" t="s">
        <v>73</v>
      </c>
      <c r="R12" s="3" t="s">
        <v>68</v>
      </c>
      <c r="S12" s="24" t="s">
        <v>66</v>
      </c>
      <c r="T12" s="24" t="s">
        <v>66</v>
      </c>
      <c r="U12" s="24" t="s">
        <v>66</v>
      </c>
      <c r="V12" s="24" t="s">
        <v>66</v>
      </c>
      <c r="W12" s="24" t="s">
        <v>66</v>
      </c>
      <c r="X12" s="26" t="str">
        <f t="shared" si="3"/>
        <v>#DIV/0!</v>
      </c>
      <c r="Y12" s="26" t="str">
        <f t="shared" si="6"/>
        <v>#DIV/0!</v>
      </c>
      <c r="Z12" s="2"/>
      <c r="AA12" s="3"/>
      <c r="AB12" s="3"/>
      <c r="AC12" s="3"/>
      <c r="AD12" s="3"/>
      <c r="AE12" s="3"/>
      <c r="AF12" s="24"/>
      <c r="AG12" s="24"/>
      <c r="AH12" s="24"/>
      <c r="AI12" s="24"/>
      <c r="AJ12" s="24"/>
      <c r="AK12" s="26"/>
      <c r="AL12" s="26"/>
      <c r="AM12" s="2"/>
    </row>
    <row r="13">
      <c r="A13" s="3" t="s">
        <v>62</v>
      </c>
      <c r="B13" s="3" t="s">
        <v>63</v>
      </c>
      <c r="C13" s="3" t="s">
        <v>13</v>
      </c>
      <c r="D13" s="3" t="s">
        <v>74</v>
      </c>
      <c r="E13" s="3" t="s">
        <v>65</v>
      </c>
      <c r="F13" s="24" t="s">
        <v>66</v>
      </c>
      <c r="G13" s="24" t="s">
        <v>66</v>
      </c>
      <c r="H13" s="24" t="s">
        <v>66</v>
      </c>
      <c r="I13" s="24" t="s">
        <v>66</v>
      </c>
      <c r="J13" s="24" t="s">
        <v>66</v>
      </c>
      <c r="K13" s="26" t="str">
        <f t="shared" si="1"/>
        <v>#DIV/0!</v>
      </c>
      <c r="L13" s="26" t="str">
        <f t="shared" si="5"/>
        <v>#DIV/0!</v>
      </c>
      <c r="M13" s="2"/>
      <c r="N13" s="3" t="s">
        <v>62</v>
      </c>
      <c r="O13" s="3" t="s">
        <v>63</v>
      </c>
      <c r="P13" s="3" t="s">
        <v>15</v>
      </c>
      <c r="Q13" s="3" t="s">
        <v>74</v>
      </c>
      <c r="R13" s="3" t="s">
        <v>65</v>
      </c>
      <c r="S13" s="24" t="s">
        <v>66</v>
      </c>
      <c r="T13" s="24" t="s">
        <v>66</v>
      </c>
      <c r="U13" s="24" t="s">
        <v>66</v>
      </c>
      <c r="V13" s="24" t="s">
        <v>66</v>
      </c>
      <c r="W13" s="24" t="s">
        <v>66</v>
      </c>
      <c r="X13" s="26" t="str">
        <f t="shared" si="3"/>
        <v>#DIV/0!</v>
      </c>
      <c r="Y13" s="26" t="str">
        <f t="shared" si="6"/>
        <v>#DIV/0!</v>
      </c>
      <c r="Z13" s="2"/>
      <c r="AA13" s="3"/>
      <c r="AB13" s="3"/>
      <c r="AC13" s="3"/>
      <c r="AD13" s="3"/>
      <c r="AE13" s="3"/>
      <c r="AF13" s="24"/>
      <c r="AG13" s="24"/>
      <c r="AH13" s="24"/>
      <c r="AI13" s="24"/>
      <c r="AJ13" s="24"/>
      <c r="AK13" s="26"/>
      <c r="AL13" s="26"/>
      <c r="AM13" s="2"/>
    </row>
    <row r="14">
      <c r="A14" s="3" t="s">
        <v>62</v>
      </c>
      <c r="B14" s="3" t="s">
        <v>63</v>
      </c>
      <c r="C14" s="3" t="s">
        <v>13</v>
      </c>
      <c r="D14" s="3" t="s">
        <v>74</v>
      </c>
      <c r="E14" s="3" t="s">
        <v>67</v>
      </c>
      <c r="F14" s="24" t="s">
        <v>66</v>
      </c>
      <c r="G14" s="24" t="s">
        <v>66</v>
      </c>
      <c r="H14" s="24" t="s">
        <v>66</v>
      </c>
      <c r="I14" s="24" t="s">
        <v>66</v>
      </c>
      <c r="J14" s="24" t="s">
        <v>66</v>
      </c>
      <c r="K14" s="26" t="str">
        <f t="shared" si="1"/>
        <v>#DIV/0!</v>
      </c>
      <c r="L14" s="26" t="str">
        <f t="shared" si="5"/>
        <v>#DIV/0!</v>
      </c>
      <c r="M14" s="2"/>
      <c r="N14" s="3" t="s">
        <v>62</v>
      </c>
      <c r="O14" s="3" t="s">
        <v>63</v>
      </c>
      <c r="P14" s="3" t="s">
        <v>15</v>
      </c>
      <c r="Q14" s="3" t="s">
        <v>74</v>
      </c>
      <c r="R14" s="3" t="s">
        <v>67</v>
      </c>
      <c r="S14" s="24" t="s">
        <v>66</v>
      </c>
      <c r="T14" s="24" t="s">
        <v>66</v>
      </c>
      <c r="U14" s="24" t="s">
        <v>66</v>
      </c>
      <c r="V14" s="24" t="s">
        <v>66</v>
      </c>
      <c r="W14" s="24" t="s">
        <v>66</v>
      </c>
      <c r="X14" s="26" t="str">
        <f t="shared" si="3"/>
        <v>#DIV/0!</v>
      </c>
      <c r="Y14" s="26" t="str">
        <f t="shared" si="6"/>
        <v>#DIV/0!</v>
      </c>
      <c r="Z14" s="2"/>
      <c r="AA14" s="3"/>
      <c r="AB14" s="3"/>
      <c r="AC14" s="3"/>
      <c r="AD14" s="3"/>
      <c r="AE14" s="3"/>
      <c r="AF14" s="24"/>
      <c r="AG14" s="24"/>
      <c r="AH14" s="24"/>
      <c r="AI14" s="24"/>
      <c r="AJ14" s="24"/>
      <c r="AK14" s="26"/>
      <c r="AL14" s="26"/>
      <c r="AM14" s="2"/>
    </row>
    <row r="15">
      <c r="A15" s="3" t="s">
        <v>62</v>
      </c>
      <c r="B15" s="3" t="s">
        <v>63</v>
      </c>
      <c r="C15" s="3" t="s">
        <v>13</v>
      </c>
      <c r="D15" s="3" t="s">
        <v>74</v>
      </c>
      <c r="E15" s="3" t="s">
        <v>68</v>
      </c>
      <c r="F15" s="24" t="s">
        <v>66</v>
      </c>
      <c r="G15" s="24" t="s">
        <v>66</v>
      </c>
      <c r="H15" s="24" t="s">
        <v>66</v>
      </c>
      <c r="I15" s="24" t="s">
        <v>66</v>
      </c>
      <c r="J15" s="24" t="s">
        <v>66</v>
      </c>
      <c r="K15" s="26" t="str">
        <f t="shared" si="1"/>
        <v>#DIV/0!</v>
      </c>
      <c r="L15" s="26" t="str">
        <f t="shared" si="5"/>
        <v>#DIV/0!</v>
      </c>
      <c r="M15" s="2"/>
      <c r="N15" s="3" t="s">
        <v>62</v>
      </c>
      <c r="O15" s="3" t="s">
        <v>63</v>
      </c>
      <c r="P15" s="3" t="s">
        <v>15</v>
      </c>
      <c r="Q15" s="3" t="s">
        <v>74</v>
      </c>
      <c r="R15" s="3" t="s">
        <v>68</v>
      </c>
      <c r="S15" s="24" t="s">
        <v>66</v>
      </c>
      <c r="T15" s="24" t="s">
        <v>66</v>
      </c>
      <c r="U15" s="24" t="s">
        <v>66</v>
      </c>
      <c r="V15" s="24" t="s">
        <v>66</v>
      </c>
      <c r="W15" s="24" t="s">
        <v>66</v>
      </c>
      <c r="X15" s="26" t="str">
        <f t="shared" si="3"/>
        <v>#DIV/0!</v>
      </c>
      <c r="Y15" s="26" t="str">
        <f t="shared" si="6"/>
        <v>#DIV/0!</v>
      </c>
      <c r="Z15" s="2"/>
      <c r="AA15" s="3"/>
      <c r="AB15" s="3"/>
      <c r="AC15" s="3"/>
      <c r="AD15" s="3"/>
      <c r="AE15" s="3"/>
      <c r="AF15" s="24"/>
      <c r="AG15" s="24"/>
      <c r="AH15" s="24"/>
      <c r="AI15" s="24"/>
      <c r="AJ15" s="24"/>
      <c r="AK15" s="26"/>
      <c r="AL15" s="26"/>
      <c r="AM15" s="2"/>
    </row>
    <row r="16">
      <c r="A16" s="3"/>
      <c r="B16" s="3"/>
      <c r="C16" s="3"/>
      <c r="D16" s="3"/>
      <c r="E16" s="3"/>
      <c r="F16" s="24"/>
      <c r="G16" s="24"/>
      <c r="H16" s="24"/>
      <c r="I16" s="24"/>
      <c r="J16" s="24"/>
      <c r="K16" s="3"/>
      <c r="L16" s="3"/>
      <c r="M16" s="2"/>
      <c r="N16" s="3"/>
      <c r="O16" s="3"/>
      <c r="P16" s="3"/>
      <c r="Q16" s="3"/>
      <c r="R16" s="3"/>
      <c r="S16" s="24"/>
      <c r="T16" s="24"/>
      <c r="U16" s="24"/>
      <c r="V16" s="24"/>
      <c r="W16" s="24"/>
      <c r="X16" s="3"/>
      <c r="Y16" s="3"/>
      <c r="Z16" s="2"/>
      <c r="AA16" s="3"/>
      <c r="AB16" s="3"/>
      <c r="AC16" s="3"/>
      <c r="AD16" s="3"/>
      <c r="AE16" s="3"/>
      <c r="AF16" s="24"/>
      <c r="AG16" s="24"/>
      <c r="AH16" s="24"/>
      <c r="AI16" s="24"/>
      <c r="AJ16" s="24"/>
      <c r="AK16" s="3"/>
      <c r="AL16" s="3"/>
      <c r="AM16" s="2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"/>
    </row>
    <row r="18">
      <c r="A18" s="3" t="s">
        <v>62</v>
      </c>
      <c r="B18" s="3" t="s">
        <v>75</v>
      </c>
      <c r="C18" s="3" t="s">
        <v>13</v>
      </c>
      <c r="D18" s="3" t="s">
        <v>64</v>
      </c>
      <c r="E18" s="3" t="s">
        <v>65</v>
      </c>
      <c r="F18" s="24" t="s">
        <v>66</v>
      </c>
      <c r="G18" s="24" t="s">
        <v>66</v>
      </c>
      <c r="H18" s="24" t="s">
        <v>66</v>
      </c>
      <c r="I18" s="24" t="s">
        <v>66</v>
      </c>
      <c r="J18" s="24" t="s">
        <v>66</v>
      </c>
      <c r="K18" s="26" t="str">
        <f t="shared" ref="K18:K31" si="7">AVERAGE(F18:J18)</f>
        <v>#DIV/0!</v>
      </c>
      <c r="L18" s="27" t="str">
        <f t="shared" ref="L18:L20" si="8">_xlfn.STDEV.S(F18:J18)</f>
        <v>#DIV/0!</v>
      </c>
      <c r="M18" s="2"/>
      <c r="N18" s="3" t="s">
        <v>62</v>
      </c>
      <c r="O18" s="3" t="s">
        <v>75</v>
      </c>
      <c r="P18" s="3" t="s">
        <v>15</v>
      </c>
      <c r="Q18" s="3" t="s">
        <v>64</v>
      </c>
      <c r="R18" s="3" t="s">
        <v>65</v>
      </c>
      <c r="S18" s="24" t="s">
        <v>66</v>
      </c>
      <c r="T18" s="24" t="s">
        <v>66</v>
      </c>
      <c r="U18" s="24" t="s">
        <v>66</v>
      </c>
      <c r="V18" s="24" t="s">
        <v>66</v>
      </c>
      <c r="W18" s="24" t="s">
        <v>66</v>
      </c>
      <c r="X18" s="26" t="str">
        <f t="shared" ref="X18:X31" si="9">AVERAGE(S18:W18)</f>
        <v>#DIV/0!</v>
      </c>
      <c r="Y18" s="27" t="str">
        <f t="shared" ref="Y18:Y20" si="10">_xlfn.STDEV.S(S18:W18)</f>
        <v>#DIV/0!</v>
      </c>
      <c r="Z18" s="2"/>
      <c r="AA18" s="3" t="s">
        <v>62</v>
      </c>
      <c r="AB18" s="3" t="s">
        <v>75</v>
      </c>
      <c r="AC18" s="3" t="s">
        <v>16</v>
      </c>
      <c r="AD18" s="3" t="s">
        <v>64</v>
      </c>
      <c r="AE18" s="3" t="s">
        <v>65</v>
      </c>
      <c r="AF18" s="24" t="s">
        <v>66</v>
      </c>
      <c r="AG18" s="24" t="s">
        <v>66</v>
      </c>
      <c r="AH18" s="24" t="s">
        <v>66</v>
      </c>
      <c r="AI18" s="24" t="s">
        <v>66</v>
      </c>
      <c r="AJ18" s="24" t="s">
        <v>66</v>
      </c>
      <c r="AK18" s="26" t="str">
        <f t="shared" ref="AK18:AK31" si="11">AVERAGE(AF18:AJ18)</f>
        <v>#DIV/0!</v>
      </c>
      <c r="AL18" s="27" t="str">
        <f t="shared" ref="AL18:AL20" si="12">_xlfn.STDEV.S(AF18:AJ18)</f>
        <v>#DIV/0!</v>
      </c>
      <c r="AM18" s="2"/>
    </row>
    <row r="19">
      <c r="A19" s="3" t="s">
        <v>62</v>
      </c>
      <c r="B19" s="3" t="s">
        <v>75</v>
      </c>
      <c r="C19" s="3" t="s">
        <v>13</v>
      </c>
      <c r="D19" s="3" t="s">
        <v>64</v>
      </c>
      <c r="E19" s="3" t="s">
        <v>67</v>
      </c>
      <c r="F19" s="24" t="s">
        <v>66</v>
      </c>
      <c r="G19" s="24" t="s">
        <v>66</v>
      </c>
      <c r="H19" s="24" t="s">
        <v>66</v>
      </c>
      <c r="I19" s="24" t="s">
        <v>66</v>
      </c>
      <c r="J19" s="24" t="s">
        <v>66</v>
      </c>
      <c r="K19" s="26" t="str">
        <f t="shared" si="7"/>
        <v>#DIV/0!</v>
      </c>
      <c r="L19" s="27" t="str">
        <f t="shared" si="8"/>
        <v>#DIV/0!</v>
      </c>
      <c r="M19" s="2"/>
      <c r="N19" s="3" t="s">
        <v>62</v>
      </c>
      <c r="O19" s="3" t="s">
        <v>75</v>
      </c>
      <c r="P19" s="3" t="s">
        <v>15</v>
      </c>
      <c r="Q19" s="3" t="s">
        <v>64</v>
      </c>
      <c r="R19" s="3" t="s">
        <v>67</v>
      </c>
      <c r="S19" s="24" t="s">
        <v>66</v>
      </c>
      <c r="T19" s="24" t="s">
        <v>66</v>
      </c>
      <c r="U19" s="24" t="s">
        <v>66</v>
      </c>
      <c r="V19" s="24" t="s">
        <v>66</v>
      </c>
      <c r="W19" s="24" t="s">
        <v>66</v>
      </c>
      <c r="X19" s="26" t="str">
        <f t="shared" si="9"/>
        <v>#DIV/0!</v>
      </c>
      <c r="Y19" s="27" t="str">
        <f t="shared" si="10"/>
        <v>#DIV/0!</v>
      </c>
      <c r="Z19" s="2"/>
      <c r="AA19" s="3" t="s">
        <v>62</v>
      </c>
      <c r="AB19" s="3" t="s">
        <v>75</v>
      </c>
      <c r="AC19" s="3" t="s">
        <v>16</v>
      </c>
      <c r="AD19" s="3" t="s">
        <v>64</v>
      </c>
      <c r="AE19" s="3" t="s">
        <v>67</v>
      </c>
      <c r="AF19" s="24" t="s">
        <v>66</v>
      </c>
      <c r="AG19" s="24" t="s">
        <v>66</v>
      </c>
      <c r="AH19" s="24" t="s">
        <v>66</v>
      </c>
      <c r="AI19" s="24" t="s">
        <v>66</v>
      </c>
      <c r="AJ19" s="24" t="s">
        <v>66</v>
      </c>
      <c r="AK19" s="26" t="str">
        <f t="shared" si="11"/>
        <v>#DIV/0!</v>
      </c>
      <c r="AL19" s="27" t="str">
        <f t="shared" si="12"/>
        <v>#DIV/0!</v>
      </c>
      <c r="AM19" s="2"/>
    </row>
    <row r="20">
      <c r="A20" s="3" t="s">
        <v>62</v>
      </c>
      <c r="B20" s="3" t="s">
        <v>75</v>
      </c>
      <c r="C20" s="3" t="s">
        <v>13</v>
      </c>
      <c r="D20" s="3" t="s">
        <v>64</v>
      </c>
      <c r="E20" s="3" t="s">
        <v>68</v>
      </c>
      <c r="F20" s="24" t="s">
        <v>66</v>
      </c>
      <c r="G20" s="24" t="s">
        <v>66</v>
      </c>
      <c r="H20" s="24" t="s">
        <v>66</v>
      </c>
      <c r="I20" s="24" t="s">
        <v>66</v>
      </c>
      <c r="J20" s="24" t="s">
        <v>66</v>
      </c>
      <c r="K20" s="26" t="str">
        <f t="shared" si="7"/>
        <v>#DIV/0!</v>
      </c>
      <c r="L20" s="27" t="str">
        <f t="shared" si="8"/>
        <v>#DIV/0!</v>
      </c>
      <c r="M20" s="2"/>
      <c r="N20" s="3" t="s">
        <v>62</v>
      </c>
      <c r="O20" s="3" t="s">
        <v>75</v>
      </c>
      <c r="P20" s="3" t="s">
        <v>15</v>
      </c>
      <c r="Q20" s="3" t="s">
        <v>64</v>
      </c>
      <c r="R20" s="3" t="s">
        <v>68</v>
      </c>
      <c r="S20" s="24" t="s">
        <v>66</v>
      </c>
      <c r="T20" s="24" t="s">
        <v>66</v>
      </c>
      <c r="U20" s="24" t="s">
        <v>66</v>
      </c>
      <c r="V20" s="24" t="s">
        <v>66</v>
      </c>
      <c r="W20" s="24" t="s">
        <v>66</v>
      </c>
      <c r="X20" s="26" t="str">
        <f t="shared" si="9"/>
        <v>#DIV/0!</v>
      </c>
      <c r="Y20" s="27" t="str">
        <f t="shared" si="10"/>
        <v>#DIV/0!</v>
      </c>
      <c r="Z20" s="2"/>
      <c r="AA20" s="3" t="s">
        <v>62</v>
      </c>
      <c r="AB20" s="3" t="s">
        <v>75</v>
      </c>
      <c r="AC20" s="3" t="s">
        <v>16</v>
      </c>
      <c r="AD20" s="3" t="s">
        <v>64</v>
      </c>
      <c r="AE20" s="3" t="s">
        <v>68</v>
      </c>
      <c r="AF20" s="24" t="s">
        <v>66</v>
      </c>
      <c r="AG20" s="24" t="s">
        <v>66</v>
      </c>
      <c r="AH20" s="24" t="s">
        <v>66</v>
      </c>
      <c r="AI20" s="24" t="s">
        <v>66</v>
      </c>
      <c r="AJ20" s="24" t="s">
        <v>66</v>
      </c>
      <c r="AK20" s="26" t="str">
        <f t="shared" si="11"/>
        <v>#DIV/0!</v>
      </c>
      <c r="AL20" s="27" t="str">
        <f t="shared" si="12"/>
        <v>#DIV/0!</v>
      </c>
      <c r="AM20" s="2"/>
    </row>
    <row r="21">
      <c r="A21" s="3" t="s">
        <v>62</v>
      </c>
      <c r="B21" s="3" t="s">
        <v>75</v>
      </c>
      <c r="C21" s="3" t="s">
        <v>13</v>
      </c>
      <c r="D21" s="3" t="s">
        <v>69</v>
      </c>
      <c r="E21" s="3" t="s">
        <v>65</v>
      </c>
      <c r="F21" s="24" t="s">
        <v>66</v>
      </c>
      <c r="G21" s="24" t="s">
        <v>66</v>
      </c>
      <c r="H21" s="24" t="s">
        <v>66</v>
      </c>
      <c r="I21" s="24" t="s">
        <v>66</v>
      </c>
      <c r="J21" s="24" t="s">
        <v>66</v>
      </c>
      <c r="K21" s="26" t="str">
        <f t="shared" si="7"/>
        <v>#DIV/0!</v>
      </c>
      <c r="L21" s="26" t="str">
        <f t="shared" ref="L21:L31" si="13">AVERAGE(G21:K21)</f>
        <v>#DIV/0!</v>
      </c>
      <c r="M21" s="2"/>
      <c r="N21" s="3" t="s">
        <v>62</v>
      </c>
      <c r="O21" s="3" t="s">
        <v>75</v>
      </c>
      <c r="P21" s="3" t="s">
        <v>15</v>
      </c>
      <c r="Q21" s="3" t="s">
        <v>69</v>
      </c>
      <c r="R21" s="3" t="s">
        <v>65</v>
      </c>
      <c r="S21" s="24" t="s">
        <v>66</v>
      </c>
      <c r="T21" s="24" t="s">
        <v>66</v>
      </c>
      <c r="U21" s="24" t="s">
        <v>66</v>
      </c>
      <c r="V21" s="24" t="s">
        <v>66</v>
      </c>
      <c r="W21" s="24" t="s">
        <v>66</v>
      </c>
      <c r="X21" s="26" t="str">
        <f t="shared" si="9"/>
        <v>#DIV/0!</v>
      </c>
      <c r="Y21" s="26" t="str">
        <f t="shared" ref="Y21:Y31" si="14">AVERAGE(T21:X21)</f>
        <v>#DIV/0!</v>
      </c>
      <c r="Z21" s="2"/>
      <c r="AA21" s="3" t="s">
        <v>62</v>
      </c>
      <c r="AB21" s="3" t="s">
        <v>75</v>
      </c>
      <c r="AC21" s="3" t="s">
        <v>16</v>
      </c>
      <c r="AD21" s="3" t="s">
        <v>69</v>
      </c>
      <c r="AE21" s="3" t="s">
        <v>65</v>
      </c>
      <c r="AF21" s="24" t="s">
        <v>66</v>
      </c>
      <c r="AG21" s="24" t="s">
        <v>66</v>
      </c>
      <c r="AH21" s="24" t="s">
        <v>66</v>
      </c>
      <c r="AI21" s="24" t="s">
        <v>66</v>
      </c>
      <c r="AJ21" s="24" t="s">
        <v>66</v>
      </c>
      <c r="AK21" s="26" t="str">
        <f t="shared" si="11"/>
        <v>#DIV/0!</v>
      </c>
      <c r="AL21" s="26" t="str">
        <f t="shared" ref="AL21:AL31" si="15">AVERAGE(AG21:AK21)</f>
        <v>#DIV/0!</v>
      </c>
      <c r="AM21" s="2"/>
    </row>
    <row r="22">
      <c r="A22" s="3" t="s">
        <v>62</v>
      </c>
      <c r="B22" s="3" t="s">
        <v>75</v>
      </c>
      <c r="C22" s="3" t="s">
        <v>13</v>
      </c>
      <c r="D22" s="3" t="s">
        <v>69</v>
      </c>
      <c r="E22" s="3" t="s">
        <v>67</v>
      </c>
      <c r="F22" s="24" t="s">
        <v>66</v>
      </c>
      <c r="G22" s="24" t="s">
        <v>66</v>
      </c>
      <c r="H22" s="24" t="s">
        <v>66</v>
      </c>
      <c r="I22" s="24" t="s">
        <v>66</v>
      </c>
      <c r="J22" s="24" t="s">
        <v>66</v>
      </c>
      <c r="K22" s="26" t="str">
        <f t="shared" si="7"/>
        <v>#DIV/0!</v>
      </c>
      <c r="L22" s="26" t="str">
        <f t="shared" si="13"/>
        <v>#DIV/0!</v>
      </c>
      <c r="M22" s="2"/>
      <c r="N22" s="3" t="s">
        <v>62</v>
      </c>
      <c r="O22" s="3" t="s">
        <v>75</v>
      </c>
      <c r="P22" s="3" t="s">
        <v>15</v>
      </c>
      <c r="Q22" s="3" t="s">
        <v>69</v>
      </c>
      <c r="R22" s="3" t="s">
        <v>67</v>
      </c>
      <c r="S22" s="24" t="s">
        <v>66</v>
      </c>
      <c r="T22" s="24" t="s">
        <v>66</v>
      </c>
      <c r="U22" s="24" t="s">
        <v>66</v>
      </c>
      <c r="V22" s="24" t="s">
        <v>66</v>
      </c>
      <c r="W22" s="24" t="s">
        <v>66</v>
      </c>
      <c r="X22" s="26" t="str">
        <f t="shared" si="9"/>
        <v>#DIV/0!</v>
      </c>
      <c r="Y22" s="26" t="str">
        <f t="shared" si="14"/>
        <v>#DIV/0!</v>
      </c>
      <c r="Z22" s="2"/>
      <c r="AA22" s="3" t="s">
        <v>62</v>
      </c>
      <c r="AB22" s="3" t="s">
        <v>75</v>
      </c>
      <c r="AC22" s="3" t="s">
        <v>16</v>
      </c>
      <c r="AD22" s="3" t="s">
        <v>69</v>
      </c>
      <c r="AE22" s="3" t="s">
        <v>67</v>
      </c>
      <c r="AF22" s="24" t="s">
        <v>66</v>
      </c>
      <c r="AG22" s="24" t="s">
        <v>66</v>
      </c>
      <c r="AH22" s="24" t="s">
        <v>66</v>
      </c>
      <c r="AI22" s="24" t="s">
        <v>66</v>
      </c>
      <c r="AJ22" s="24" t="s">
        <v>66</v>
      </c>
      <c r="AK22" s="26" t="str">
        <f t="shared" si="11"/>
        <v>#DIV/0!</v>
      </c>
      <c r="AL22" s="26" t="str">
        <f t="shared" si="15"/>
        <v>#DIV/0!</v>
      </c>
      <c r="AM22" s="2"/>
    </row>
    <row r="23">
      <c r="A23" s="3" t="s">
        <v>62</v>
      </c>
      <c r="B23" s="3" t="s">
        <v>75</v>
      </c>
      <c r="C23" s="3" t="s">
        <v>13</v>
      </c>
      <c r="D23" s="3" t="s">
        <v>69</v>
      </c>
      <c r="E23" s="3" t="s">
        <v>68</v>
      </c>
      <c r="F23" s="24" t="s">
        <v>66</v>
      </c>
      <c r="G23" s="24" t="s">
        <v>66</v>
      </c>
      <c r="H23" s="24" t="s">
        <v>66</v>
      </c>
      <c r="I23" s="24" t="s">
        <v>66</v>
      </c>
      <c r="J23" s="24" t="s">
        <v>66</v>
      </c>
      <c r="K23" s="26" t="str">
        <f t="shared" si="7"/>
        <v>#DIV/0!</v>
      </c>
      <c r="L23" s="26" t="str">
        <f t="shared" si="13"/>
        <v>#DIV/0!</v>
      </c>
      <c r="M23" s="2"/>
      <c r="N23" s="3" t="s">
        <v>62</v>
      </c>
      <c r="O23" s="3" t="s">
        <v>75</v>
      </c>
      <c r="P23" s="3" t="s">
        <v>15</v>
      </c>
      <c r="Q23" s="3" t="s">
        <v>69</v>
      </c>
      <c r="R23" s="3" t="s">
        <v>68</v>
      </c>
      <c r="S23" s="24" t="s">
        <v>66</v>
      </c>
      <c r="T23" s="24" t="s">
        <v>66</v>
      </c>
      <c r="U23" s="24" t="s">
        <v>66</v>
      </c>
      <c r="V23" s="24" t="s">
        <v>66</v>
      </c>
      <c r="W23" s="24" t="s">
        <v>66</v>
      </c>
      <c r="X23" s="26" t="str">
        <f t="shared" si="9"/>
        <v>#DIV/0!</v>
      </c>
      <c r="Y23" s="26" t="str">
        <f t="shared" si="14"/>
        <v>#DIV/0!</v>
      </c>
      <c r="Z23" s="2"/>
      <c r="AA23" s="3" t="s">
        <v>62</v>
      </c>
      <c r="AB23" s="3" t="s">
        <v>75</v>
      </c>
      <c r="AC23" s="3" t="s">
        <v>16</v>
      </c>
      <c r="AD23" s="3" t="s">
        <v>69</v>
      </c>
      <c r="AE23" s="3" t="s">
        <v>68</v>
      </c>
      <c r="AF23" s="24" t="s">
        <v>66</v>
      </c>
      <c r="AG23" s="24" t="s">
        <v>66</v>
      </c>
      <c r="AH23" s="24" t="s">
        <v>66</v>
      </c>
      <c r="AI23" s="24" t="s">
        <v>66</v>
      </c>
      <c r="AJ23" s="24" t="s">
        <v>66</v>
      </c>
      <c r="AK23" s="26" t="str">
        <f t="shared" si="11"/>
        <v>#DIV/0!</v>
      </c>
      <c r="AL23" s="26" t="str">
        <f t="shared" si="15"/>
        <v>#DIV/0!</v>
      </c>
      <c r="AM23" s="2"/>
    </row>
    <row r="24">
      <c r="A24" s="3" t="s">
        <v>62</v>
      </c>
      <c r="B24" s="3" t="s">
        <v>75</v>
      </c>
      <c r="C24" s="3" t="s">
        <v>13</v>
      </c>
      <c r="D24" s="3" t="s">
        <v>70</v>
      </c>
      <c r="E24" s="3" t="s">
        <v>71</v>
      </c>
      <c r="F24" s="24" t="s">
        <v>66</v>
      </c>
      <c r="G24" s="24" t="s">
        <v>66</v>
      </c>
      <c r="H24" s="24" t="s">
        <v>66</v>
      </c>
      <c r="I24" s="24" t="s">
        <v>66</v>
      </c>
      <c r="J24" s="24" t="s">
        <v>66</v>
      </c>
      <c r="K24" s="26" t="str">
        <f t="shared" si="7"/>
        <v>#DIV/0!</v>
      </c>
      <c r="L24" s="26" t="str">
        <f t="shared" si="13"/>
        <v>#DIV/0!</v>
      </c>
      <c r="M24" s="2"/>
      <c r="N24" s="3" t="s">
        <v>62</v>
      </c>
      <c r="O24" s="3" t="s">
        <v>75</v>
      </c>
      <c r="P24" s="3" t="s">
        <v>15</v>
      </c>
      <c r="Q24" s="3" t="s">
        <v>70</v>
      </c>
      <c r="R24" s="3" t="s">
        <v>71</v>
      </c>
      <c r="S24" s="24" t="s">
        <v>66</v>
      </c>
      <c r="T24" s="24" t="s">
        <v>66</v>
      </c>
      <c r="U24" s="24" t="s">
        <v>66</v>
      </c>
      <c r="V24" s="24" t="s">
        <v>66</v>
      </c>
      <c r="W24" s="24" t="s">
        <v>66</v>
      </c>
      <c r="X24" s="26" t="str">
        <f t="shared" si="9"/>
        <v>#DIV/0!</v>
      </c>
      <c r="Y24" s="26" t="str">
        <f t="shared" si="14"/>
        <v>#DIV/0!</v>
      </c>
      <c r="Z24" s="2"/>
      <c r="AA24" s="3" t="s">
        <v>62</v>
      </c>
      <c r="AB24" s="3" t="s">
        <v>75</v>
      </c>
      <c r="AC24" s="3" t="s">
        <v>16</v>
      </c>
      <c r="AD24" s="3" t="s">
        <v>70</v>
      </c>
      <c r="AE24" s="3" t="s">
        <v>71</v>
      </c>
      <c r="AF24" s="24" t="s">
        <v>66</v>
      </c>
      <c r="AG24" s="24" t="s">
        <v>66</v>
      </c>
      <c r="AH24" s="24" t="s">
        <v>66</v>
      </c>
      <c r="AI24" s="24" t="s">
        <v>66</v>
      </c>
      <c r="AJ24" s="24" t="s">
        <v>66</v>
      </c>
      <c r="AK24" s="26" t="str">
        <f t="shared" si="11"/>
        <v>#DIV/0!</v>
      </c>
      <c r="AL24" s="26" t="str">
        <f t="shared" si="15"/>
        <v>#DIV/0!</v>
      </c>
      <c r="AM24" s="2"/>
    </row>
    <row r="25">
      <c r="A25" s="3" t="s">
        <v>62</v>
      </c>
      <c r="B25" s="3" t="s">
        <v>75</v>
      </c>
      <c r="C25" s="3" t="s">
        <v>13</v>
      </c>
      <c r="D25" s="3" t="s">
        <v>72</v>
      </c>
      <c r="E25" s="3" t="s">
        <v>71</v>
      </c>
      <c r="F25" s="24" t="s">
        <v>66</v>
      </c>
      <c r="G25" s="24" t="s">
        <v>66</v>
      </c>
      <c r="H25" s="24" t="s">
        <v>66</v>
      </c>
      <c r="I25" s="24" t="s">
        <v>66</v>
      </c>
      <c r="J25" s="24" t="s">
        <v>66</v>
      </c>
      <c r="K25" s="26" t="str">
        <f t="shared" si="7"/>
        <v>#DIV/0!</v>
      </c>
      <c r="L25" s="26" t="str">
        <f t="shared" si="13"/>
        <v>#DIV/0!</v>
      </c>
      <c r="M25" s="2"/>
      <c r="N25" s="3" t="s">
        <v>62</v>
      </c>
      <c r="O25" s="3" t="s">
        <v>75</v>
      </c>
      <c r="P25" s="3" t="s">
        <v>15</v>
      </c>
      <c r="Q25" s="3" t="s">
        <v>72</v>
      </c>
      <c r="R25" s="3" t="s">
        <v>71</v>
      </c>
      <c r="S25" s="24" t="s">
        <v>66</v>
      </c>
      <c r="T25" s="24" t="s">
        <v>66</v>
      </c>
      <c r="U25" s="24" t="s">
        <v>66</v>
      </c>
      <c r="V25" s="24" t="s">
        <v>66</v>
      </c>
      <c r="W25" s="24" t="s">
        <v>66</v>
      </c>
      <c r="X25" s="26" t="str">
        <f t="shared" si="9"/>
        <v>#DIV/0!</v>
      </c>
      <c r="Y25" s="26" t="str">
        <f t="shared" si="14"/>
        <v>#DIV/0!</v>
      </c>
      <c r="Z25" s="2"/>
      <c r="AA25" s="3" t="s">
        <v>62</v>
      </c>
      <c r="AB25" s="3" t="s">
        <v>75</v>
      </c>
      <c r="AC25" s="3" t="s">
        <v>16</v>
      </c>
      <c r="AD25" s="3" t="s">
        <v>72</v>
      </c>
      <c r="AE25" s="3" t="s">
        <v>71</v>
      </c>
      <c r="AF25" s="24" t="s">
        <v>66</v>
      </c>
      <c r="AG25" s="24" t="s">
        <v>66</v>
      </c>
      <c r="AH25" s="24" t="s">
        <v>66</v>
      </c>
      <c r="AI25" s="24" t="s">
        <v>66</v>
      </c>
      <c r="AJ25" s="24" t="s">
        <v>66</v>
      </c>
      <c r="AK25" s="26" t="str">
        <f t="shared" si="11"/>
        <v>#DIV/0!</v>
      </c>
      <c r="AL25" s="26" t="str">
        <f t="shared" si="15"/>
        <v>#DIV/0!</v>
      </c>
      <c r="AM25" s="2"/>
    </row>
    <row r="26">
      <c r="A26" s="3" t="s">
        <v>62</v>
      </c>
      <c r="B26" s="3" t="s">
        <v>75</v>
      </c>
      <c r="C26" s="3" t="s">
        <v>13</v>
      </c>
      <c r="D26" s="3" t="s">
        <v>73</v>
      </c>
      <c r="E26" s="3" t="s">
        <v>65</v>
      </c>
      <c r="F26" s="24" t="s">
        <v>66</v>
      </c>
      <c r="G26" s="24" t="s">
        <v>66</v>
      </c>
      <c r="H26" s="24" t="s">
        <v>66</v>
      </c>
      <c r="I26" s="24" t="s">
        <v>66</v>
      </c>
      <c r="J26" s="24" t="s">
        <v>66</v>
      </c>
      <c r="K26" s="26" t="str">
        <f t="shared" si="7"/>
        <v>#DIV/0!</v>
      </c>
      <c r="L26" s="26" t="str">
        <f t="shared" si="13"/>
        <v>#DIV/0!</v>
      </c>
      <c r="M26" s="2"/>
      <c r="N26" s="3" t="s">
        <v>62</v>
      </c>
      <c r="O26" s="3" t="s">
        <v>75</v>
      </c>
      <c r="P26" s="3" t="s">
        <v>15</v>
      </c>
      <c r="Q26" s="3" t="s">
        <v>73</v>
      </c>
      <c r="R26" s="3" t="s">
        <v>65</v>
      </c>
      <c r="S26" s="24" t="s">
        <v>66</v>
      </c>
      <c r="T26" s="24" t="s">
        <v>66</v>
      </c>
      <c r="U26" s="24" t="s">
        <v>66</v>
      </c>
      <c r="V26" s="24" t="s">
        <v>66</v>
      </c>
      <c r="W26" s="24" t="s">
        <v>66</v>
      </c>
      <c r="X26" s="26" t="str">
        <f t="shared" si="9"/>
        <v>#DIV/0!</v>
      </c>
      <c r="Y26" s="26" t="str">
        <f t="shared" si="14"/>
        <v>#DIV/0!</v>
      </c>
      <c r="Z26" s="2"/>
      <c r="AA26" s="3" t="s">
        <v>62</v>
      </c>
      <c r="AB26" s="3" t="s">
        <v>75</v>
      </c>
      <c r="AC26" s="3" t="s">
        <v>16</v>
      </c>
      <c r="AD26" s="3" t="s">
        <v>73</v>
      </c>
      <c r="AE26" s="3" t="s">
        <v>65</v>
      </c>
      <c r="AF26" s="24" t="s">
        <v>66</v>
      </c>
      <c r="AG26" s="24" t="s">
        <v>66</v>
      </c>
      <c r="AH26" s="24" t="s">
        <v>66</v>
      </c>
      <c r="AI26" s="24" t="s">
        <v>66</v>
      </c>
      <c r="AJ26" s="24" t="s">
        <v>66</v>
      </c>
      <c r="AK26" s="26" t="str">
        <f t="shared" si="11"/>
        <v>#DIV/0!</v>
      </c>
      <c r="AL26" s="26" t="str">
        <f t="shared" si="15"/>
        <v>#DIV/0!</v>
      </c>
      <c r="AM26" s="2"/>
    </row>
    <row r="27">
      <c r="A27" s="3" t="s">
        <v>62</v>
      </c>
      <c r="B27" s="3" t="s">
        <v>75</v>
      </c>
      <c r="C27" s="3" t="s">
        <v>13</v>
      </c>
      <c r="D27" s="3" t="s">
        <v>73</v>
      </c>
      <c r="E27" s="3" t="s">
        <v>67</v>
      </c>
      <c r="F27" s="24" t="s">
        <v>66</v>
      </c>
      <c r="G27" s="24" t="s">
        <v>66</v>
      </c>
      <c r="H27" s="24" t="s">
        <v>66</v>
      </c>
      <c r="I27" s="24" t="s">
        <v>66</v>
      </c>
      <c r="J27" s="24" t="s">
        <v>66</v>
      </c>
      <c r="K27" s="26" t="str">
        <f t="shared" si="7"/>
        <v>#DIV/0!</v>
      </c>
      <c r="L27" s="26" t="str">
        <f t="shared" si="13"/>
        <v>#DIV/0!</v>
      </c>
      <c r="M27" s="2"/>
      <c r="N27" s="3" t="s">
        <v>62</v>
      </c>
      <c r="O27" s="3" t="s">
        <v>75</v>
      </c>
      <c r="P27" s="3" t="s">
        <v>15</v>
      </c>
      <c r="Q27" s="3" t="s">
        <v>73</v>
      </c>
      <c r="R27" s="3" t="s">
        <v>67</v>
      </c>
      <c r="S27" s="24" t="s">
        <v>66</v>
      </c>
      <c r="T27" s="24" t="s">
        <v>66</v>
      </c>
      <c r="U27" s="24" t="s">
        <v>66</v>
      </c>
      <c r="V27" s="24" t="s">
        <v>66</v>
      </c>
      <c r="W27" s="24" t="s">
        <v>66</v>
      </c>
      <c r="X27" s="26" t="str">
        <f t="shared" si="9"/>
        <v>#DIV/0!</v>
      </c>
      <c r="Y27" s="26" t="str">
        <f t="shared" si="14"/>
        <v>#DIV/0!</v>
      </c>
      <c r="Z27" s="2"/>
      <c r="AA27" s="3" t="s">
        <v>62</v>
      </c>
      <c r="AB27" s="3" t="s">
        <v>75</v>
      </c>
      <c r="AC27" s="3" t="s">
        <v>16</v>
      </c>
      <c r="AD27" s="3" t="s">
        <v>73</v>
      </c>
      <c r="AE27" s="3" t="s">
        <v>67</v>
      </c>
      <c r="AF27" s="24" t="s">
        <v>66</v>
      </c>
      <c r="AG27" s="24" t="s">
        <v>66</v>
      </c>
      <c r="AH27" s="24" t="s">
        <v>66</v>
      </c>
      <c r="AI27" s="24" t="s">
        <v>66</v>
      </c>
      <c r="AJ27" s="24" t="s">
        <v>66</v>
      </c>
      <c r="AK27" s="26" t="str">
        <f t="shared" si="11"/>
        <v>#DIV/0!</v>
      </c>
      <c r="AL27" s="26" t="str">
        <f t="shared" si="15"/>
        <v>#DIV/0!</v>
      </c>
      <c r="AM27" s="2"/>
    </row>
    <row r="28">
      <c r="A28" s="3" t="s">
        <v>62</v>
      </c>
      <c r="B28" s="3" t="s">
        <v>75</v>
      </c>
      <c r="C28" s="3" t="s">
        <v>13</v>
      </c>
      <c r="D28" s="3" t="s">
        <v>73</v>
      </c>
      <c r="E28" s="3" t="s">
        <v>68</v>
      </c>
      <c r="F28" s="24" t="s">
        <v>66</v>
      </c>
      <c r="G28" s="24" t="s">
        <v>66</v>
      </c>
      <c r="H28" s="24" t="s">
        <v>66</v>
      </c>
      <c r="I28" s="24" t="s">
        <v>66</v>
      </c>
      <c r="J28" s="24" t="s">
        <v>66</v>
      </c>
      <c r="K28" s="26" t="str">
        <f t="shared" si="7"/>
        <v>#DIV/0!</v>
      </c>
      <c r="L28" s="26" t="str">
        <f t="shared" si="13"/>
        <v>#DIV/0!</v>
      </c>
      <c r="M28" s="2"/>
      <c r="N28" s="3" t="s">
        <v>62</v>
      </c>
      <c r="O28" s="3" t="s">
        <v>75</v>
      </c>
      <c r="P28" s="3" t="s">
        <v>15</v>
      </c>
      <c r="Q28" s="3" t="s">
        <v>73</v>
      </c>
      <c r="R28" s="3" t="s">
        <v>68</v>
      </c>
      <c r="S28" s="24" t="s">
        <v>66</v>
      </c>
      <c r="T28" s="24" t="s">
        <v>66</v>
      </c>
      <c r="U28" s="24" t="s">
        <v>66</v>
      </c>
      <c r="V28" s="24" t="s">
        <v>66</v>
      </c>
      <c r="W28" s="24" t="s">
        <v>66</v>
      </c>
      <c r="X28" s="26" t="str">
        <f t="shared" si="9"/>
        <v>#DIV/0!</v>
      </c>
      <c r="Y28" s="26" t="str">
        <f t="shared" si="14"/>
        <v>#DIV/0!</v>
      </c>
      <c r="Z28" s="2"/>
      <c r="AA28" s="3" t="s">
        <v>62</v>
      </c>
      <c r="AB28" s="3" t="s">
        <v>75</v>
      </c>
      <c r="AC28" s="3" t="s">
        <v>16</v>
      </c>
      <c r="AD28" s="3" t="s">
        <v>73</v>
      </c>
      <c r="AE28" s="3" t="s">
        <v>68</v>
      </c>
      <c r="AF28" s="24" t="s">
        <v>66</v>
      </c>
      <c r="AG28" s="24" t="s">
        <v>66</v>
      </c>
      <c r="AH28" s="24" t="s">
        <v>66</v>
      </c>
      <c r="AI28" s="24" t="s">
        <v>66</v>
      </c>
      <c r="AJ28" s="24" t="s">
        <v>66</v>
      </c>
      <c r="AK28" s="26" t="str">
        <f t="shared" si="11"/>
        <v>#DIV/0!</v>
      </c>
      <c r="AL28" s="26" t="str">
        <f t="shared" si="15"/>
        <v>#DIV/0!</v>
      </c>
      <c r="AM28" s="2"/>
    </row>
    <row r="29">
      <c r="A29" s="3" t="s">
        <v>62</v>
      </c>
      <c r="B29" s="3" t="s">
        <v>75</v>
      </c>
      <c r="C29" s="3" t="s">
        <v>13</v>
      </c>
      <c r="D29" s="3" t="s">
        <v>74</v>
      </c>
      <c r="E29" s="3" t="s">
        <v>65</v>
      </c>
      <c r="F29" s="24" t="s">
        <v>66</v>
      </c>
      <c r="G29" s="24" t="s">
        <v>66</v>
      </c>
      <c r="H29" s="24" t="s">
        <v>66</v>
      </c>
      <c r="I29" s="24" t="s">
        <v>66</v>
      </c>
      <c r="J29" s="24" t="s">
        <v>66</v>
      </c>
      <c r="K29" s="26" t="str">
        <f t="shared" si="7"/>
        <v>#DIV/0!</v>
      </c>
      <c r="L29" s="26" t="str">
        <f t="shared" si="13"/>
        <v>#DIV/0!</v>
      </c>
      <c r="M29" s="2"/>
      <c r="N29" s="3" t="s">
        <v>62</v>
      </c>
      <c r="O29" s="3" t="s">
        <v>75</v>
      </c>
      <c r="P29" s="3" t="s">
        <v>15</v>
      </c>
      <c r="Q29" s="3" t="s">
        <v>74</v>
      </c>
      <c r="R29" s="3" t="s">
        <v>65</v>
      </c>
      <c r="S29" s="24" t="s">
        <v>66</v>
      </c>
      <c r="T29" s="24" t="s">
        <v>66</v>
      </c>
      <c r="U29" s="24" t="s">
        <v>66</v>
      </c>
      <c r="V29" s="24" t="s">
        <v>66</v>
      </c>
      <c r="W29" s="24" t="s">
        <v>66</v>
      </c>
      <c r="X29" s="26" t="str">
        <f t="shared" si="9"/>
        <v>#DIV/0!</v>
      </c>
      <c r="Y29" s="26" t="str">
        <f t="shared" si="14"/>
        <v>#DIV/0!</v>
      </c>
      <c r="Z29" s="2"/>
      <c r="AA29" s="3" t="s">
        <v>62</v>
      </c>
      <c r="AB29" s="3" t="s">
        <v>75</v>
      </c>
      <c r="AC29" s="3" t="s">
        <v>16</v>
      </c>
      <c r="AD29" s="3" t="s">
        <v>74</v>
      </c>
      <c r="AE29" s="3" t="s">
        <v>65</v>
      </c>
      <c r="AF29" s="24" t="s">
        <v>66</v>
      </c>
      <c r="AG29" s="24" t="s">
        <v>66</v>
      </c>
      <c r="AH29" s="24" t="s">
        <v>66</v>
      </c>
      <c r="AI29" s="24" t="s">
        <v>66</v>
      </c>
      <c r="AJ29" s="24" t="s">
        <v>66</v>
      </c>
      <c r="AK29" s="26" t="str">
        <f t="shared" si="11"/>
        <v>#DIV/0!</v>
      </c>
      <c r="AL29" s="26" t="str">
        <f t="shared" si="15"/>
        <v>#DIV/0!</v>
      </c>
      <c r="AM29" s="2"/>
    </row>
    <row r="30">
      <c r="A30" s="3" t="s">
        <v>62</v>
      </c>
      <c r="B30" s="3" t="s">
        <v>75</v>
      </c>
      <c r="C30" s="3" t="s">
        <v>13</v>
      </c>
      <c r="D30" s="3" t="s">
        <v>74</v>
      </c>
      <c r="E30" s="3" t="s">
        <v>67</v>
      </c>
      <c r="F30" s="24" t="s">
        <v>66</v>
      </c>
      <c r="G30" s="24" t="s">
        <v>66</v>
      </c>
      <c r="H30" s="24" t="s">
        <v>66</v>
      </c>
      <c r="I30" s="24" t="s">
        <v>66</v>
      </c>
      <c r="J30" s="24" t="s">
        <v>66</v>
      </c>
      <c r="K30" s="26" t="str">
        <f t="shared" si="7"/>
        <v>#DIV/0!</v>
      </c>
      <c r="L30" s="26" t="str">
        <f t="shared" si="13"/>
        <v>#DIV/0!</v>
      </c>
      <c r="M30" s="2"/>
      <c r="N30" s="3" t="s">
        <v>62</v>
      </c>
      <c r="O30" s="3" t="s">
        <v>75</v>
      </c>
      <c r="P30" s="3" t="s">
        <v>15</v>
      </c>
      <c r="Q30" s="3" t="s">
        <v>74</v>
      </c>
      <c r="R30" s="3" t="s">
        <v>67</v>
      </c>
      <c r="S30" s="24" t="s">
        <v>66</v>
      </c>
      <c r="T30" s="24" t="s">
        <v>66</v>
      </c>
      <c r="U30" s="24" t="s">
        <v>66</v>
      </c>
      <c r="V30" s="24" t="s">
        <v>66</v>
      </c>
      <c r="W30" s="24" t="s">
        <v>66</v>
      </c>
      <c r="X30" s="26" t="str">
        <f t="shared" si="9"/>
        <v>#DIV/0!</v>
      </c>
      <c r="Y30" s="26" t="str">
        <f t="shared" si="14"/>
        <v>#DIV/0!</v>
      </c>
      <c r="Z30" s="2"/>
      <c r="AA30" s="3" t="s">
        <v>62</v>
      </c>
      <c r="AB30" s="3" t="s">
        <v>75</v>
      </c>
      <c r="AC30" s="3" t="s">
        <v>16</v>
      </c>
      <c r="AD30" s="3" t="s">
        <v>74</v>
      </c>
      <c r="AE30" s="3" t="s">
        <v>67</v>
      </c>
      <c r="AF30" s="24" t="s">
        <v>66</v>
      </c>
      <c r="AG30" s="24" t="s">
        <v>66</v>
      </c>
      <c r="AH30" s="24" t="s">
        <v>66</v>
      </c>
      <c r="AI30" s="24" t="s">
        <v>66</v>
      </c>
      <c r="AJ30" s="24" t="s">
        <v>66</v>
      </c>
      <c r="AK30" s="26" t="str">
        <f t="shared" si="11"/>
        <v>#DIV/0!</v>
      </c>
      <c r="AL30" s="26" t="str">
        <f t="shared" si="15"/>
        <v>#DIV/0!</v>
      </c>
      <c r="AM30" s="2"/>
    </row>
    <row r="31">
      <c r="A31" s="3" t="s">
        <v>62</v>
      </c>
      <c r="B31" s="3" t="s">
        <v>75</v>
      </c>
      <c r="C31" s="3" t="s">
        <v>13</v>
      </c>
      <c r="D31" s="3" t="s">
        <v>74</v>
      </c>
      <c r="E31" s="3" t="s">
        <v>68</v>
      </c>
      <c r="F31" s="24" t="s">
        <v>66</v>
      </c>
      <c r="G31" s="24" t="s">
        <v>66</v>
      </c>
      <c r="H31" s="24" t="s">
        <v>66</v>
      </c>
      <c r="I31" s="24" t="s">
        <v>66</v>
      </c>
      <c r="J31" s="24" t="s">
        <v>66</v>
      </c>
      <c r="K31" s="26" t="str">
        <f t="shared" si="7"/>
        <v>#DIV/0!</v>
      </c>
      <c r="L31" s="26" t="str">
        <f t="shared" si="13"/>
        <v>#DIV/0!</v>
      </c>
      <c r="M31" s="2"/>
      <c r="N31" s="3" t="s">
        <v>62</v>
      </c>
      <c r="O31" s="3" t="s">
        <v>75</v>
      </c>
      <c r="P31" s="3" t="s">
        <v>15</v>
      </c>
      <c r="Q31" s="3" t="s">
        <v>74</v>
      </c>
      <c r="R31" s="3" t="s">
        <v>68</v>
      </c>
      <c r="S31" s="24" t="s">
        <v>66</v>
      </c>
      <c r="T31" s="24" t="s">
        <v>66</v>
      </c>
      <c r="U31" s="24" t="s">
        <v>66</v>
      </c>
      <c r="V31" s="24" t="s">
        <v>66</v>
      </c>
      <c r="W31" s="24" t="s">
        <v>66</v>
      </c>
      <c r="X31" s="26" t="str">
        <f t="shared" si="9"/>
        <v>#DIV/0!</v>
      </c>
      <c r="Y31" s="26" t="str">
        <f t="shared" si="14"/>
        <v>#DIV/0!</v>
      </c>
      <c r="Z31" s="2"/>
      <c r="AA31" s="3" t="s">
        <v>62</v>
      </c>
      <c r="AB31" s="3" t="s">
        <v>75</v>
      </c>
      <c r="AC31" s="3" t="s">
        <v>16</v>
      </c>
      <c r="AD31" s="3" t="s">
        <v>74</v>
      </c>
      <c r="AE31" s="3" t="s">
        <v>68</v>
      </c>
      <c r="AF31" s="24" t="s">
        <v>66</v>
      </c>
      <c r="AG31" s="24" t="s">
        <v>66</v>
      </c>
      <c r="AH31" s="24" t="s">
        <v>66</v>
      </c>
      <c r="AI31" s="24" t="s">
        <v>66</v>
      </c>
      <c r="AJ31" s="24" t="s">
        <v>66</v>
      </c>
      <c r="AK31" s="26" t="str">
        <f t="shared" si="11"/>
        <v>#DIV/0!</v>
      </c>
      <c r="AL31" s="26" t="str">
        <f t="shared" si="15"/>
        <v>#DIV/0!</v>
      </c>
      <c r="AM31" s="2"/>
    </row>
    <row r="32">
      <c r="A32" s="3"/>
      <c r="B32" s="3"/>
      <c r="C32" s="3"/>
      <c r="D32" s="3"/>
      <c r="E32" s="3"/>
      <c r="F32" s="24"/>
      <c r="G32" s="24"/>
      <c r="H32" s="24"/>
      <c r="I32" s="24"/>
      <c r="J32" s="24"/>
      <c r="K32" s="3"/>
      <c r="L32" s="3"/>
      <c r="M32" s="2"/>
      <c r="N32" s="3"/>
      <c r="O32" s="3"/>
      <c r="P32" s="3"/>
      <c r="Q32" s="3"/>
      <c r="R32" s="3"/>
      <c r="S32" s="24"/>
      <c r="T32" s="24"/>
      <c r="U32" s="24"/>
      <c r="V32" s="24"/>
      <c r="W32" s="24"/>
      <c r="X32" s="3"/>
      <c r="Y32" s="3"/>
      <c r="Z32" s="2"/>
      <c r="AA32" s="3"/>
      <c r="AB32" s="3"/>
      <c r="AC32" s="3"/>
      <c r="AD32" s="3"/>
      <c r="AE32" s="3"/>
      <c r="AF32" s="24"/>
      <c r="AG32" s="24"/>
      <c r="AH32" s="24"/>
      <c r="AI32" s="24"/>
      <c r="AJ32" s="24"/>
      <c r="AK32" s="3"/>
      <c r="AL32" s="3"/>
      <c r="AM32" s="2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2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2"/>
    </row>
    <row r="34">
      <c r="A34" s="3" t="s">
        <v>76</v>
      </c>
      <c r="B34" s="3" t="s">
        <v>63</v>
      </c>
      <c r="C34" s="3" t="s">
        <v>13</v>
      </c>
      <c r="D34" s="3" t="s">
        <v>64</v>
      </c>
      <c r="E34" s="3" t="s">
        <v>65</v>
      </c>
      <c r="F34" s="24" t="s">
        <v>66</v>
      </c>
      <c r="G34" s="24" t="s">
        <v>66</v>
      </c>
      <c r="H34" s="24" t="s">
        <v>66</v>
      </c>
      <c r="I34" s="24" t="s">
        <v>66</v>
      </c>
      <c r="J34" s="24" t="s">
        <v>66</v>
      </c>
      <c r="K34" s="26" t="str">
        <f t="shared" ref="K34:K47" si="16">AVERAGE(F34:J34)</f>
        <v>#DIV/0!</v>
      </c>
      <c r="L34" s="27" t="str">
        <f t="shared" ref="L34:L36" si="17">_xlfn.STDEV.S(F34:J34)</f>
        <v>#DIV/0!</v>
      </c>
      <c r="M34" s="2"/>
      <c r="N34" s="3" t="s">
        <v>76</v>
      </c>
      <c r="O34" s="3" t="s">
        <v>63</v>
      </c>
      <c r="P34" s="3" t="s">
        <v>15</v>
      </c>
      <c r="Q34" s="3" t="s">
        <v>64</v>
      </c>
      <c r="R34" s="3" t="s">
        <v>65</v>
      </c>
      <c r="S34" s="24" t="s">
        <v>66</v>
      </c>
      <c r="T34" s="24" t="s">
        <v>66</v>
      </c>
      <c r="U34" s="24" t="s">
        <v>66</v>
      </c>
      <c r="V34" s="24" t="s">
        <v>66</v>
      </c>
      <c r="W34" s="24" t="s">
        <v>66</v>
      </c>
      <c r="X34" s="26" t="str">
        <f t="shared" ref="X34:X47" si="18">AVERAGE(S34:W34)</f>
        <v>#DIV/0!</v>
      </c>
      <c r="Y34" s="27" t="str">
        <f t="shared" ref="Y34:Y36" si="19">_xlfn.STDEV.S(S34:W34)</f>
        <v>#DIV/0!</v>
      </c>
      <c r="Z34" s="2"/>
      <c r="AA34" s="3"/>
      <c r="AB34" s="3"/>
      <c r="AC34" s="3"/>
      <c r="AD34" s="3"/>
      <c r="AE34" s="3"/>
      <c r="AF34" s="24"/>
      <c r="AG34" s="24"/>
      <c r="AH34" s="24"/>
      <c r="AI34" s="24"/>
      <c r="AJ34" s="24"/>
      <c r="AK34" s="26"/>
      <c r="AL34" s="27"/>
      <c r="AM34" s="2"/>
    </row>
    <row r="35">
      <c r="A35" s="3" t="s">
        <v>76</v>
      </c>
      <c r="B35" s="3" t="s">
        <v>63</v>
      </c>
      <c r="C35" s="3" t="s">
        <v>13</v>
      </c>
      <c r="D35" s="3" t="s">
        <v>64</v>
      </c>
      <c r="E35" s="3" t="s">
        <v>67</v>
      </c>
      <c r="F35" s="24" t="s">
        <v>66</v>
      </c>
      <c r="G35" s="24" t="s">
        <v>66</v>
      </c>
      <c r="H35" s="24" t="s">
        <v>66</v>
      </c>
      <c r="I35" s="24" t="s">
        <v>66</v>
      </c>
      <c r="J35" s="24" t="s">
        <v>66</v>
      </c>
      <c r="K35" s="26" t="str">
        <f t="shared" si="16"/>
        <v>#DIV/0!</v>
      </c>
      <c r="L35" s="27" t="str">
        <f t="shared" si="17"/>
        <v>#DIV/0!</v>
      </c>
      <c r="M35" s="2"/>
      <c r="N35" s="3" t="s">
        <v>76</v>
      </c>
      <c r="O35" s="3" t="s">
        <v>63</v>
      </c>
      <c r="P35" s="3" t="s">
        <v>15</v>
      </c>
      <c r="Q35" s="3" t="s">
        <v>64</v>
      </c>
      <c r="R35" s="3" t="s">
        <v>67</v>
      </c>
      <c r="S35" s="24" t="s">
        <v>66</v>
      </c>
      <c r="T35" s="24" t="s">
        <v>66</v>
      </c>
      <c r="U35" s="24" t="s">
        <v>66</v>
      </c>
      <c r="V35" s="24" t="s">
        <v>66</v>
      </c>
      <c r="W35" s="24" t="s">
        <v>66</v>
      </c>
      <c r="X35" s="26" t="str">
        <f t="shared" si="18"/>
        <v>#DIV/0!</v>
      </c>
      <c r="Y35" s="27" t="str">
        <f t="shared" si="19"/>
        <v>#DIV/0!</v>
      </c>
      <c r="Z35" s="2"/>
      <c r="AA35" s="3"/>
      <c r="AB35" s="3"/>
      <c r="AC35" s="3"/>
      <c r="AD35" s="3"/>
      <c r="AE35" s="3"/>
      <c r="AF35" s="24"/>
      <c r="AG35" s="24"/>
      <c r="AH35" s="24"/>
      <c r="AI35" s="24"/>
      <c r="AJ35" s="24"/>
      <c r="AK35" s="26"/>
      <c r="AL35" s="27"/>
      <c r="AM35" s="2"/>
    </row>
    <row r="36">
      <c r="A36" s="3" t="s">
        <v>76</v>
      </c>
      <c r="B36" s="3" t="s">
        <v>63</v>
      </c>
      <c r="C36" s="3" t="s">
        <v>13</v>
      </c>
      <c r="D36" s="3" t="s">
        <v>64</v>
      </c>
      <c r="E36" s="3" t="s">
        <v>68</v>
      </c>
      <c r="F36" s="24" t="s">
        <v>66</v>
      </c>
      <c r="G36" s="24" t="s">
        <v>66</v>
      </c>
      <c r="H36" s="24" t="s">
        <v>66</v>
      </c>
      <c r="I36" s="24" t="s">
        <v>66</v>
      </c>
      <c r="J36" s="24" t="s">
        <v>66</v>
      </c>
      <c r="K36" s="26" t="str">
        <f t="shared" si="16"/>
        <v>#DIV/0!</v>
      </c>
      <c r="L36" s="27" t="str">
        <f t="shared" si="17"/>
        <v>#DIV/0!</v>
      </c>
      <c r="M36" s="2"/>
      <c r="N36" s="3" t="s">
        <v>76</v>
      </c>
      <c r="O36" s="3" t="s">
        <v>63</v>
      </c>
      <c r="P36" s="3" t="s">
        <v>15</v>
      </c>
      <c r="Q36" s="3" t="s">
        <v>64</v>
      </c>
      <c r="R36" s="3" t="s">
        <v>68</v>
      </c>
      <c r="S36" s="24" t="s">
        <v>66</v>
      </c>
      <c r="T36" s="24" t="s">
        <v>66</v>
      </c>
      <c r="U36" s="24" t="s">
        <v>66</v>
      </c>
      <c r="V36" s="24" t="s">
        <v>66</v>
      </c>
      <c r="W36" s="24" t="s">
        <v>66</v>
      </c>
      <c r="X36" s="26" t="str">
        <f t="shared" si="18"/>
        <v>#DIV/0!</v>
      </c>
      <c r="Y36" s="27" t="str">
        <f t="shared" si="19"/>
        <v>#DIV/0!</v>
      </c>
      <c r="Z36" s="2"/>
      <c r="AA36" s="3"/>
      <c r="AB36" s="3"/>
      <c r="AC36" s="3"/>
      <c r="AD36" s="3"/>
      <c r="AE36" s="3"/>
      <c r="AF36" s="24"/>
      <c r="AG36" s="24"/>
      <c r="AH36" s="24"/>
      <c r="AI36" s="24"/>
      <c r="AJ36" s="24"/>
      <c r="AK36" s="26"/>
      <c r="AL36" s="27"/>
      <c r="AM36" s="2"/>
    </row>
    <row r="37">
      <c r="A37" s="3" t="s">
        <v>76</v>
      </c>
      <c r="B37" s="3" t="s">
        <v>63</v>
      </c>
      <c r="C37" s="3" t="s">
        <v>13</v>
      </c>
      <c r="D37" s="3" t="s">
        <v>69</v>
      </c>
      <c r="E37" s="3" t="s">
        <v>65</v>
      </c>
      <c r="F37" s="24" t="s">
        <v>66</v>
      </c>
      <c r="G37" s="24" t="s">
        <v>66</v>
      </c>
      <c r="H37" s="24" t="s">
        <v>66</v>
      </c>
      <c r="I37" s="24" t="s">
        <v>66</v>
      </c>
      <c r="J37" s="24" t="s">
        <v>66</v>
      </c>
      <c r="K37" s="26" t="str">
        <f t="shared" si="16"/>
        <v>#DIV/0!</v>
      </c>
      <c r="L37" s="26" t="str">
        <f t="shared" ref="L37:L47" si="20">AVERAGE(G37:K37)</f>
        <v>#DIV/0!</v>
      </c>
      <c r="M37" s="2"/>
      <c r="N37" s="3" t="s">
        <v>76</v>
      </c>
      <c r="O37" s="3" t="s">
        <v>63</v>
      </c>
      <c r="P37" s="3" t="s">
        <v>15</v>
      </c>
      <c r="Q37" s="3" t="s">
        <v>69</v>
      </c>
      <c r="R37" s="3" t="s">
        <v>65</v>
      </c>
      <c r="S37" s="24" t="s">
        <v>66</v>
      </c>
      <c r="T37" s="24" t="s">
        <v>66</v>
      </c>
      <c r="U37" s="24" t="s">
        <v>66</v>
      </c>
      <c r="V37" s="24" t="s">
        <v>66</v>
      </c>
      <c r="W37" s="24" t="s">
        <v>66</v>
      </c>
      <c r="X37" s="26" t="str">
        <f t="shared" si="18"/>
        <v>#DIV/0!</v>
      </c>
      <c r="Y37" s="26" t="str">
        <f t="shared" ref="Y37:Y47" si="21">AVERAGE(T37:X37)</f>
        <v>#DIV/0!</v>
      </c>
      <c r="Z37" s="2"/>
      <c r="AA37" s="3"/>
      <c r="AB37" s="3"/>
      <c r="AC37" s="3"/>
      <c r="AD37" s="3"/>
      <c r="AE37" s="3"/>
      <c r="AF37" s="24"/>
      <c r="AG37" s="24"/>
      <c r="AH37" s="24"/>
      <c r="AI37" s="24"/>
      <c r="AJ37" s="24"/>
      <c r="AK37" s="26"/>
      <c r="AL37" s="26"/>
      <c r="AM37" s="2"/>
    </row>
    <row r="38">
      <c r="A38" s="3" t="s">
        <v>76</v>
      </c>
      <c r="B38" s="3" t="s">
        <v>63</v>
      </c>
      <c r="C38" s="3" t="s">
        <v>13</v>
      </c>
      <c r="D38" s="3" t="s">
        <v>69</v>
      </c>
      <c r="E38" s="3" t="s">
        <v>67</v>
      </c>
      <c r="F38" s="24" t="s">
        <v>66</v>
      </c>
      <c r="G38" s="24" t="s">
        <v>66</v>
      </c>
      <c r="H38" s="24" t="s">
        <v>66</v>
      </c>
      <c r="I38" s="24" t="s">
        <v>66</v>
      </c>
      <c r="J38" s="24" t="s">
        <v>66</v>
      </c>
      <c r="K38" s="26" t="str">
        <f t="shared" si="16"/>
        <v>#DIV/0!</v>
      </c>
      <c r="L38" s="26" t="str">
        <f t="shared" si="20"/>
        <v>#DIV/0!</v>
      </c>
      <c r="M38" s="2"/>
      <c r="N38" s="3" t="s">
        <v>76</v>
      </c>
      <c r="O38" s="3" t="s">
        <v>63</v>
      </c>
      <c r="P38" s="3" t="s">
        <v>15</v>
      </c>
      <c r="Q38" s="3" t="s">
        <v>69</v>
      </c>
      <c r="R38" s="3" t="s">
        <v>67</v>
      </c>
      <c r="S38" s="24" t="s">
        <v>66</v>
      </c>
      <c r="T38" s="24" t="s">
        <v>66</v>
      </c>
      <c r="U38" s="24" t="s">
        <v>66</v>
      </c>
      <c r="V38" s="24" t="s">
        <v>66</v>
      </c>
      <c r="W38" s="24" t="s">
        <v>66</v>
      </c>
      <c r="X38" s="26" t="str">
        <f t="shared" si="18"/>
        <v>#DIV/0!</v>
      </c>
      <c r="Y38" s="26" t="str">
        <f t="shared" si="21"/>
        <v>#DIV/0!</v>
      </c>
      <c r="Z38" s="2"/>
      <c r="AA38" s="3"/>
      <c r="AB38" s="3"/>
      <c r="AC38" s="3"/>
      <c r="AD38" s="3"/>
      <c r="AE38" s="3"/>
      <c r="AF38" s="24"/>
      <c r="AG38" s="24"/>
      <c r="AH38" s="24"/>
      <c r="AI38" s="24"/>
      <c r="AJ38" s="24"/>
      <c r="AK38" s="26"/>
      <c r="AL38" s="26"/>
      <c r="AM38" s="2"/>
    </row>
    <row r="39">
      <c r="A39" s="3" t="s">
        <v>76</v>
      </c>
      <c r="B39" s="3" t="s">
        <v>63</v>
      </c>
      <c r="C39" s="3" t="s">
        <v>13</v>
      </c>
      <c r="D39" s="3" t="s">
        <v>69</v>
      </c>
      <c r="E39" s="3" t="s">
        <v>68</v>
      </c>
      <c r="F39" s="24" t="s">
        <v>66</v>
      </c>
      <c r="G39" s="24" t="s">
        <v>66</v>
      </c>
      <c r="H39" s="24" t="s">
        <v>66</v>
      </c>
      <c r="I39" s="24" t="s">
        <v>66</v>
      </c>
      <c r="J39" s="24" t="s">
        <v>66</v>
      </c>
      <c r="K39" s="26" t="str">
        <f t="shared" si="16"/>
        <v>#DIV/0!</v>
      </c>
      <c r="L39" s="26" t="str">
        <f t="shared" si="20"/>
        <v>#DIV/0!</v>
      </c>
      <c r="M39" s="2"/>
      <c r="N39" s="3" t="s">
        <v>76</v>
      </c>
      <c r="O39" s="3" t="s">
        <v>63</v>
      </c>
      <c r="P39" s="3" t="s">
        <v>15</v>
      </c>
      <c r="Q39" s="3" t="s">
        <v>69</v>
      </c>
      <c r="R39" s="3" t="s">
        <v>68</v>
      </c>
      <c r="S39" s="24" t="s">
        <v>66</v>
      </c>
      <c r="T39" s="24" t="s">
        <v>66</v>
      </c>
      <c r="U39" s="24" t="s">
        <v>66</v>
      </c>
      <c r="V39" s="24" t="s">
        <v>66</v>
      </c>
      <c r="W39" s="24" t="s">
        <v>66</v>
      </c>
      <c r="X39" s="26" t="str">
        <f t="shared" si="18"/>
        <v>#DIV/0!</v>
      </c>
      <c r="Y39" s="26" t="str">
        <f t="shared" si="21"/>
        <v>#DIV/0!</v>
      </c>
      <c r="Z39" s="2"/>
      <c r="AA39" s="3"/>
      <c r="AB39" s="3"/>
      <c r="AC39" s="3"/>
      <c r="AD39" s="3"/>
      <c r="AE39" s="3"/>
      <c r="AF39" s="24"/>
      <c r="AG39" s="24"/>
      <c r="AH39" s="24"/>
      <c r="AI39" s="24"/>
      <c r="AJ39" s="24"/>
      <c r="AK39" s="26"/>
      <c r="AL39" s="26"/>
      <c r="AM39" s="2"/>
    </row>
    <row r="40">
      <c r="A40" s="3" t="s">
        <v>76</v>
      </c>
      <c r="B40" s="3" t="s">
        <v>63</v>
      </c>
      <c r="C40" s="3" t="s">
        <v>13</v>
      </c>
      <c r="D40" s="3" t="s">
        <v>70</v>
      </c>
      <c r="E40" s="3" t="s">
        <v>71</v>
      </c>
      <c r="F40" s="24" t="s">
        <v>66</v>
      </c>
      <c r="G40" s="24" t="s">
        <v>66</v>
      </c>
      <c r="H40" s="24" t="s">
        <v>66</v>
      </c>
      <c r="I40" s="24" t="s">
        <v>66</v>
      </c>
      <c r="J40" s="24" t="s">
        <v>66</v>
      </c>
      <c r="K40" s="26" t="str">
        <f t="shared" si="16"/>
        <v>#DIV/0!</v>
      </c>
      <c r="L40" s="26" t="str">
        <f t="shared" si="20"/>
        <v>#DIV/0!</v>
      </c>
      <c r="M40" s="2"/>
      <c r="N40" s="3" t="s">
        <v>76</v>
      </c>
      <c r="O40" s="3" t="s">
        <v>63</v>
      </c>
      <c r="P40" s="3" t="s">
        <v>15</v>
      </c>
      <c r="Q40" s="3" t="s">
        <v>70</v>
      </c>
      <c r="R40" s="3" t="s">
        <v>71</v>
      </c>
      <c r="S40" s="24" t="s">
        <v>66</v>
      </c>
      <c r="T40" s="24" t="s">
        <v>66</v>
      </c>
      <c r="U40" s="24" t="s">
        <v>66</v>
      </c>
      <c r="V40" s="24" t="s">
        <v>66</v>
      </c>
      <c r="W40" s="24" t="s">
        <v>66</v>
      </c>
      <c r="X40" s="26" t="str">
        <f t="shared" si="18"/>
        <v>#DIV/0!</v>
      </c>
      <c r="Y40" s="26" t="str">
        <f t="shared" si="21"/>
        <v>#DIV/0!</v>
      </c>
      <c r="Z40" s="2"/>
      <c r="AA40" s="3"/>
      <c r="AB40" s="3"/>
      <c r="AC40" s="3"/>
      <c r="AD40" s="3"/>
      <c r="AE40" s="3"/>
      <c r="AF40" s="24"/>
      <c r="AG40" s="24"/>
      <c r="AH40" s="24"/>
      <c r="AI40" s="24"/>
      <c r="AJ40" s="24"/>
      <c r="AK40" s="26"/>
      <c r="AL40" s="26"/>
      <c r="AM40" s="2"/>
    </row>
    <row r="41">
      <c r="A41" s="3" t="s">
        <v>76</v>
      </c>
      <c r="B41" s="3" t="s">
        <v>63</v>
      </c>
      <c r="C41" s="3" t="s">
        <v>13</v>
      </c>
      <c r="D41" s="3" t="s">
        <v>72</v>
      </c>
      <c r="E41" s="3" t="s">
        <v>71</v>
      </c>
      <c r="F41" s="24" t="s">
        <v>66</v>
      </c>
      <c r="G41" s="24" t="s">
        <v>66</v>
      </c>
      <c r="H41" s="24" t="s">
        <v>66</v>
      </c>
      <c r="I41" s="24" t="s">
        <v>66</v>
      </c>
      <c r="J41" s="24" t="s">
        <v>66</v>
      </c>
      <c r="K41" s="26" t="str">
        <f t="shared" si="16"/>
        <v>#DIV/0!</v>
      </c>
      <c r="L41" s="26" t="str">
        <f t="shared" si="20"/>
        <v>#DIV/0!</v>
      </c>
      <c r="M41" s="2"/>
      <c r="N41" s="3" t="s">
        <v>76</v>
      </c>
      <c r="O41" s="3" t="s">
        <v>63</v>
      </c>
      <c r="P41" s="3" t="s">
        <v>15</v>
      </c>
      <c r="Q41" s="3" t="s">
        <v>72</v>
      </c>
      <c r="R41" s="3" t="s">
        <v>71</v>
      </c>
      <c r="S41" s="24" t="s">
        <v>66</v>
      </c>
      <c r="T41" s="24" t="s">
        <v>66</v>
      </c>
      <c r="U41" s="24" t="s">
        <v>66</v>
      </c>
      <c r="V41" s="24" t="s">
        <v>66</v>
      </c>
      <c r="W41" s="24" t="s">
        <v>66</v>
      </c>
      <c r="X41" s="26" t="str">
        <f t="shared" si="18"/>
        <v>#DIV/0!</v>
      </c>
      <c r="Y41" s="26" t="str">
        <f t="shared" si="21"/>
        <v>#DIV/0!</v>
      </c>
      <c r="Z41" s="2"/>
      <c r="AA41" s="3"/>
      <c r="AB41" s="3"/>
      <c r="AC41" s="3"/>
      <c r="AD41" s="3"/>
      <c r="AE41" s="3"/>
      <c r="AF41" s="24"/>
      <c r="AG41" s="24"/>
      <c r="AH41" s="24"/>
      <c r="AI41" s="24"/>
      <c r="AJ41" s="24"/>
      <c r="AK41" s="26"/>
      <c r="AL41" s="26"/>
      <c r="AM41" s="2"/>
    </row>
    <row r="42">
      <c r="A42" s="3" t="s">
        <v>76</v>
      </c>
      <c r="B42" s="3" t="s">
        <v>63</v>
      </c>
      <c r="C42" s="3" t="s">
        <v>13</v>
      </c>
      <c r="D42" s="3" t="s">
        <v>73</v>
      </c>
      <c r="E42" s="3" t="s">
        <v>65</v>
      </c>
      <c r="F42" s="24" t="s">
        <v>66</v>
      </c>
      <c r="G42" s="24" t="s">
        <v>66</v>
      </c>
      <c r="H42" s="24" t="s">
        <v>66</v>
      </c>
      <c r="I42" s="24" t="s">
        <v>66</v>
      </c>
      <c r="J42" s="24" t="s">
        <v>66</v>
      </c>
      <c r="K42" s="26" t="str">
        <f t="shared" si="16"/>
        <v>#DIV/0!</v>
      </c>
      <c r="L42" s="26" t="str">
        <f t="shared" si="20"/>
        <v>#DIV/0!</v>
      </c>
      <c r="M42" s="2"/>
      <c r="N42" s="3" t="s">
        <v>76</v>
      </c>
      <c r="O42" s="3" t="s">
        <v>63</v>
      </c>
      <c r="P42" s="3" t="s">
        <v>15</v>
      </c>
      <c r="Q42" s="3" t="s">
        <v>73</v>
      </c>
      <c r="R42" s="3" t="s">
        <v>65</v>
      </c>
      <c r="S42" s="24" t="s">
        <v>66</v>
      </c>
      <c r="T42" s="24" t="s">
        <v>66</v>
      </c>
      <c r="U42" s="24" t="s">
        <v>66</v>
      </c>
      <c r="V42" s="24" t="s">
        <v>66</v>
      </c>
      <c r="W42" s="24" t="s">
        <v>66</v>
      </c>
      <c r="X42" s="26" t="str">
        <f t="shared" si="18"/>
        <v>#DIV/0!</v>
      </c>
      <c r="Y42" s="26" t="str">
        <f t="shared" si="21"/>
        <v>#DIV/0!</v>
      </c>
      <c r="Z42" s="2"/>
      <c r="AA42" s="3"/>
      <c r="AB42" s="3"/>
      <c r="AC42" s="3"/>
      <c r="AD42" s="3"/>
      <c r="AE42" s="3"/>
      <c r="AF42" s="24"/>
      <c r="AG42" s="24"/>
      <c r="AH42" s="24"/>
      <c r="AI42" s="24"/>
      <c r="AJ42" s="24"/>
      <c r="AK42" s="26"/>
      <c r="AL42" s="26"/>
      <c r="AM42" s="2"/>
    </row>
    <row r="43">
      <c r="A43" s="3" t="s">
        <v>76</v>
      </c>
      <c r="B43" s="3" t="s">
        <v>63</v>
      </c>
      <c r="C43" s="3" t="s">
        <v>13</v>
      </c>
      <c r="D43" s="3" t="s">
        <v>73</v>
      </c>
      <c r="E43" s="3" t="s">
        <v>67</v>
      </c>
      <c r="F43" s="24" t="s">
        <v>66</v>
      </c>
      <c r="G43" s="24" t="s">
        <v>66</v>
      </c>
      <c r="H43" s="24" t="s">
        <v>66</v>
      </c>
      <c r="I43" s="24" t="s">
        <v>66</v>
      </c>
      <c r="J43" s="24" t="s">
        <v>66</v>
      </c>
      <c r="K43" s="26" t="str">
        <f t="shared" si="16"/>
        <v>#DIV/0!</v>
      </c>
      <c r="L43" s="26" t="str">
        <f t="shared" si="20"/>
        <v>#DIV/0!</v>
      </c>
      <c r="M43" s="2"/>
      <c r="N43" s="3" t="s">
        <v>76</v>
      </c>
      <c r="O43" s="3" t="s">
        <v>63</v>
      </c>
      <c r="P43" s="3" t="s">
        <v>15</v>
      </c>
      <c r="Q43" s="3" t="s">
        <v>73</v>
      </c>
      <c r="R43" s="3" t="s">
        <v>67</v>
      </c>
      <c r="S43" s="24" t="s">
        <v>66</v>
      </c>
      <c r="T43" s="24" t="s">
        <v>66</v>
      </c>
      <c r="U43" s="24" t="s">
        <v>66</v>
      </c>
      <c r="V43" s="24" t="s">
        <v>66</v>
      </c>
      <c r="W43" s="24" t="s">
        <v>66</v>
      </c>
      <c r="X43" s="26" t="str">
        <f t="shared" si="18"/>
        <v>#DIV/0!</v>
      </c>
      <c r="Y43" s="26" t="str">
        <f t="shared" si="21"/>
        <v>#DIV/0!</v>
      </c>
      <c r="Z43" s="2"/>
      <c r="AA43" s="3"/>
      <c r="AB43" s="3"/>
      <c r="AC43" s="3"/>
      <c r="AD43" s="3"/>
      <c r="AE43" s="3"/>
      <c r="AF43" s="24"/>
      <c r="AG43" s="24"/>
      <c r="AH43" s="24"/>
      <c r="AI43" s="24"/>
      <c r="AJ43" s="24"/>
      <c r="AK43" s="26"/>
      <c r="AL43" s="26"/>
      <c r="AM43" s="2"/>
    </row>
    <row r="44">
      <c r="A44" s="3" t="s">
        <v>76</v>
      </c>
      <c r="B44" s="3" t="s">
        <v>63</v>
      </c>
      <c r="C44" s="3" t="s">
        <v>13</v>
      </c>
      <c r="D44" s="3" t="s">
        <v>73</v>
      </c>
      <c r="E44" s="3" t="s">
        <v>68</v>
      </c>
      <c r="F44" s="24" t="s">
        <v>66</v>
      </c>
      <c r="G44" s="24" t="s">
        <v>66</v>
      </c>
      <c r="H44" s="24" t="s">
        <v>66</v>
      </c>
      <c r="I44" s="24" t="s">
        <v>66</v>
      </c>
      <c r="J44" s="24" t="s">
        <v>66</v>
      </c>
      <c r="K44" s="26" t="str">
        <f t="shared" si="16"/>
        <v>#DIV/0!</v>
      </c>
      <c r="L44" s="26" t="str">
        <f t="shared" si="20"/>
        <v>#DIV/0!</v>
      </c>
      <c r="M44" s="2"/>
      <c r="N44" s="3" t="s">
        <v>76</v>
      </c>
      <c r="O44" s="3" t="s">
        <v>63</v>
      </c>
      <c r="P44" s="3" t="s">
        <v>15</v>
      </c>
      <c r="Q44" s="3" t="s">
        <v>73</v>
      </c>
      <c r="R44" s="3" t="s">
        <v>68</v>
      </c>
      <c r="S44" s="24" t="s">
        <v>66</v>
      </c>
      <c r="T44" s="24" t="s">
        <v>66</v>
      </c>
      <c r="U44" s="24" t="s">
        <v>66</v>
      </c>
      <c r="V44" s="24" t="s">
        <v>66</v>
      </c>
      <c r="W44" s="24" t="s">
        <v>66</v>
      </c>
      <c r="X44" s="26" t="str">
        <f t="shared" si="18"/>
        <v>#DIV/0!</v>
      </c>
      <c r="Y44" s="26" t="str">
        <f t="shared" si="21"/>
        <v>#DIV/0!</v>
      </c>
      <c r="Z44" s="2"/>
      <c r="AA44" s="3"/>
      <c r="AB44" s="3"/>
      <c r="AC44" s="3"/>
      <c r="AD44" s="3"/>
      <c r="AE44" s="3"/>
      <c r="AF44" s="24"/>
      <c r="AG44" s="24"/>
      <c r="AH44" s="24"/>
      <c r="AI44" s="24"/>
      <c r="AJ44" s="24"/>
      <c r="AK44" s="26"/>
      <c r="AL44" s="26"/>
      <c r="AM44" s="2"/>
    </row>
    <row r="45">
      <c r="A45" s="3" t="s">
        <v>76</v>
      </c>
      <c r="B45" s="3" t="s">
        <v>63</v>
      </c>
      <c r="C45" s="3" t="s">
        <v>13</v>
      </c>
      <c r="D45" s="3" t="s">
        <v>74</v>
      </c>
      <c r="E45" s="3" t="s">
        <v>65</v>
      </c>
      <c r="F45" s="24" t="s">
        <v>66</v>
      </c>
      <c r="G45" s="24" t="s">
        <v>66</v>
      </c>
      <c r="H45" s="24" t="s">
        <v>66</v>
      </c>
      <c r="I45" s="24" t="s">
        <v>66</v>
      </c>
      <c r="J45" s="24" t="s">
        <v>66</v>
      </c>
      <c r="K45" s="26" t="str">
        <f t="shared" si="16"/>
        <v>#DIV/0!</v>
      </c>
      <c r="L45" s="26" t="str">
        <f t="shared" si="20"/>
        <v>#DIV/0!</v>
      </c>
      <c r="M45" s="2"/>
      <c r="N45" s="3" t="s">
        <v>76</v>
      </c>
      <c r="O45" s="3" t="s">
        <v>63</v>
      </c>
      <c r="P45" s="3" t="s">
        <v>15</v>
      </c>
      <c r="Q45" s="3" t="s">
        <v>74</v>
      </c>
      <c r="R45" s="3" t="s">
        <v>65</v>
      </c>
      <c r="S45" s="24" t="s">
        <v>66</v>
      </c>
      <c r="T45" s="24" t="s">
        <v>66</v>
      </c>
      <c r="U45" s="24" t="s">
        <v>66</v>
      </c>
      <c r="V45" s="24" t="s">
        <v>66</v>
      </c>
      <c r="W45" s="24" t="s">
        <v>66</v>
      </c>
      <c r="X45" s="26" t="str">
        <f t="shared" si="18"/>
        <v>#DIV/0!</v>
      </c>
      <c r="Y45" s="26" t="str">
        <f t="shared" si="21"/>
        <v>#DIV/0!</v>
      </c>
      <c r="Z45" s="2"/>
      <c r="AA45" s="3"/>
      <c r="AB45" s="3"/>
      <c r="AC45" s="3"/>
      <c r="AD45" s="3"/>
      <c r="AE45" s="3"/>
      <c r="AF45" s="24"/>
      <c r="AG45" s="24"/>
      <c r="AH45" s="24"/>
      <c r="AI45" s="24"/>
      <c r="AJ45" s="24"/>
      <c r="AK45" s="26"/>
      <c r="AL45" s="26"/>
      <c r="AM45" s="2"/>
    </row>
    <row r="46">
      <c r="A46" s="3" t="s">
        <v>76</v>
      </c>
      <c r="B46" s="3" t="s">
        <v>63</v>
      </c>
      <c r="C46" s="3" t="s">
        <v>13</v>
      </c>
      <c r="D46" s="3" t="s">
        <v>74</v>
      </c>
      <c r="E46" s="3" t="s">
        <v>67</v>
      </c>
      <c r="F46" s="24" t="s">
        <v>66</v>
      </c>
      <c r="G46" s="24" t="s">
        <v>66</v>
      </c>
      <c r="H46" s="24" t="s">
        <v>66</v>
      </c>
      <c r="I46" s="24" t="s">
        <v>66</v>
      </c>
      <c r="J46" s="24" t="s">
        <v>66</v>
      </c>
      <c r="K46" s="26" t="str">
        <f t="shared" si="16"/>
        <v>#DIV/0!</v>
      </c>
      <c r="L46" s="26" t="str">
        <f t="shared" si="20"/>
        <v>#DIV/0!</v>
      </c>
      <c r="M46" s="2"/>
      <c r="N46" s="3" t="s">
        <v>76</v>
      </c>
      <c r="O46" s="3" t="s">
        <v>63</v>
      </c>
      <c r="P46" s="3" t="s">
        <v>15</v>
      </c>
      <c r="Q46" s="3" t="s">
        <v>74</v>
      </c>
      <c r="R46" s="3" t="s">
        <v>67</v>
      </c>
      <c r="S46" s="24" t="s">
        <v>66</v>
      </c>
      <c r="T46" s="24" t="s">
        <v>66</v>
      </c>
      <c r="U46" s="24" t="s">
        <v>66</v>
      </c>
      <c r="V46" s="24" t="s">
        <v>66</v>
      </c>
      <c r="W46" s="24" t="s">
        <v>66</v>
      </c>
      <c r="X46" s="26" t="str">
        <f t="shared" si="18"/>
        <v>#DIV/0!</v>
      </c>
      <c r="Y46" s="26" t="str">
        <f t="shared" si="21"/>
        <v>#DIV/0!</v>
      </c>
      <c r="Z46" s="2"/>
      <c r="AA46" s="3"/>
      <c r="AB46" s="3"/>
      <c r="AC46" s="3"/>
      <c r="AD46" s="3"/>
      <c r="AE46" s="3"/>
      <c r="AF46" s="24"/>
      <c r="AG46" s="24"/>
      <c r="AH46" s="24"/>
      <c r="AI46" s="24"/>
      <c r="AJ46" s="24"/>
      <c r="AK46" s="26"/>
      <c r="AL46" s="26"/>
      <c r="AM46" s="2"/>
    </row>
    <row r="47">
      <c r="A47" s="3" t="s">
        <v>76</v>
      </c>
      <c r="B47" s="3" t="s">
        <v>63</v>
      </c>
      <c r="C47" s="3" t="s">
        <v>13</v>
      </c>
      <c r="D47" s="3" t="s">
        <v>74</v>
      </c>
      <c r="E47" s="3" t="s">
        <v>68</v>
      </c>
      <c r="F47" s="24" t="s">
        <v>66</v>
      </c>
      <c r="G47" s="24" t="s">
        <v>66</v>
      </c>
      <c r="H47" s="24" t="s">
        <v>66</v>
      </c>
      <c r="I47" s="24" t="s">
        <v>66</v>
      </c>
      <c r="J47" s="24" t="s">
        <v>66</v>
      </c>
      <c r="K47" s="26" t="str">
        <f t="shared" si="16"/>
        <v>#DIV/0!</v>
      </c>
      <c r="L47" s="26" t="str">
        <f t="shared" si="20"/>
        <v>#DIV/0!</v>
      </c>
      <c r="M47" s="2"/>
      <c r="N47" s="3" t="s">
        <v>76</v>
      </c>
      <c r="O47" s="3" t="s">
        <v>63</v>
      </c>
      <c r="P47" s="3" t="s">
        <v>15</v>
      </c>
      <c r="Q47" s="3" t="s">
        <v>74</v>
      </c>
      <c r="R47" s="3" t="s">
        <v>68</v>
      </c>
      <c r="S47" s="24" t="s">
        <v>66</v>
      </c>
      <c r="T47" s="24" t="s">
        <v>66</v>
      </c>
      <c r="U47" s="24" t="s">
        <v>66</v>
      </c>
      <c r="V47" s="24" t="s">
        <v>66</v>
      </c>
      <c r="W47" s="24" t="s">
        <v>66</v>
      </c>
      <c r="X47" s="26" t="str">
        <f t="shared" si="18"/>
        <v>#DIV/0!</v>
      </c>
      <c r="Y47" s="26" t="str">
        <f t="shared" si="21"/>
        <v>#DIV/0!</v>
      </c>
      <c r="Z47" s="2"/>
      <c r="AA47" s="3"/>
      <c r="AB47" s="3"/>
      <c r="AC47" s="3"/>
      <c r="AD47" s="3"/>
      <c r="AE47" s="3"/>
      <c r="AF47" s="24"/>
      <c r="AG47" s="24"/>
      <c r="AH47" s="24"/>
      <c r="AI47" s="24"/>
      <c r="AJ47" s="24"/>
      <c r="AK47" s="26"/>
      <c r="AL47" s="26"/>
      <c r="AM47" s="2"/>
    </row>
    <row r="48">
      <c r="A48" s="3"/>
      <c r="B48" s="3"/>
      <c r="C48" s="3"/>
      <c r="D48" s="3"/>
      <c r="E48" s="3"/>
      <c r="F48" s="24"/>
      <c r="G48" s="24"/>
      <c r="H48" s="24"/>
      <c r="I48" s="24"/>
      <c r="J48" s="24"/>
      <c r="K48" s="3"/>
      <c r="L48" s="3"/>
      <c r="M48" s="2"/>
      <c r="N48" s="3"/>
      <c r="O48" s="3"/>
      <c r="P48" s="3"/>
      <c r="Q48" s="3"/>
      <c r="R48" s="3"/>
      <c r="S48" s="24"/>
      <c r="T48" s="24"/>
      <c r="U48" s="24"/>
      <c r="V48" s="24"/>
      <c r="W48" s="24"/>
      <c r="X48" s="3"/>
      <c r="Y48" s="3"/>
      <c r="Z48" s="2"/>
      <c r="AA48" s="3"/>
      <c r="AB48" s="3"/>
      <c r="AC48" s="3"/>
      <c r="AD48" s="3"/>
      <c r="AE48" s="3"/>
      <c r="AF48" s="24"/>
      <c r="AG48" s="24"/>
      <c r="AH48" s="24"/>
      <c r="AI48" s="24"/>
      <c r="AJ48" s="24"/>
      <c r="AK48" s="3"/>
      <c r="AL48" s="3"/>
      <c r="AM48" s="2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"/>
    </row>
    <row r="50">
      <c r="A50" s="3" t="s">
        <v>76</v>
      </c>
      <c r="B50" s="3" t="s">
        <v>75</v>
      </c>
      <c r="C50" s="3" t="s">
        <v>13</v>
      </c>
      <c r="D50" s="3" t="s">
        <v>64</v>
      </c>
      <c r="E50" s="3" t="s">
        <v>65</v>
      </c>
      <c r="F50" s="24" t="s">
        <v>66</v>
      </c>
      <c r="G50" s="24" t="s">
        <v>66</v>
      </c>
      <c r="H50" s="24" t="s">
        <v>66</v>
      </c>
      <c r="I50" s="24" t="s">
        <v>66</v>
      </c>
      <c r="J50" s="24" t="s">
        <v>66</v>
      </c>
      <c r="K50" s="26" t="str">
        <f t="shared" ref="K50:K63" si="22">AVERAGE(F50:J50)</f>
        <v>#DIV/0!</v>
      </c>
      <c r="L50" s="27" t="str">
        <f t="shared" ref="L50:L52" si="23">_xlfn.STDEV.S(F50:J50)</f>
        <v>#DIV/0!</v>
      </c>
      <c r="M50" s="2"/>
      <c r="N50" s="3" t="s">
        <v>76</v>
      </c>
      <c r="O50" s="3" t="s">
        <v>75</v>
      </c>
      <c r="P50" s="3" t="s">
        <v>15</v>
      </c>
      <c r="Q50" s="3" t="s">
        <v>64</v>
      </c>
      <c r="R50" s="3" t="s">
        <v>65</v>
      </c>
      <c r="S50" s="24" t="s">
        <v>66</v>
      </c>
      <c r="T50" s="24" t="s">
        <v>66</v>
      </c>
      <c r="U50" s="24" t="s">
        <v>66</v>
      </c>
      <c r="V50" s="24" t="s">
        <v>66</v>
      </c>
      <c r="W50" s="24" t="s">
        <v>66</v>
      </c>
      <c r="X50" s="26" t="str">
        <f t="shared" ref="X50:X63" si="24">AVERAGE(S50:W50)</f>
        <v>#DIV/0!</v>
      </c>
      <c r="Y50" s="27" t="str">
        <f t="shared" ref="Y50:Y52" si="25">_xlfn.STDEV.S(S50:W50)</f>
        <v>#DIV/0!</v>
      </c>
      <c r="Z50" s="2"/>
      <c r="AA50" s="3" t="s">
        <v>76</v>
      </c>
      <c r="AB50" s="3" t="s">
        <v>75</v>
      </c>
      <c r="AC50" s="3" t="s">
        <v>16</v>
      </c>
      <c r="AD50" s="3" t="s">
        <v>64</v>
      </c>
      <c r="AE50" s="3" t="s">
        <v>65</v>
      </c>
      <c r="AF50" s="24" t="s">
        <v>66</v>
      </c>
      <c r="AG50" s="24" t="s">
        <v>66</v>
      </c>
      <c r="AH50" s="24" t="s">
        <v>66</v>
      </c>
      <c r="AI50" s="24" t="s">
        <v>66</v>
      </c>
      <c r="AJ50" s="24" t="s">
        <v>66</v>
      </c>
      <c r="AK50" s="26" t="str">
        <f t="shared" ref="AK50:AK63" si="26">AVERAGE(AF50:AJ50)</f>
        <v>#DIV/0!</v>
      </c>
      <c r="AL50" s="27" t="str">
        <f t="shared" ref="AL50:AL52" si="27">_xlfn.STDEV.S(AF50:AJ50)</f>
        <v>#DIV/0!</v>
      </c>
      <c r="AM50" s="2"/>
    </row>
    <row r="51">
      <c r="A51" s="3" t="s">
        <v>76</v>
      </c>
      <c r="B51" s="3" t="s">
        <v>75</v>
      </c>
      <c r="C51" s="3" t="s">
        <v>13</v>
      </c>
      <c r="D51" s="3" t="s">
        <v>64</v>
      </c>
      <c r="E51" s="3" t="s">
        <v>67</v>
      </c>
      <c r="F51" s="24" t="s">
        <v>66</v>
      </c>
      <c r="G51" s="24" t="s">
        <v>66</v>
      </c>
      <c r="H51" s="24" t="s">
        <v>66</v>
      </c>
      <c r="I51" s="24" t="s">
        <v>66</v>
      </c>
      <c r="J51" s="24" t="s">
        <v>66</v>
      </c>
      <c r="K51" s="26" t="str">
        <f t="shared" si="22"/>
        <v>#DIV/0!</v>
      </c>
      <c r="L51" s="27" t="str">
        <f t="shared" si="23"/>
        <v>#DIV/0!</v>
      </c>
      <c r="M51" s="2"/>
      <c r="N51" s="3" t="s">
        <v>76</v>
      </c>
      <c r="O51" s="3" t="s">
        <v>75</v>
      </c>
      <c r="P51" s="3" t="s">
        <v>15</v>
      </c>
      <c r="Q51" s="3" t="s">
        <v>64</v>
      </c>
      <c r="R51" s="3" t="s">
        <v>67</v>
      </c>
      <c r="S51" s="24" t="s">
        <v>66</v>
      </c>
      <c r="T51" s="24" t="s">
        <v>66</v>
      </c>
      <c r="U51" s="24" t="s">
        <v>66</v>
      </c>
      <c r="V51" s="24" t="s">
        <v>66</v>
      </c>
      <c r="W51" s="24" t="s">
        <v>66</v>
      </c>
      <c r="X51" s="26" t="str">
        <f t="shared" si="24"/>
        <v>#DIV/0!</v>
      </c>
      <c r="Y51" s="27" t="str">
        <f t="shared" si="25"/>
        <v>#DIV/0!</v>
      </c>
      <c r="Z51" s="2"/>
      <c r="AA51" s="3" t="s">
        <v>76</v>
      </c>
      <c r="AB51" s="3" t="s">
        <v>75</v>
      </c>
      <c r="AC51" s="3" t="s">
        <v>16</v>
      </c>
      <c r="AD51" s="3" t="s">
        <v>64</v>
      </c>
      <c r="AE51" s="3" t="s">
        <v>67</v>
      </c>
      <c r="AF51" s="24" t="s">
        <v>66</v>
      </c>
      <c r="AG51" s="24" t="s">
        <v>66</v>
      </c>
      <c r="AH51" s="24" t="s">
        <v>66</v>
      </c>
      <c r="AI51" s="24" t="s">
        <v>66</v>
      </c>
      <c r="AJ51" s="24" t="s">
        <v>66</v>
      </c>
      <c r="AK51" s="26" t="str">
        <f t="shared" si="26"/>
        <v>#DIV/0!</v>
      </c>
      <c r="AL51" s="27" t="str">
        <f t="shared" si="27"/>
        <v>#DIV/0!</v>
      </c>
      <c r="AM51" s="2"/>
    </row>
    <row r="52">
      <c r="A52" s="3" t="s">
        <v>76</v>
      </c>
      <c r="B52" s="3" t="s">
        <v>75</v>
      </c>
      <c r="C52" s="3" t="s">
        <v>13</v>
      </c>
      <c r="D52" s="3" t="s">
        <v>64</v>
      </c>
      <c r="E52" s="3" t="s">
        <v>68</v>
      </c>
      <c r="F52" s="24" t="s">
        <v>66</v>
      </c>
      <c r="G52" s="24" t="s">
        <v>66</v>
      </c>
      <c r="H52" s="24" t="s">
        <v>66</v>
      </c>
      <c r="I52" s="24" t="s">
        <v>66</v>
      </c>
      <c r="J52" s="24" t="s">
        <v>66</v>
      </c>
      <c r="K52" s="26" t="str">
        <f t="shared" si="22"/>
        <v>#DIV/0!</v>
      </c>
      <c r="L52" s="27" t="str">
        <f t="shared" si="23"/>
        <v>#DIV/0!</v>
      </c>
      <c r="M52" s="2"/>
      <c r="N52" s="3" t="s">
        <v>76</v>
      </c>
      <c r="O52" s="3" t="s">
        <v>75</v>
      </c>
      <c r="P52" s="3" t="s">
        <v>15</v>
      </c>
      <c r="Q52" s="3" t="s">
        <v>64</v>
      </c>
      <c r="R52" s="3" t="s">
        <v>68</v>
      </c>
      <c r="S52" s="24" t="s">
        <v>66</v>
      </c>
      <c r="T52" s="24" t="s">
        <v>66</v>
      </c>
      <c r="U52" s="24" t="s">
        <v>66</v>
      </c>
      <c r="V52" s="24" t="s">
        <v>66</v>
      </c>
      <c r="W52" s="24" t="s">
        <v>66</v>
      </c>
      <c r="X52" s="26" t="str">
        <f t="shared" si="24"/>
        <v>#DIV/0!</v>
      </c>
      <c r="Y52" s="27" t="str">
        <f t="shared" si="25"/>
        <v>#DIV/0!</v>
      </c>
      <c r="Z52" s="2"/>
      <c r="AA52" s="3" t="s">
        <v>76</v>
      </c>
      <c r="AB52" s="3" t="s">
        <v>75</v>
      </c>
      <c r="AC52" s="3" t="s">
        <v>16</v>
      </c>
      <c r="AD52" s="3" t="s">
        <v>64</v>
      </c>
      <c r="AE52" s="3" t="s">
        <v>68</v>
      </c>
      <c r="AF52" s="24" t="s">
        <v>66</v>
      </c>
      <c r="AG52" s="24" t="s">
        <v>66</v>
      </c>
      <c r="AH52" s="24" t="s">
        <v>66</v>
      </c>
      <c r="AI52" s="24" t="s">
        <v>66</v>
      </c>
      <c r="AJ52" s="24" t="s">
        <v>66</v>
      </c>
      <c r="AK52" s="26" t="str">
        <f t="shared" si="26"/>
        <v>#DIV/0!</v>
      </c>
      <c r="AL52" s="27" t="str">
        <f t="shared" si="27"/>
        <v>#DIV/0!</v>
      </c>
      <c r="AM52" s="2"/>
    </row>
    <row r="53">
      <c r="A53" s="3" t="s">
        <v>76</v>
      </c>
      <c r="B53" s="3" t="s">
        <v>75</v>
      </c>
      <c r="C53" s="3" t="s">
        <v>13</v>
      </c>
      <c r="D53" s="3" t="s">
        <v>69</v>
      </c>
      <c r="E53" s="3" t="s">
        <v>65</v>
      </c>
      <c r="F53" s="24" t="s">
        <v>66</v>
      </c>
      <c r="G53" s="24" t="s">
        <v>66</v>
      </c>
      <c r="H53" s="24" t="s">
        <v>66</v>
      </c>
      <c r="I53" s="24" t="s">
        <v>66</v>
      </c>
      <c r="J53" s="24" t="s">
        <v>66</v>
      </c>
      <c r="K53" s="26" t="str">
        <f t="shared" si="22"/>
        <v>#DIV/0!</v>
      </c>
      <c r="L53" s="26" t="str">
        <f t="shared" ref="L53:L63" si="28">AVERAGE(G53:K53)</f>
        <v>#DIV/0!</v>
      </c>
      <c r="M53" s="2"/>
      <c r="N53" s="3" t="s">
        <v>76</v>
      </c>
      <c r="O53" s="3" t="s">
        <v>75</v>
      </c>
      <c r="P53" s="3" t="s">
        <v>15</v>
      </c>
      <c r="Q53" s="3" t="s">
        <v>69</v>
      </c>
      <c r="R53" s="3" t="s">
        <v>65</v>
      </c>
      <c r="S53" s="24" t="s">
        <v>66</v>
      </c>
      <c r="T53" s="24" t="s">
        <v>66</v>
      </c>
      <c r="U53" s="24" t="s">
        <v>66</v>
      </c>
      <c r="V53" s="24" t="s">
        <v>66</v>
      </c>
      <c r="W53" s="24" t="s">
        <v>66</v>
      </c>
      <c r="X53" s="26" t="str">
        <f t="shared" si="24"/>
        <v>#DIV/0!</v>
      </c>
      <c r="Y53" s="26" t="str">
        <f t="shared" ref="Y53:Y63" si="29">AVERAGE(T53:X53)</f>
        <v>#DIV/0!</v>
      </c>
      <c r="Z53" s="2"/>
      <c r="AA53" s="3" t="s">
        <v>76</v>
      </c>
      <c r="AB53" s="3" t="s">
        <v>75</v>
      </c>
      <c r="AC53" s="3" t="s">
        <v>16</v>
      </c>
      <c r="AD53" s="3" t="s">
        <v>69</v>
      </c>
      <c r="AE53" s="3" t="s">
        <v>65</v>
      </c>
      <c r="AF53" s="24" t="s">
        <v>66</v>
      </c>
      <c r="AG53" s="24" t="s">
        <v>66</v>
      </c>
      <c r="AH53" s="24" t="s">
        <v>66</v>
      </c>
      <c r="AI53" s="24" t="s">
        <v>66</v>
      </c>
      <c r="AJ53" s="24" t="s">
        <v>66</v>
      </c>
      <c r="AK53" s="26" t="str">
        <f t="shared" si="26"/>
        <v>#DIV/0!</v>
      </c>
      <c r="AL53" s="26" t="str">
        <f t="shared" ref="AL53:AL63" si="30">AVERAGE(AG53:AK53)</f>
        <v>#DIV/0!</v>
      </c>
      <c r="AM53" s="2"/>
    </row>
    <row r="54">
      <c r="A54" s="3" t="s">
        <v>76</v>
      </c>
      <c r="B54" s="3" t="s">
        <v>75</v>
      </c>
      <c r="C54" s="3" t="s">
        <v>13</v>
      </c>
      <c r="D54" s="3" t="s">
        <v>69</v>
      </c>
      <c r="E54" s="3" t="s">
        <v>67</v>
      </c>
      <c r="F54" s="24" t="s">
        <v>66</v>
      </c>
      <c r="G54" s="24" t="s">
        <v>66</v>
      </c>
      <c r="H54" s="24" t="s">
        <v>66</v>
      </c>
      <c r="I54" s="24" t="s">
        <v>66</v>
      </c>
      <c r="J54" s="24" t="s">
        <v>66</v>
      </c>
      <c r="K54" s="26" t="str">
        <f t="shared" si="22"/>
        <v>#DIV/0!</v>
      </c>
      <c r="L54" s="26" t="str">
        <f t="shared" si="28"/>
        <v>#DIV/0!</v>
      </c>
      <c r="M54" s="2"/>
      <c r="N54" s="3" t="s">
        <v>76</v>
      </c>
      <c r="O54" s="3" t="s">
        <v>75</v>
      </c>
      <c r="P54" s="3" t="s">
        <v>15</v>
      </c>
      <c r="Q54" s="3" t="s">
        <v>69</v>
      </c>
      <c r="R54" s="3" t="s">
        <v>67</v>
      </c>
      <c r="S54" s="24" t="s">
        <v>66</v>
      </c>
      <c r="T54" s="24" t="s">
        <v>66</v>
      </c>
      <c r="U54" s="24" t="s">
        <v>66</v>
      </c>
      <c r="V54" s="24" t="s">
        <v>66</v>
      </c>
      <c r="W54" s="24" t="s">
        <v>66</v>
      </c>
      <c r="X54" s="26" t="str">
        <f t="shared" si="24"/>
        <v>#DIV/0!</v>
      </c>
      <c r="Y54" s="26" t="str">
        <f t="shared" si="29"/>
        <v>#DIV/0!</v>
      </c>
      <c r="Z54" s="2"/>
      <c r="AA54" s="3" t="s">
        <v>76</v>
      </c>
      <c r="AB54" s="3" t="s">
        <v>75</v>
      </c>
      <c r="AC54" s="3" t="s">
        <v>16</v>
      </c>
      <c r="AD54" s="3" t="s">
        <v>69</v>
      </c>
      <c r="AE54" s="3" t="s">
        <v>67</v>
      </c>
      <c r="AF54" s="24" t="s">
        <v>66</v>
      </c>
      <c r="AG54" s="24" t="s">
        <v>66</v>
      </c>
      <c r="AH54" s="24" t="s">
        <v>66</v>
      </c>
      <c r="AI54" s="24" t="s">
        <v>66</v>
      </c>
      <c r="AJ54" s="24" t="s">
        <v>66</v>
      </c>
      <c r="AK54" s="26" t="str">
        <f t="shared" si="26"/>
        <v>#DIV/0!</v>
      </c>
      <c r="AL54" s="26" t="str">
        <f t="shared" si="30"/>
        <v>#DIV/0!</v>
      </c>
      <c r="AM54" s="2"/>
    </row>
    <row r="55">
      <c r="A55" s="3" t="s">
        <v>76</v>
      </c>
      <c r="B55" s="3" t="s">
        <v>75</v>
      </c>
      <c r="C55" s="3" t="s">
        <v>13</v>
      </c>
      <c r="D55" s="3" t="s">
        <v>69</v>
      </c>
      <c r="E55" s="3" t="s">
        <v>68</v>
      </c>
      <c r="F55" s="24" t="s">
        <v>66</v>
      </c>
      <c r="G55" s="24" t="s">
        <v>66</v>
      </c>
      <c r="H55" s="24" t="s">
        <v>66</v>
      </c>
      <c r="I55" s="24" t="s">
        <v>66</v>
      </c>
      <c r="J55" s="24" t="s">
        <v>66</v>
      </c>
      <c r="K55" s="26" t="str">
        <f t="shared" si="22"/>
        <v>#DIV/0!</v>
      </c>
      <c r="L55" s="26" t="str">
        <f t="shared" si="28"/>
        <v>#DIV/0!</v>
      </c>
      <c r="M55" s="2"/>
      <c r="N55" s="3" t="s">
        <v>76</v>
      </c>
      <c r="O55" s="3" t="s">
        <v>75</v>
      </c>
      <c r="P55" s="3" t="s">
        <v>15</v>
      </c>
      <c r="Q55" s="3" t="s">
        <v>69</v>
      </c>
      <c r="R55" s="3" t="s">
        <v>68</v>
      </c>
      <c r="S55" s="24" t="s">
        <v>66</v>
      </c>
      <c r="T55" s="24" t="s">
        <v>66</v>
      </c>
      <c r="U55" s="24" t="s">
        <v>66</v>
      </c>
      <c r="V55" s="24" t="s">
        <v>66</v>
      </c>
      <c r="W55" s="24" t="s">
        <v>66</v>
      </c>
      <c r="X55" s="26" t="str">
        <f t="shared" si="24"/>
        <v>#DIV/0!</v>
      </c>
      <c r="Y55" s="26" t="str">
        <f t="shared" si="29"/>
        <v>#DIV/0!</v>
      </c>
      <c r="Z55" s="2"/>
      <c r="AA55" s="3" t="s">
        <v>76</v>
      </c>
      <c r="AB55" s="3" t="s">
        <v>75</v>
      </c>
      <c r="AC55" s="3" t="s">
        <v>16</v>
      </c>
      <c r="AD55" s="3" t="s">
        <v>69</v>
      </c>
      <c r="AE55" s="3" t="s">
        <v>68</v>
      </c>
      <c r="AF55" s="24" t="s">
        <v>66</v>
      </c>
      <c r="AG55" s="24" t="s">
        <v>66</v>
      </c>
      <c r="AH55" s="24" t="s">
        <v>66</v>
      </c>
      <c r="AI55" s="24" t="s">
        <v>66</v>
      </c>
      <c r="AJ55" s="24" t="s">
        <v>66</v>
      </c>
      <c r="AK55" s="26" t="str">
        <f t="shared" si="26"/>
        <v>#DIV/0!</v>
      </c>
      <c r="AL55" s="26" t="str">
        <f t="shared" si="30"/>
        <v>#DIV/0!</v>
      </c>
      <c r="AM55" s="2"/>
    </row>
    <row r="56">
      <c r="A56" s="3" t="s">
        <v>76</v>
      </c>
      <c r="B56" s="3" t="s">
        <v>75</v>
      </c>
      <c r="C56" s="3" t="s">
        <v>13</v>
      </c>
      <c r="D56" s="3" t="s">
        <v>70</v>
      </c>
      <c r="E56" s="3" t="s">
        <v>71</v>
      </c>
      <c r="F56" s="24" t="s">
        <v>66</v>
      </c>
      <c r="G56" s="24" t="s">
        <v>66</v>
      </c>
      <c r="H56" s="24" t="s">
        <v>66</v>
      </c>
      <c r="I56" s="24" t="s">
        <v>66</v>
      </c>
      <c r="J56" s="24" t="s">
        <v>66</v>
      </c>
      <c r="K56" s="26" t="str">
        <f t="shared" si="22"/>
        <v>#DIV/0!</v>
      </c>
      <c r="L56" s="26" t="str">
        <f t="shared" si="28"/>
        <v>#DIV/0!</v>
      </c>
      <c r="M56" s="2"/>
      <c r="N56" s="3" t="s">
        <v>76</v>
      </c>
      <c r="O56" s="3" t="s">
        <v>75</v>
      </c>
      <c r="P56" s="3" t="s">
        <v>15</v>
      </c>
      <c r="Q56" s="3" t="s">
        <v>70</v>
      </c>
      <c r="R56" s="3" t="s">
        <v>71</v>
      </c>
      <c r="S56" s="24" t="s">
        <v>66</v>
      </c>
      <c r="T56" s="24" t="s">
        <v>66</v>
      </c>
      <c r="U56" s="24" t="s">
        <v>66</v>
      </c>
      <c r="V56" s="24" t="s">
        <v>66</v>
      </c>
      <c r="W56" s="24" t="s">
        <v>66</v>
      </c>
      <c r="X56" s="26" t="str">
        <f t="shared" si="24"/>
        <v>#DIV/0!</v>
      </c>
      <c r="Y56" s="26" t="str">
        <f t="shared" si="29"/>
        <v>#DIV/0!</v>
      </c>
      <c r="Z56" s="2"/>
      <c r="AA56" s="3" t="s">
        <v>76</v>
      </c>
      <c r="AB56" s="3" t="s">
        <v>75</v>
      </c>
      <c r="AC56" s="3" t="s">
        <v>16</v>
      </c>
      <c r="AD56" s="3" t="s">
        <v>70</v>
      </c>
      <c r="AE56" s="3" t="s">
        <v>71</v>
      </c>
      <c r="AF56" s="24" t="s">
        <v>66</v>
      </c>
      <c r="AG56" s="24" t="s">
        <v>66</v>
      </c>
      <c r="AH56" s="24" t="s">
        <v>66</v>
      </c>
      <c r="AI56" s="24" t="s">
        <v>66</v>
      </c>
      <c r="AJ56" s="24" t="s">
        <v>66</v>
      </c>
      <c r="AK56" s="26" t="str">
        <f t="shared" si="26"/>
        <v>#DIV/0!</v>
      </c>
      <c r="AL56" s="26" t="str">
        <f t="shared" si="30"/>
        <v>#DIV/0!</v>
      </c>
      <c r="AM56" s="2"/>
    </row>
    <row r="57">
      <c r="A57" s="3" t="s">
        <v>76</v>
      </c>
      <c r="B57" s="3" t="s">
        <v>75</v>
      </c>
      <c r="C57" s="3" t="s">
        <v>13</v>
      </c>
      <c r="D57" s="3" t="s">
        <v>72</v>
      </c>
      <c r="E57" s="3" t="s">
        <v>71</v>
      </c>
      <c r="F57" s="24" t="s">
        <v>66</v>
      </c>
      <c r="G57" s="24" t="s">
        <v>66</v>
      </c>
      <c r="H57" s="24" t="s">
        <v>66</v>
      </c>
      <c r="I57" s="24" t="s">
        <v>66</v>
      </c>
      <c r="J57" s="24" t="s">
        <v>66</v>
      </c>
      <c r="K57" s="26" t="str">
        <f t="shared" si="22"/>
        <v>#DIV/0!</v>
      </c>
      <c r="L57" s="26" t="str">
        <f t="shared" si="28"/>
        <v>#DIV/0!</v>
      </c>
      <c r="M57" s="2"/>
      <c r="N57" s="3" t="s">
        <v>76</v>
      </c>
      <c r="O57" s="3" t="s">
        <v>75</v>
      </c>
      <c r="P57" s="3" t="s">
        <v>15</v>
      </c>
      <c r="Q57" s="3" t="s">
        <v>72</v>
      </c>
      <c r="R57" s="3" t="s">
        <v>71</v>
      </c>
      <c r="S57" s="24" t="s">
        <v>66</v>
      </c>
      <c r="T57" s="24" t="s">
        <v>66</v>
      </c>
      <c r="U57" s="24" t="s">
        <v>66</v>
      </c>
      <c r="V57" s="24" t="s">
        <v>66</v>
      </c>
      <c r="W57" s="24" t="s">
        <v>66</v>
      </c>
      <c r="X57" s="26" t="str">
        <f t="shared" si="24"/>
        <v>#DIV/0!</v>
      </c>
      <c r="Y57" s="26" t="str">
        <f t="shared" si="29"/>
        <v>#DIV/0!</v>
      </c>
      <c r="Z57" s="2"/>
      <c r="AA57" s="3" t="s">
        <v>76</v>
      </c>
      <c r="AB57" s="3" t="s">
        <v>75</v>
      </c>
      <c r="AC57" s="3" t="s">
        <v>16</v>
      </c>
      <c r="AD57" s="3" t="s">
        <v>72</v>
      </c>
      <c r="AE57" s="3" t="s">
        <v>71</v>
      </c>
      <c r="AF57" s="24" t="s">
        <v>66</v>
      </c>
      <c r="AG57" s="24" t="s">
        <v>66</v>
      </c>
      <c r="AH57" s="24" t="s">
        <v>66</v>
      </c>
      <c r="AI57" s="24" t="s">
        <v>66</v>
      </c>
      <c r="AJ57" s="24" t="s">
        <v>66</v>
      </c>
      <c r="AK57" s="26" t="str">
        <f t="shared" si="26"/>
        <v>#DIV/0!</v>
      </c>
      <c r="AL57" s="26" t="str">
        <f t="shared" si="30"/>
        <v>#DIV/0!</v>
      </c>
      <c r="AM57" s="2"/>
    </row>
    <row r="58">
      <c r="A58" s="3" t="s">
        <v>76</v>
      </c>
      <c r="B58" s="3" t="s">
        <v>75</v>
      </c>
      <c r="C58" s="3" t="s">
        <v>13</v>
      </c>
      <c r="D58" s="3" t="s">
        <v>73</v>
      </c>
      <c r="E58" s="3" t="s">
        <v>65</v>
      </c>
      <c r="F58" s="24" t="s">
        <v>66</v>
      </c>
      <c r="G58" s="24" t="s">
        <v>66</v>
      </c>
      <c r="H58" s="24" t="s">
        <v>66</v>
      </c>
      <c r="I58" s="24" t="s">
        <v>66</v>
      </c>
      <c r="J58" s="24" t="s">
        <v>66</v>
      </c>
      <c r="K58" s="26" t="str">
        <f t="shared" si="22"/>
        <v>#DIV/0!</v>
      </c>
      <c r="L58" s="26" t="str">
        <f t="shared" si="28"/>
        <v>#DIV/0!</v>
      </c>
      <c r="M58" s="2"/>
      <c r="N58" s="3" t="s">
        <v>76</v>
      </c>
      <c r="O58" s="3" t="s">
        <v>75</v>
      </c>
      <c r="P58" s="3" t="s">
        <v>15</v>
      </c>
      <c r="Q58" s="3" t="s">
        <v>73</v>
      </c>
      <c r="R58" s="3" t="s">
        <v>65</v>
      </c>
      <c r="S58" s="24" t="s">
        <v>66</v>
      </c>
      <c r="T58" s="24" t="s">
        <v>66</v>
      </c>
      <c r="U58" s="24" t="s">
        <v>66</v>
      </c>
      <c r="V58" s="24" t="s">
        <v>66</v>
      </c>
      <c r="W58" s="24" t="s">
        <v>66</v>
      </c>
      <c r="X58" s="26" t="str">
        <f t="shared" si="24"/>
        <v>#DIV/0!</v>
      </c>
      <c r="Y58" s="26" t="str">
        <f t="shared" si="29"/>
        <v>#DIV/0!</v>
      </c>
      <c r="Z58" s="2"/>
      <c r="AA58" s="3" t="s">
        <v>76</v>
      </c>
      <c r="AB58" s="3" t="s">
        <v>75</v>
      </c>
      <c r="AC58" s="3" t="s">
        <v>16</v>
      </c>
      <c r="AD58" s="3" t="s">
        <v>73</v>
      </c>
      <c r="AE58" s="3" t="s">
        <v>65</v>
      </c>
      <c r="AF58" s="24" t="s">
        <v>66</v>
      </c>
      <c r="AG58" s="24" t="s">
        <v>66</v>
      </c>
      <c r="AH58" s="24" t="s">
        <v>66</v>
      </c>
      <c r="AI58" s="24" t="s">
        <v>66</v>
      </c>
      <c r="AJ58" s="24" t="s">
        <v>66</v>
      </c>
      <c r="AK58" s="26" t="str">
        <f t="shared" si="26"/>
        <v>#DIV/0!</v>
      </c>
      <c r="AL58" s="26" t="str">
        <f t="shared" si="30"/>
        <v>#DIV/0!</v>
      </c>
      <c r="AM58" s="2"/>
    </row>
    <row r="59">
      <c r="A59" s="3" t="s">
        <v>76</v>
      </c>
      <c r="B59" s="3" t="s">
        <v>75</v>
      </c>
      <c r="C59" s="3" t="s">
        <v>13</v>
      </c>
      <c r="D59" s="3" t="s">
        <v>73</v>
      </c>
      <c r="E59" s="3" t="s">
        <v>67</v>
      </c>
      <c r="F59" s="24" t="s">
        <v>66</v>
      </c>
      <c r="G59" s="24" t="s">
        <v>66</v>
      </c>
      <c r="H59" s="24" t="s">
        <v>66</v>
      </c>
      <c r="I59" s="24" t="s">
        <v>66</v>
      </c>
      <c r="J59" s="24" t="s">
        <v>66</v>
      </c>
      <c r="K59" s="26" t="str">
        <f t="shared" si="22"/>
        <v>#DIV/0!</v>
      </c>
      <c r="L59" s="26" t="str">
        <f t="shared" si="28"/>
        <v>#DIV/0!</v>
      </c>
      <c r="M59" s="2"/>
      <c r="N59" s="3" t="s">
        <v>76</v>
      </c>
      <c r="O59" s="3" t="s">
        <v>75</v>
      </c>
      <c r="P59" s="3" t="s">
        <v>15</v>
      </c>
      <c r="Q59" s="3" t="s">
        <v>73</v>
      </c>
      <c r="R59" s="3" t="s">
        <v>67</v>
      </c>
      <c r="S59" s="24" t="s">
        <v>66</v>
      </c>
      <c r="T59" s="24" t="s">
        <v>66</v>
      </c>
      <c r="U59" s="24" t="s">
        <v>66</v>
      </c>
      <c r="V59" s="24" t="s">
        <v>66</v>
      </c>
      <c r="W59" s="24" t="s">
        <v>66</v>
      </c>
      <c r="X59" s="26" t="str">
        <f t="shared" si="24"/>
        <v>#DIV/0!</v>
      </c>
      <c r="Y59" s="26" t="str">
        <f t="shared" si="29"/>
        <v>#DIV/0!</v>
      </c>
      <c r="Z59" s="2"/>
      <c r="AA59" s="3" t="s">
        <v>76</v>
      </c>
      <c r="AB59" s="3" t="s">
        <v>75</v>
      </c>
      <c r="AC59" s="3" t="s">
        <v>16</v>
      </c>
      <c r="AD59" s="3" t="s">
        <v>73</v>
      </c>
      <c r="AE59" s="3" t="s">
        <v>67</v>
      </c>
      <c r="AF59" s="24" t="s">
        <v>66</v>
      </c>
      <c r="AG59" s="24" t="s">
        <v>66</v>
      </c>
      <c r="AH59" s="24" t="s">
        <v>66</v>
      </c>
      <c r="AI59" s="24" t="s">
        <v>66</v>
      </c>
      <c r="AJ59" s="24" t="s">
        <v>66</v>
      </c>
      <c r="AK59" s="26" t="str">
        <f t="shared" si="26"/>
        <v>#DIV/0!</v>
      </c>
      <c r="AL59" s="26" t="str">
        <f t="shared" si="30"/>
        <v>#DIV/0!</v>
      </c>
      <c r="AM59" s="2"/>
    </row>
    <row r="60">
      <c r="A60" s="3" t="s">
        <v>76</v>
      </c>
      <c r="B60" s="3" t="s">
        <v>75</v>
      </c>
      <c r="C60" s="3" t="s">
        <v>13</v>
      </c>
      <c r="D60" s="3" t="s">
        <v>73</v>
      </c>
      <c r="E60" s="3" t="s">
        <v>68</v>
      </c>
      <c r="F60" s="24" t="s">
        <v>66</v>
      </c>
      <c r="G60" s="24" t="s">
        <v>66</v>
      </c>
      <c r="H60" s="24" t="s">
        <v>66</v>
      </c>
      <c r="I60" s="24" t="s">
        <v>66</v>
      </c>
      <c r="J60" s="24" t="s">
        <v>66</v>
      </c>
      <c r="K60" s="26" t="str">
        <f t="shared" si="22"/>
        <v>#DIV/0!</v>
      </c>
      <c r="L60" s="26" t="str">
        <f t="shared" si="28"/>
        <v>#DIV/0!</v>
      </c>
      <c r="M60" s="2"/>
      <c r="N60" s="3" t="s">
        <v>76</v>
      </c>
      <c r="O60" s="3" t="s">
        <v>75</v>
      </c>
      <c r="P60" s="3" t="s">
        <v>15</v>
      </c>
      <c r="Q60" s="3" t="s">
        <v>73</v>
      </c>
      <c r="R60" s="3" t="s">
        <v>68</v>
      </c>
      <c r="S60" s="24" t="s">
        <v>66</v>
      </c>
      <c r="T60" s="24" t="s">
        <v>66</v>
      </c>
      <c r="U60" s="24" t="s">
        <v>66</v>
      </c>
      <c r="V60" s="24" t="s">
        <v>66</v>
      </c>
      <c r="W60" s="24" t="s">
        <v>66</v>
      </c>
      <c r="X60" s="26" t="str">
        <f t="shared" si="24"/>
        <v>#DIV/0!</v>
      </c>
      <c r="Y60" s="26" t="str">
        <f t="shared" si="29"/>
        <v>#DIV/0!</v>
      </c>
      <c r="Z60" s="2"/>
      <c r="AA60" s="3" t="s">
        <v>76</v>
      </c>
      <c r="AB60" s="3" t="s">
        <v>75</v>
      </c>
      <c r="AC60" s="3" t="s">
        <v>16</v>
      </c>
      <c r="AD60" s="3" t="s">
        <v>73</v>
      </c>
      <c r="AE60" s="3" t="s">
        <v>68</v>
      </c>
      <c r="AF60" s="24" t="s">
        <v>66</v>
      </c>
      <c r="AG60" s="24" t="s">
        <v>66</v>
      </c>
      <c r="AH60" s="24" t="s">
        <v>66</v>
      </c>
      <c r="AI60" s="24" t="s">
        <v>66</v>
      </c>
      <c r="AJ60" s="24" t="s">
        <v>66</v>
      </c>
      <c r="AK60" s="26" t="str">
        <f t="shared" si="26"/>
        <v>#DIV/0!</v>
      </c>
      <c r="AL60" s="26" t="str">
        <f t="shared" si="30"/>
        <v>#DIV/0!</v>
      </c>
      <c r="AM60" s="2"/>
    </row>
    <row r="61">
      <c r="A61" s="3" t="s">
        <v>76</v>
      </c>
      <c r="B61" s="3" t="s">
        <v>75</v>
      </c>
      <c r="C61" s="3" t="s">
        <v>13</v>
      </c>
      <c r="D61" s="3" t="s">
        <v>74</v>
      </c>
      <c r="E61" s="3" t="s">
        <v>65</v>
      </c>
      <c r="F61" s="24" t="s">
        <v>66</v>
      </c>
      <c r="G61" s="24" t="s">
        <v>66</v>
      </c>
      <c r="H61" s="24" t="s">
        <v>66</v>
      </c>
      <c r="I61" s="24" t="s">
        <v>66</v>
      </c>
      <c r="J61" s="24" t="s">
        <v>66</v>
      </c>
      <c r="K61" s="26" t="str">
        <f t="shared" si="22"/>
        <v>#DIV/0!</v>
      </c>
      <c r="L61" s="26" t="str">
        <f t="shared" si="28"/>
        <v>#DIV/0!</v>
      </c>
      <c r="M61" s="2"/>
      <c r="N61" s="3" t="s">
        <v>76</v>
      </c>
      <c r="O61" s="3" t="s">
        <v>75</v>
      </c>
      <c r="P61" s="3" t="s">
        <v>15</v>
      </c>
      <c r="Q61" s="3" t="s">
        <v>74</v>
      </c>
      <c r="R61" s="3" t="s">
        <v>65</v>
      </c>
      <c r="S61" s="24" t="s">
        <v>66</v>
      </c>
      <c r="T61" s="24" t="s">
        <v>66</v>
      </c>
      <c r="U61" s="24" t="s">
        <v>66</v>
      </c>
      <c r="V61" s="24" t="s">
        <v>66</v>
      </c>
      <c r="W61" s="24" t="s">
        <v>66</v>
      </c>
      <c r="X61" s="26" t="str">
        <f t="shared" si="24"/>
        <v>#DIV/0!</v>
      </c>
      <c r="Y61" s="26" t="str">
        <f t="shared" si="29"/>
        <v>#DIV/0!</v>
      </c>
      <c r="Z61" s="2"/>
      <c r="AA61" s="3" t="s">
        <v>76</v>
      </c>
      <c r="AB61" s="3" t="s">
        <v>75</v>
      </c>
      <c r="AC61" s="3" t="s">
        <v>16</v>
      </c>
      <c r="AD61" s="3" t="s">
        <v>74</v>
      </c>
      <c r="AE61" s="3" t="s">
        <v>65</v>
      </c>
      <c r="AF61" s="24" t="s">
        <v>66</v>
      </c>
      <c r="AG61" s="24" t="s">
        <v>66</v>
      </c>
      <c r="AH61" s="24" t="s">
        <v>66</v>
      </c>
      <c r="AI61" s="24" t="s">
        <v>66</v>
      </c>
      <c r="AJ61" s="24" t="s">
        <v>66</v>
      </c>
      <c r="AK61" s="26" t="str">
        <f t="shared" si="26"/>
        <v>#DIV/0!</v>
      </c>
      <c r="AL61" s="26" t="str">
        <f t="shared" si="30"/>
        <v>#DIV/0!</v>
      </c>
      <c r="AM61" s="2"/>
    </row>
    <row r="62">
      <c r="A62" s="3" t="s">
        <v>76</v>
      </c>
      <c r="B62" s="3" t="s">
        <v>75</v>
      </c>
      <c r="C62" s="3" t="s">
        <v>13</v>
      </c>
      <c r="D62" s="3" t="s">
        <v>74</v>
      </c>
      <c r="E62" s="3" t="s">
        <v>67</v>
      </c>
      <c r="F62" s="24" t="s">
        <v>66</v>
      </c>
      <c r="G62" s="24" t="s">
        <v>66</v>
      </c>
      <c r="H62" s="24" t="s">
        <v>66</v>
      </c>
      <c r="I62" s="24" t="s">
        <v>66</v>
      </c>
      <c r="J62" s="24" t="s">
        <v>66</v>
      </c>
      <c r="K62" s="26" t="str">
        <f t="shared" si="22"/>
        <v>#DIV/0!</v>
      </c>
      <c r="L62" s="26" t="str">
        <f t="shared" si="28"/>
        <v>#DIV/0!</v>
      </c>
      <c r="M62" s="2"/>
      <c r="N62" s="3" t="s">
        <v>76</v>
      </c>
      <c r="O62" s="3" t="s">
        <v>75</v>
      </c>
      <c r="P62" s="3" t="s">
        <v>15</v>
      </c>
      <c r="Q62" s="3" t="s">
        <v>74</v>
      </c>
      <c r="R62" s="3" t="s">
        <v>67</v>
      </c>
      <c r="S62" s="24" t="s">
        <v>66</v>
      </c>
      <c r="T62" s="24" t="s">
        <v>66</v>
      </c>
      <c r="U62" s="24" t="s">
        <v>66</v>
      </c>
      <c r="V62" s="24" t="s">
        <v>66</v>
      </c>
      <c r="W62" s="24" t="s">
        <v>66</v>
      </c>
      <c r="X62" s="26" t="str">
        <f t="shared" si="24"/>
        <v>#DIV/0!</v>
      </c>
      <c r="Y62" s="26" t="str">
        <f t="shared" si="29"/>
        <v>#DIV/0!</v>
      </c>
      <c r="Z62" s="2"/>
      <c r="AA62" s="3" t="s">
        <v>76</v>
      </c>
      <c r="AB62" s="3" t="s">
        <v>75</v>
      </c>
      <c r="AC62" s="3" t="s">
        <v>16</v>
      </c>
      <c r="AD62" s="3" t="s">
        <v>74</v>
      </c>
      <c r="AE62" s="3" t="s">
        <v>67</v>
      </c>
      <c r="AF62" s="24" t="s">
        <v>66</v>
      </c>
      <c r="AG62" s="24" t="s">
        <v>66</v>
      </c>
      <c r="AH62" s="24" t="s">
        <v>66</v>
      </c>
      <c r="AI62" s="24" t="s">
        <v>66</v>
      </c>
      <c r="AJ62" s="24" t="s">
        <v>66</v>
      </c>
      <c r="AK62" s="26" t="str">
        <f t="shared" si="26"/>
        <v>#DIV/0!</v>
      </c>
      <c r="AL62" s="26" t="str">
        <f t="shared" si="30"/>
        <v>#DIV/0!</v>
      </c>
      <c r="AM62" s="2"/>
    </row>
    <row r="63">
      <c r="A63" s="3" t="s">
        <v>76</v>
      </c>
      <c r="B63" s="3" t="s">
        <v>75</v>
      </c>
      <c r="C63" s="3" t="s">
        <v>13</v>
      </c>
      <c r="D63" s="3" t="s">
        <v>74</v>
      </c>
      <c r="E63" s="3" t="s">
        <v>68</v>
      </c>
      <c r="F63" s="24" t="s">
        <v>66</v>
      </c>
      <c r="G63" s="24" t="s">
        <v>66</v>
      </c>
      <c r="H63" s="24" t="s">
        <v>66</v>
      </c>
      <c r="I63" s="24" t="s">
        <v>66</v>
      </c>
      <c r="J63" s="24" t="s">
        <v>66</v>
      </c>
      <c r="K63" s="26" t="str">
        <f t="shared" si="22"/>
        <v>#DIV/0!</v>
      </c>
      <c r="L63" s="26" t="str">
        <f t="shared" si="28"/>
        <v>#DIV/0!</v>
      </c>
      <c r="M63" s="2"/>
      <c r="N63" s="3" t="s">
        <v>76</v>
      </c>
      <c r="O63" s="3" t="s">
        <v>75</v>
      </c>
      <c r="P63" s="3" t="s">
        <v>15</v>
      </c>
      <c r="Q63" s="3" t="s">
        <v>74</v>
      </c>
      <c r="R63" s="3" t="s">
        <v>68</v>
      </c>
      <c r="S63" s="24" t="s">
        <v>66</v>
      </c>
      <c r="T63" s="24" t="s">
        <v>66</v>
      </c>
      <c r="U63" s="24" t="s">
        <v>66</v>
      </c>
      <c r="V63" s="24" t="s">
        <v>66</v>
      </c>
      <c r="W63" s="24" t="s">
        <v>66</v>
      </c>
      <c r="X63" s="26" t="str">
        <f t="shared" si="24"/>
        <v>#DIV/0!</v>
      </c>
      <c r="Y63" s="26" t="str">
        <f t="shared" si="29"/>
        <v>#DIV/0!</v>
      </c>
      <c r="Z63" s="2"/>
      <c r="AA63" s="3" t="s">
        <v>76</v>
      </c>
      <c r="AB63" s="3" t="s">
        <v>75</v>
      </c>
      <c r="AC63" s="3" t="s">
        <v>16</v>
      </c>
      <c r="AD63" s="3" t="s">
        <v>74</v>
      </c>
      <c r="AE63" s="3" t="s">
        <v>68</v>
      </c>
      <c r="AF63" s="24" t="s">
        <v>66</v>
      </c>
      <c r="AG63" s="24" t="s">
        <v>66</v>
      </c>
      <c r="AH63" s="24" t="s">
        <v>66</v>
      </c>
      <c r="AI63" s="24" t="s">
        <v>66</v>
      </c>
      <c r="AJ63" s="24" t="s">
        <v>66</v>
      </c>
      <c r="AK63" s="26" t="str">
        <f t="shared" si="26"/>
        <v>#DIV/0!</v>
      </c>
      <c r="AL63" s="26" t="str">
        <f t="shared" si="30"/>
        <v>#DIV/0!</v>
      </c>
      <c r="AM63" s="2"/>
    </row>
    <row r="64">
      <c r="A64" s="3"/>
      <c r="B64" s="3"/>
      <c r="C64" s="3"/>
      <c r="D64" s="3"/>
      <c r="E64" s="3"/>
      <c r="F64" s="24"/>
      <c r="G64" s="24"/>
      <c r="H64" s="24"/>
      <c r="I64" s="24"/>
      <c r="J64" s="24"/>
      <c r="K64" s="3"/>
      <c r="L64" s="3"/>
      <c r="M64" s="2"/>
      <c r="N64" s="3"/>
      <c r="O64" s="3"/>
      <c r="P64" s="3"/>
      <c r="Q64" s="3"/>
      <c r="R64" s="3"/>
      <c r="S64" s="24"/>
      <c r="T64" s="24"/>
      <c r="U64" s="24"/>
      <c r="V64" s="24"/>
      <c r="W64" s="24"/>
      <c r="X64" s="3"/>
      <c r="Y64" s="3"/>
      <c r="Z64" s="2"/>
      <c r="AA64" s="3"/>
      <c r="AB64" s="3"/>
      <c r="AC64" s="3"/>
      <c r="AD64" s="3"/>
      <c r="AE64" s="3"/>
      <c r="AF64" s="24"/>
      <c r="AG64" s="24"/>
      <c r="AH64" s="24"/>
      <c r="AI64" s="24"/>
      <c r="AJ64" s="24"/>
      <c r="AK64" s="3"/>
      <c r="AL64" s="3"/>
      <c r="AM64" s="2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2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2"/>
    </row>
    <row r="66">
      <c r="A66" s="3" t="s">
        <v>77</v>
      </c>
      <c r="B66" s="3" t="s">
        <v>78</v>
      </c>
      <c r="C66" s="3" t="s">
        <v>13</v>
      </c>
      <c r="D66" s="3" t="s">
        <v>64</v>
      </c>
      <c r="E66" s="3" t="s">
        <v>65</v>
      </c>
      <c r="F66" s="24" t="s">
        <v>66</v>
      </c>
      <c r="G66" s="24" t="s">
        <v>66</v>
      </c>
      <c r="H66" s="24" t="s">
        <v>66</v>
      </c>
      <c r="I66" s="24" t="s">
        <v>66</v>
      </c>
      <c r="J66" s="24" t="s">
        <v>66</v>
      </c>
      <c r="K66" s="26" t="str">
        <f t="shared" ref="K66:K83" si="31">AVERAGE(F66:J66)</f>
        <v>#DIV/0!</v>
      </c>
      <c r="L66" s="27" t="str">
        <f t="shared" ref="L66:L68" si="32">_xlfn.STDEV.S(F66:J66)</f>
        <v>#DIV/0!</v>
      </c>
      <c r="M66" s="2"/>
      <c r="N66" s="3" t="s">
        <v>77</v>
      </c>
      <c r="O66" s="3" t="s">
        <v>78</v>
      </c>
      <c r="P66" s="3" t="s">
        <v>15</v>
      </c>
      <c r="Q66" s="3" t="s">
        <v>64</v>
      </c>
      <c r="R66" s="3" t="s">
        <v>65</v>
      </c>
      <c r="S66" s="24" t="s">
        <v>66</v>
      </c>
      <c r="T66" s="24" t="s">
        <v>66</v>
      </c>
      <c r="U66" s="24" t="s">
        <v>66</v>
      </c>
      <c r="V66" s="24" t="s">
        <v>66</v>
      </c>
      <c r="W66" s="24" t="s">
        <v>66</v>
      </c>
      <c r="X66" s="26" t="str">
        <f t="shared" ref="X66:X83" si="33">AVERAGE(S66:W66)</f>
        <v>#DIV/0!</v>
      </c>
      <c r="Y66" s="27" t="str">
        <f t="shared" ref="Y66:Y68" si="34">_xlfn.STDEV.S(S66:W66)</f>
        <v>#DIV/0!</v>
      </c>
      <c r="Z66" s="2"/>
      <c r="AA66" s="3"/>
      <c r="AB66" s="3"/>
      <c r="AC66" s="3"/>
      <c r="AD66" s="3"/>
      <c r="AE66" s="3"/>
      <c r="AF66" s="24"/>
      <c r="AG66" s="24"/>
      <c r="AH66" s="24"/>
      <c r="AI66" s="24"/>
      <c r="AJ66" s="24"/>
      <c r="AK66" s="26"/>
      <c r="AL66" s="27"/>
      <c r="AM66" s="2"/>
    </row>
    <row r="67">
      <c r="A67" s="3" t="s">
        <v>77</v>
      </c>
      <c r="B67" s="3" t="s">
        <v>78</v>
      </c>
      <c r="C67" s="3" t="s">
        <v>13</v>
      </c>
      <c r="D67" s="3" t="s">
        <v>64</v>
      </c>
      <c r="E67" s="3" t="s">
        <v>67</v>
      </c>
      <c r="F67" s="24" t="s">
        <v>66</v>
      </c>
      <c r="G67" s="24" t="s">
        <v>66</v>
      </c>
      <c r="H67" s="24" t="s">
        <v>66</v>
      </c>
      <c r="I67" s="24" t="s">
        <v>66</v>
      </c>
      <c r="J67" s="24" t="s">
        <v>66</v>
      </c>
      <c r="K67" s="26" t="str">
        <f t="shared" si="31"/>
        <v>#DIV/0!</v>
      </c>
      <c r="L67" s="27" t="str">
        <f t="shared" si="32"/>
        <v>#DIV/0!</v>
      </c>
      <c r="M67" s="2"/>
      <c r="N67" s="3" t="s">
        <v>77</v>
      </c>
      <c r="O67" s="3" t="s">
        <v>78</v>
      </c>
      <c r="P67" s="3" t="s">
        <v>15</v>
      </c>
      <c r="Q67" s="3" t="s">
        <v>64</v>
      </c>
      <c r="R67" s="3" t="s">
        <v>67</v>
      </c>
      <c r="S67" s="24" t="s">
        <v>66</v>
      </c>
      <c r="T67" s="24" t="s">
        <v>66</v>
      </c>
      <c r="U67" s="24" t="s">
        <v>66</v>
      </c>
      <c r="V67" s="24" t="s">
        <v>66</v>
      </c>
      <c r="W67" s="24" t="s">
        <v>66</v>
      </c>
      <c r="X67" s="26" t="str">
        <f t="shared" si="33"/>
        <v>#DIV/0!</v>
      </c>
      <c r="Y67" s="27" t="str">
        <f t="shared" si="34"/>
        <v>#DIV/0!</v>
      </c>
      <c r="Z67" s="2"/>
      <c r="AA67" s="3"/>
      <c r="AB67" s="3"/>
      <c r="AC67" s="3"/>
      <c r="AD67" s="3"/>
      <c r="AE67" s="3"/>
      <c r="AF67" s="24"/>
      <c r="AG67" s="24"/>
      <c r="AH67" s="24"/>
      <c r="AI67" s="24"/>
      <c r="AJ67" s="24"/>
      <c r="AK67" s="26"/>
      <c r="AL67" s="27"/>
      <c r="AM67" s="2"/>
    </row>
    <row r="68">
      <c r="A68" s="3" t="s">
        <v>77</v>
      </c>
      <c r="B68" s="3" t="s">
        <v>78</v>
      </c>
      <c r="C68" s="3" t="s">
        <v>13</v>
      </c>
      <c r="D68" s="3" t="s">
        <v>64</v>
      </c>
      <c r="E68" s="3" t="s">
        <v>68</v>
      </c>
      <c r="F68" s="24" t="s">
        <v>66</v>
      </c>
      <c r="G68" s="24" t="s">
        <v>66</v>
      </c>
      <c r="H68" s="24" t="s">
        <v>66</v>
      </c>
      <c r="I68" s="24" t="s">
        <v>66</v>
      </c>
      <c r="J68" s="24" t="s">
        <v>66</v>
      </c>
      <c r="K68" s="26" t="str">
        <f t="shared" si="31"/>
        <v>#DIV/0!</v>
      </c>
      <c r="L68" s="27" t="str">
        <f t="shared" si="32"/>
        <v>#DIV/0!</v>
      </c>
      <c r="M68" s="2"/>
      <c r="N68" s="3" t="s">
        <v>77</v>
      </c>
      <c r="O68" s="3" t="s">
        <v>78</v>
      </c>
      <c r="P68" s="3" t="s">
        <v>15</v>
      </c>
      <c r="Q68" s="3" t="s">
        <v>64</v>
      </c>
      <c r="R68" s="3" t="s">
        <v>68</v>
      </c>
      <c r="S68" s="24" t="s">
        <v>66</v>
      </c>
      <c r="T68" s="24" t="s">
        <v>66</v>
      </c>
      <c r="U68" s="24" t="s">
        <v>66</v>
      </c>
      <c r="V68" s="24" t="s">
        <v>66</v>
      </c>
      <c r="W68" s="24" t="s">
        <v>66</v>
      </c>
      <c r="X68" s="26" t="str">
        <f t="shared" si="33"/>
        <v>#DIV/0!</v>
      </c>
      <c r="Y68" s="27" t="str">
        <f t="shared" si="34"/>
        <v>#DIV/0!</v>
      </c>
      <c r="Z68" s="2"/>
      <c r="AA68" s="3"/>
      <c r="AB68" s="3"/>
      <c r="AC68" s="3"/>
      <c r="AD68" s="3"/>
      <c r="AE68" s="3"/>
      <c r="AF68" s="24"/>
      <c r="AG68" s="24"/>
      <c r="AH68" s="24"/>
      <c r="AI68" s="24"/>
      <c r="AJ68" s="24"/>
      <c r="AK68" s="26"/>
      <c r="AL68" s="27"/>
      <c r="AM68" s="2"/>
    </row>
    <row r="69">
      <c r="A69" s="3" t="s">
        <v>77</v>
      </c>
      <c r="B69" s="3" t="s">
        <v>78</v>
      </c>
      <c r="C69" s="3" t="s">
        <v>13</v>
      </c>
      <c r="D69" s="3" t="s">
        <v>69</v>
      </c>
      <c r="E69" s="3" t="s">
        <v>65</v>
      </c>
      <c r="F69" s="24" t="s">
        <v>66</v>
      </c>
      <c r="G69" s="24" t="s">
        <v>66</v>
      </c>
      <c r="H69" s="24" t="s">
        <v>66</v>
      </c>
      <c r="I69" s="24" t="s">
        <v>66</v>
      </c>
      <c r="J69" s="24" t="s">
        <v>66</v>
      </c>
      <c r="K69" s="26" t="str">
        <f t="shared" si="31"/>
        <v>#DIV/0!</v>
      </c>
      <c r="L69" s="26" t="str">
        <f t="shared" ref="L69:L83" si="35">AVERAGE(G69:K69)</f>
        <v>#DIV/0!</v>
      </c>
      <c r="M69" s="2"/>
      <c r="N69" s="3" t="s">
        <v>77</v>
      </c>
      <c r="O69" s="3" t="s">
        <v>78</v>
      </c>
      <c r="P69" s="3" t="s">
        <v>15</v>
      </c>
      <c r="Q69" s="3" t="s">
        <v>69</v>
      </c>
      <c r="R69" s="3" t="s">
        <v>65</v>
      </c>
      <c r="S69" s="24" t="s">
        <v>66</v>
      </c>
      <c r="T69" s="24" t="s">
        <v>66</v>
      </c>
      <c r="U69" s="24" t="s">
        <v>66</v>
      </c>
      <c r="V69" s="24" t="s">
        <v>66</v>
      </c>
      <c r="W69" s="24" t="s">
        <v>66</v>
      </c>
      <c r="X69" s="26" t="str">
        <f t="shared" si="33"/>
        <v>#DIV/0!</v>
      </c>
      <c r="Y69" s="26" t="str">
        <f t="shared" ref="Y69:Y83" si="36">AVERAGE(T69:X69)</f>
        <v>#DIV/0!</v>
      </c>
      <c r="Z69" s="2"/>
      <c r="AA69" s="3"/>
      <c r="AB69" s="3"/>
      <c r="AC69" s="3"/>
      <c r="AD69" s="3"/>
      <c r="AE69" s="3"/>
      <c r="AF69" s="24"/>
      <c r="AG69" s="24"/>
      <c r="AH69" s="24"/>
      <c r="AI69" s="24"/>
      <c r="AJ69" s="24"/>
      <c r="AK69" s="26"/>
      <c r="AL69" s="26"/>
      <c r="AM69" s="2"/>
    </row>
    <row r="70">
      <c r="A70" s="3" t="s">
        <v>77</v>
      </c>
      <c r="B70" s="3" t="s">
        <v>78</v>
      </c>
      <c r="C70" s="3" t="s">
        <v>13</v>
      </c>
      <c r="D70" s="3" t="s">
        <v>69</v>
      </c>
      <c r="E70" s="3" t="s">
        <v>67</v>
      </c>
      <c r="F70" s="24" t="s">
        <v>66</v>
      </c>
      <c r="G70" s="24" t="s">
        <v>66</v>
      </c>
      <c r="H70" s="24" t="s">
        <v>66</v>
      </c>
      <c r="I70" s="24" t="s">
        <v>66</v>
      </c>
      <c r="J70" s="24" t="s">
        <v>66</v>
      </c>
      <c r="K70" s="26" t="str">
        <f t="shared" si="31"/>
        <v>#DIV/0!</v>
      </c>
      <c r="L70" s="26" t="str">
        <f t="shared" si="35"/>
        <v>#DIV/0!</v>
      </c>
      <c r="M70" s="2"/>
      <c r="N70" s="3" t="s">
        <v>77</v>
      </c>
      <c r="O70" s="3" t="s">
        <v>78</v>
      </c>
      <c r="P70" s="3" t="s">
        <v>15</v>
      </c>
      <c r="Q70" s="3" t="s">
        <v>69</v>
      </c>
      <c r="R70" s="3" t="s">
        <v>67</v>
      </c>
      <c r="S70" s="24" t="s">
        <v>66</v>
      </c>
      <c r="T70" s="24" t="s">
        <v>66</v>
      </c>
      <c r="U70" s="24" t="s">
        <v>66</v>
      </c>
      <c r="V70" s="24" t="s">
        <v>66</v>
      </c>
      <c r="W70" s="24" t="s">
        <v>66</v>
      </c>
      <c r="X70" s="26" t="str">
        <f t="shared" si="33"/>
        <v>#DIV/0!</v>
      </c>
      <c r="Y70" s="26" t="str">
        <f t="shared" si="36"/>
        <v>#DIV/0!</v>
      </c>
      <c r="Z70" s="2"/>
      <c r="AA70" s="3"/>
      <c r="AB70" s="3"/>
      <c r="AC70" s="3"/>
      <c r="AD70" s="3"/>
      <c r="AE70" s="3"/>
      <c r="AF70" s="24"/>
      <c r="AG70" s="24"/>
      <c r="AH70" s="24"/>
      <c r="AI70" s="24"/>
      <c r="AJ70" s="24"/>
      <c r="AK70" s="26"/>
      <c r="AL70" s="26"/>
      <c r="AM70" s="2"/>
    </row>
    <row r="71">
      <c r="A71" s="3" t="s">
        <v>77</v>
      </c>
      <c r="B71" s="3" t="s">
        <v>78</v>
      </c>
      <c r="C71" s="3" t="s">
        <v>13</v>
      </c>
      <c r="D71" s="3" t="s">
        <v>69</v>
      </c>
      <c r="E71" s="3" t="s">
        <v>68</v>
      </c>
      <c r="F71" s="24" t="s">
        <v>66</v>
      </c>
      <c r="G71" s="24" t="s">
        <v>66</v>
      </c>
      <c r="H71" s="24" t="s">
        <v>66</v>
      </c>
      <c r="I71" s="24" t="s">
        <v>66</v>
      </c>
      <c r="J71" s="24" t="s">
        <v>66</v>
      </c>
      <c r="K71" s="26" t="str">
        <f t="shared" si="31"/>
        <v>#DIV/0!</v>
      </c>
      <c r="L71" s="26" t="str">
        <f t="shared" si="35"/>
        <v>#DIV/0!</v>
      </c>
      <c r="M71" s="2"/>
      <c r="N71" s="3" t="s">
        <v>77</v>
      </c>
      <c r="O71" s="3" t="s">
        <v>78</v>
      </c>
      <c r="P71" s="3" t="s">
        <v>15</v>
      </c>
      <c r="Q71" s="3" t="s">
        <v>69</v>
      </c>
      <c r="R71" s="3" t="s">
        <v>68</v>
      </c>
      <c r="S71" s="24" t="s">
        <v>66</v>
      </c>
      <c r="T71" s="24" t="s">
        <v>66</v>
      </c>
      <c r="U71" s="24" t="s">
        <v>66</v>
      </c>
      <c r="V71" s="24" t="s">
        <v>66</v>
      </c>
      <c r="W71" s="24" t="s">
        <v>66</v>
      </c>
      <c r="X71" s="26" t="str">
        <f t="shared" si="33"/>
        <v>#DIV/0!</v>
      </c>
      <c r="Y71" s="26" t="str">
        <f t="shared" si="36"/>
        <v>#DIV/0!</v>
      </c>
      <c r="Z71" s="2"/>
      <c r="AA71" s="3"/>
      <c r="AB71" s="3"/>
      <c r="AC71" s="3"/>
      <c r="AD71" s="3"/>
      <c r="AE71" s="3"/>
      <c r="AF71" s="24"/>
      <c r="AG71" s="24"/>
      <c r="AH71" s="24"/>
      <c r="AI71" s="24"/>
      <c r="AJ71" s="24"/>
      <c r="AK71" s="26"/>
      <c r="AL71" s="26"/>
      <c r="AM71" s="2"/>
    </row>
    <row r="72">
      <c r="A72" s="3" t="s">
        <v>77</v>
      </c>
      <c r="B72" s="3" t="s">
        <v>78</v>
      </c>
      <c r="C72" s="3" t="s">
        <v>13</v>
      </c>
      <c r="D72" s="3" t="s">
        <v>79</v>
      </c>
      <c r="E72" s="3" t="s">
        <v>65</v>
      </c>
      <c r="F72" s="24" t="s">
        <v>66</v>
      </c>
      <c r="G72" s="24" t="s">
        <v>66</v>
      </c>
      <c r="H72" s="24" t="s">
        <v>66</v>
      </c>
      <c r="I72" s="24" t="s">
        <v>66</v>
      </c>
      <c r="J72" s="24" t="s">
        <v>66</v>
      </c>
      <c r="K72" s="26" t="str">
        <f t="shared" si="31"/>
        <v>#DIV/0!</v>
      </c>
      <c r="L72" s="26" t="str">
        <f t="shared" si="35"/>
        <v>#DIV/0!</v>
      </c>
      <c r="M72" s="2"/>
      <c r="N72" s="3" t="s">
        <v>77</v>
      </c>
      <c r="O72" s="3" t="s">
        <v>78</v>
      </c>
      <c r="P72" s="3" t="s">
        <v>15</v>
      </c>
      <c r="Q72" s="3" t="s">
        <v>79</v>
      </c>
      <c r="R72" s="3" t="s">
        <v>65</v>
      </c>
      <c r="S72" s="24" t="s">
        <v>66</v>
      </c>
      <c r="T72" s="24" t="s">
        <v>66</v>
      </c>
      <c r="U72" s="24" t="s">
        <v>66</v>
      </c>
      <c r="V72" s="24" t="s">
        <v>66</v>
      </c>
      <c r="W72" s="24" t="s">
        <v>66</v>
      </c>
      <c r="X72" s="26" t="str">
        <f t="shared" si="33"/>
        <v>#DIV/0!</v>
      </c>
      <c r="Y72" s="26" t="str">
        <f t="shared" si="36"/>
        <v>#DIV/0!</v>
      </c>
      <c r="Z72" s="2"/>
      <c r="AA72" s="3"/>
      <c r="AB72" s="3"/>
      <c r="AC72" s="3"/>
      <c r="AD72" s="3"/>
      <c r="AE72" s="3"/>
      <c r="AF72" s="24"/>
      <c r="AG72" s="24"/>
      <c r="AH72" s="24"/>
      <c r="AI72" s="24"/>
      <c r="AJ72" s="24"/>
      <c r="AK72" s="26"/>
      <c r="AL72" s="26"/>
      <c r="AM72" s="2"/>
    </row>
    <row r="73">
      <c r="A73" s="3" t="s">
        <v>77</v>
      </c>
      <c r="B73" s="3" t="s">
        <v>78</v>
      </c>
      <c r="C73" s="3" t="s">
        <v>13</v>
      </c>
      <c r="D73" s="3" t="s">
        <v>79</v>
      </c>
      <c r="E73" s="3" t="s">
        <v>67</v>
      </c>
      <c r="F73" s="24" t="s">
        <v>66</v>
      </c>
      <c r="G73" s="24" t="s">
        <v>66</v>
      </c>
      <c r="H73" s="24" t="s">
        <v>66</v>
      </c>
      <c r="I73" s="24" t="s">
        <v>66</v>
      </c>
      <c r="J73" s="24" t="s">
        <v>66</v>
      </c>
      <c r="K73" s="26" t="str">
        <f t="shared" si="31"/>
        <v>#DIV/0!</v>
      </c>
      <c r="L73" s="26" t="str">
        <f t="shared" si="35"/>
        <v>#DIV/0!</v>
      </c>
      <c r="M73" s="2"/>
      <c r="N73" s="3" t="s">
        <v>77</v>
      </c>
      <c r="O73" s="3" t="s">
        <v>78</v>
      </c>
      <c r="P73" s="3" t="s">
        <v>15</v>
      </c>
      <c r="Q73" s="3" t="s">
        <v>79</v>
      </c>
      <c r="R73" s="3" t="s">
        <v>67</v>
      </c>
      <c r="S73" s="24" t="s">
        <v>66</v>
      </c>
      <c r="T73" s="24" t="s">
        <v>66</v>
      </c>
      <c r="U73" s="24" t="s">
        <v>66</v>
      </c>
      <c r="V73" s="24" t="s">
        <v>66</v>
      </c>
      <c r="W73" s="24" t="s">
        <v>66</v>
      </c>
      <c r="X73" s="26" t="str">
        <f t="shared" si="33"/>
        <v>#DIV/0!</v>
      </c>
      <c r="Y73" s="26" t="str">
        <f t="shared" si="36"/>
        <v>#DIV/0!</v>
      </c>
      <c r="Z73" s="2"/>
      <c r="AA73" s="3"/>
      <c r="AB73" s="3"/>
      <c r="AC73" s="3"/>
      <c r="AD73" s="3"/>
      <c r="AE73" s="3"/>
      <c r="AF73" s="24"/>
      <c r="AG73" s="24"/>
      <c r="AH73" s="24"/>
      <c r="AI73" s="24"/>
      <c r="AJ73" s="24"/>
      <c r="AK73" s="26"/>
      <c r="AL73" s="26"/>
      <c r="AM73" s="2"/>
    </row>
    <row r="74">
      <c r="A74" s="3" t="s">
        <v>77</v>
      </c>
      <c r="B74" s="3" t="s">
        <v>78</v>
      </c>
      <c r="C74" s="3" t="s">
        <v>13</v>
      </c>
      <c r="D74" s="3" t="s">
        <v>79</v>
      </c>
      <c r="E74" s="3" t="s">
        <v>68</v>
      </c>
      <c r="F74" s="24" t="s">
        <v>66</v>
      </c>
      <c r="G74" s="24" t="s">
        <v>66</v>
      </c>
      <c r="H74" s="24" t="s">
        <v>66</v>
      </c>
      <c r="I74" s="24" t="s">
        <v>66</v>
      </c>
      <c r="J74" s="24" t="s">
        <v>66</v>
      </c>
      <c r="K74" s="26" t="str">
        <f t="shared" si="31"/>
        <v>#DIV/0!</v>
      </c>
      <c r="L74" s="26" t="str">
        <f t="shared" si="35"/>
        <v>#DIV/0!</v>
      </c>
      <c r="M74" s="2"/>
      <c r="N74" s="3" t="s">
        <v>77</v>
      </c>
      <c r="O74" s="3" t="s">
        <v>78</v>
      </c>
      <c r="P74" s="3" t="s">
        <v>15</v>
      </c>
      <c r="Q74" s="3" t="s">
        <v>79</v>
      </c>
      <c r="R74" s="3" t="s">
        <v>68</v>
      </c>
      <c r="S74" s="24" t="s">
        <v>66</v>
      </c>
      <c r="T74" s="24" t="s">
        <v>66</v>
      </c>
      <c r="U74" s="24" t="s">
        <v>66</v>
      </c>
      <c r="V74" s="24" t="s">
        <v>66</v>
      </c>
      <c r="W74" s="24" t="s">
        <v>66</v>
      </c>
      <c r="X74" s="26" t="str">
        <f t="shared" si="33"/>
        <v>#DIV/0!</v>
      </c>
      <c r="Y74" s="26" t="str">
        <f t="shared" si="36"/>
        <v>#DIV/0!</v>
      </c>
      <c r="Z74" s="2"/>
      <c r="AA74" s="3"/>
      <c r="AB74" s="3"/>
      <c r="AC74" s="3"/>
      <c r="AD74" s="3"/>
      <c r="AE74" s="3"/>
      <c r="AF74" s="24"/>
      <c r="AG74" s="24"/>
      <c r="AH74" s="24"/>
      <c r="AI74" s="24"/>
      <c r="AJ74" s="24"/>
      <c r="AK74" s="26"/>
      <c r="AL74" s="26"/>
      <c r="AM74" s="2"/>
    </row>
    <row r="75">
      <c r="A75" s="3" t="s">
        <v>77</v>
      </c>
      <c r="B75" s="3" t="s">
        <v>78</v>
      </c>
      <c r="C75" s="3" t="s">
        <v>13</v>
      </c>
      <c r="D75" s="3" t="s">
        <v>70</v>
      </c>
      <c r="E75" s="3" t="s">
        <v>71</v>
      </c>
      <c r="F75" s="24" t="s">
        <v>66</v>
      </c>
      <c r="G75" s="24" t="s">
        <v>66</v>
      </c>
      <c r="H75" s="24" t="s">
        <v>66</v>
      </c>
      <c r="I75" s="24" t="s">
        <v>66</v>
      </c>
      <c r="J75" s="24" t="s">
        <v>66</v>
      </c>
      <c r="K75" s="26" t="str">
        <f t="shared" si="31"/>
        <v>#DIV/0!</v>
      </c>
      <c r="L75" s="26" t="str">
        <f t="shared" si="35"/>
        <v>#DIV/0!</v>
      </c>
      <c r="M75" s="2"/>
      <c r="N75" s="3" t="s">
        <v>77</v>
      </c>
      <c r="O75" s="3" t="s">
        <v>78</v>
      </c>
      <c r="P75" s="3" t="s">
        <v>15</v>
      </c>
      <c r="Q75" s="3" t="s">
        <v>70</v>
      </c>
      <c r="R75" s="3" t="s">
        <v>71</v>
      </c>
      <c r="S75" s="24" t="s">
        <v>66</v>
      </c>
      <c r="T75" s="24" t="s">
        <v>66</v>
      </c>
      <c r="U75" s="24" t="s">
        <v>66</v>
      </c>
      <c r="V75" s="24" t="s">
        <v>66</v>
      </c>
      <c r="W75" s="24" t="s">
        <v>66</v>
      </c>
      <c r="X75" s="26" t="str">
        <f t="shared" si="33"/>
        <v>#DIV/0!</v>
      </c>
      <c r="Y75" s="26" t="str">
        <f t="shared" si="36"/>
        <v>#DIV/0!</v>
      </c>
      <c r="Z75" s="2"/>
      <c r="AA75" s="3"/>
      <c r="AB75" s="3"/>
      <c r="AC75" s="3"/>
      <c r="AD75" s="3"/>
      <c r="AE75" s="3"/>
      <c r="AF75" s="24"/>
      <c r="AG75" s="24"/>
      <c r="AH75" s="24"/>
      <c r="AI75" s="24"/>
      <c r="AJ75" s="24"/>
      <c r="AK75" s="26"/>
      <c r="AL75" s="26"/>
      <c r="AM75" s="2"/>
    </row>
    <row r="76">
      <c r="A76" s="3" t="s">
        <v>77</v>
      </c>
      <c r="B76" s="3" t="s">
        <v>78</v>
      </c>
      <c r="C76" s="3" t="s">
        <v>13</v>
      </c>
      <c r="D76" s="3" t="s">
        <v>72</v>
      </c>
      <c r="E76" s="3" t="s">
        <v>71</v>
      </c>
      <c r="F76" s="24" t="s">
        <v>66</v>
      </c>
      <c r="G76" s="24" t="s">
        <v>66</v>
      </c>
      <c r="H76" s="24" t="s">
        <v>66</v>
      </c>
      <c r="I76" s="24" t="s">
        <v>66</v>
      </c>
      <c r="J76" s="24" t="s">
        <v>66</v>
      </c>
      <c r="K76" s="26" t="str">
        <f t="shared" si="31"/>
        <v>#DIV/0!</v>
      </c>
      <c r="L76" s="26" t="str">
        <f t="shared" si="35"/>
        <v>#DIV/0!</v>
      </c>
      <c r="M76" s="2"/>
      <c r="N76" s="3" t="s">
        <v>77</v>
      </c>
      <c r="O76" s="3" t="s">
        <v>78</v>
      </c>
      <c r="P76" s="3" t="s">
        <v>15</v>
      </c>
      <c r="Q76" s="3" t="s">
        <v>72</v>
      </c>
      <c r="R76" s="3" t="s">
        <v>71</v>
      </c>
      <c r="S76" s="24" t="s">
        <v>66</v>
      </c>
      <c r="T76" s="24" t="s">
        <v>66</v>
      </c>
      <c r="U76" s="24" t="s">
        <v>66</v>
      </c>
      <c r="V76" s="24" t="s">
        <v>66</v>
      </c>
      <c r="W76" s="24" t="s">
        <v>66</v>
      </c>
      <c r="X76" s="26" t="str">
        <f t="shared" si="33"/>
        <v>#DIV/0!</v>
      </c>
      <c r="Y76" s="26" t="str">
        <f t="shared" si="36"/>
        <v>#DIV/0!</v>
      </c>
      <c r="Z76" s="2"/>
      <c r="AA76" s="3"/>
      <c r="AB76" s="3"/>
      <c r="AC76" s="3"/>
      <c r="AD76" s="3"/>
      <c r="AE76" s="3"/>
      <c r="AF76" s="24"/>
      <c r="AG76" s="24"/>
      <c r="AH76" s="24"/>
      <c r="AI76" s="24"/>
      <c r="AJ76" s="24"/>
      <c r="AK76" s="26"/>
      <c r="AL76" s="26"/>
      <c r="AM76" s="2"/>
    </row>
    <row r="77">
      <c r="A77" s="3" t="s">
        <v>77</v>
      </c>
      <c r="B77" s="3" t="s">
        <v>78</v>
      </c>
      <c r="C77" s="3" t="s">
        <v>13</v>
      </c>
      <c r="D77" s="3" t="s">
        <v>80</v>
      </c>
      <c r="E77" s="3" t="s">
        <v>71</v>
      </c>
      <c r="F77" s="24" t="s">
        <v>66</v>
      </c>
      <c r="G77" s="24" t="s">
        <v>66</v>
      </c>
      <c r="H77" s="24" t="s">
        <v>66</v>
      </c>
      <c r="I77" s="24" t="s">
        <v>66</v>
      </c>
      <c r="J77" s="24" t="s">
        <v>66</v>
      </c>
      <c r="K77" s="26" t="str">
        <f t="shared" si="31"/>
        <v>#DIV/0!</v>
      </c>
      <c r="L77" s="26" t="str">
        <f t="shared" si="35"/>
        <v>#DIV/0!</v>
      </c>
      <c r="M77" s="2"/>
      <c r="N77" s="3" t="s">
        <v>77</v>
      </c>
      <c r="O77" s="3" t="s">
        <v>78</v>
      </c>
      <c r="P77" s="3" t="s">
        <v>15</v>
      </c>
      <c r="Q77" s="3" t="s">
        <v>80</v>
      </c>
      <c r="R77" s="3" t="s">
        <v>71</v>
      </c>
      <c r="S77" s="24" t="s">
        <v>66</v>
      </c>
      <c r="T77" s="24" t="s">
        <v>66</v>
      </c>
      <c r="U77" s="24" t="s">
        <v>66</v>
      </c>
      <c r="V77" s="24" t="s">
        <v>66</v>
      </c>
      <c r="W77" s="24" t="s">
        <v>66</v>
      </c>
      <c r="X77" s="26" t="str">
        <f t="shared" si="33"/>
        <v>#DIV/0!</v>
      </c>
      <c r="Y77" s="26" t="str">
        <f t="shared" si="36"/>
        <v>#DIV/0!</v>
      </c>
      <c r="Z77" s="2"/>
      <c r="AA77" s="3"/>
      <c r="AB77" s="3"/>
      <c r="AC77" s="3"/>
      <c r="AD77" s="3"/>
      <c r="AE77" s="3"/>
      <c r="AF77" s="24"/>
      <c r="AG77" s="24"/>
      <c r="AH77" s="24"/>
      <c r="AI77" s="24"/>
      <c r="AJ77" s="24"/>
      <c r="AK77" s="26"/>
      <c r="AL77" s="26"/>
      <c r="AM77" s="2"/>
    </row>
    <row r="78">
      <c r="A78" s="3" t="s">
        <v>77</v>
      </c>
      <c r="B78" s="3" t="s">
        <v>78</v>
      </c>
      <c r="C78" s="3" t="s">
        <v>13</v>
      </c>
      <c r="D78" s="3" t="s">
        <v>73</v>
      </c>
      <c r="E78" s="3" t="s">
        <v>65</v>
      </c>
      <c r="F78" s="24" t="s">
        <v>66</v>
      </c>
      <c r="G78" s="24" t="s">
        <v>66</v>
      </c>
      <c r="H78" s="24" t="s">
        <v>66</v>
      </c>
      <c r="I78" s="24" t="s">
        <v>66</v>
      </c>
      <c r="J78" s="24" t="s">
        <v>66</v>
      </c>
      <c r="K78" s="26" t="str">
        <f t="shared" si="31"/>
        <v>#DIV/0!</v>
      </c>
      <c r="L78" s="26" t="str">
        <f t="shared" si="35"/>
        <v>#DIV/0!</v>
      </c>
      <c r="M78" s="2"/>
      <c r="N78" s="3" t="s">
        <v>77</v>
      </c>
      <c r="O78" s="3" t="s">
        <v>78</v>
      </c>
      <c r="P78" s="3" t="s">
        <v>15</v>
      </c>
      <c r="Q78" s="3" t="s">
        <v>73</v>
      </c>
      <c r="R78" s="3" t="s">
        <v>65</v>
      </c>
      <c r="S78" s="24" t="s">
        <v>66</v>
      </c>
      <c r="T78" s="24" t="s">
        <v>66</v>
      </c>
      <c r="U78" s="24" t="s">
        <v>66</v>
      </c>
      <c r="V78" s="24" t="s">
        <v>66</v>
      </c>
      <c r="W78" s="24" t="s">
        <v>66</v>
      </c>
      <c r="X78" s="26" t="str">
        <f t="shared" si="33"/>
        <v>#DIV/0!</v>
      </c>
      <c r="Y78" s="26" t="str">
        <f t="shared" si="36"/>
        <v>#DIV/0!</v>
      </c>
      <c r="Z78" s="2"/>
      <c r="AA78" s="3"/>
      <c r="AB78" s="3"/>
      <c r="AC78" s="3"/>
      <c r="AD78" s="3"/>
      <c r="AE78" s="3"/>
      <c r="AF78" s="24"/>
      <c r="AG78" s="24"/>
      <c r="AH78" s="24"/>
      <c r="AI78" s="24"/>
      <c r="AJ78" s="24"/>
      <c r="AK78" s="26"/>
      <c r="AL78" s="26"/>
      <c r="AM78" s="2"/>
    </row>
    <row r="79">
      <c r="A79" s="3" t="s">
        <v>77</v>
      </c>
      <c r="B79" s="3" t="s">
        <v>78</v>
      </c>
      <c r="C79" s="3" t="s">
        <v>13</v>
      </c>
      <c r="D79" s="3" t="s">
        <v>73</v>
      </c>
      <c r="E79" s="3" t="s">
        <v>67</v>
      </c>
      <c r="F79" s="24" t="s">
        <v>66</v>
      </c>
      <c r="G79" s="24" t="s">
        <v>66</v>
      </c>
      <c r="H79" s="24" t="s">
        <v>66</v>
      </c>
      <c r="I79" s="24" t="s">
        <v>66</v>
      </c>
      <c r="J79" s="24" t="s">
        <v>66</v>
      </c>
      <c r="K79" s="26" t="str">
        <f t="shared" si="31"/>
        <v>#DIV/0!</v>
      </c>
      <c r="L79" s="26" t="str">
        <f t="shared" si="35"/>
        <v>#DIV/0!</v>
      </c>
      <c r="M79" s="2"/>
      <c r="N79" s="3" t="s">
        <v>77</v>
      </c>
      <c r="O79" s="3" t="s">
        <v>78</v>
      </c>
      <c r="P79" s="3" t="s">
        <v>15</v>
      </c>
      <c r="Q79" s="3" t="s">
        <v>73</v>
      </c>
      <c r="R79" s="3" t="s">
        <v>67</v>
      </c>
      <c r="S79" s="24" t="s">
        <v>66</v>
      </c>
      <c r="T79" s="24" t="s">
        <v>66</v>
      </c>
      <c r="U79" s="24" t="s">
        <v>66</v>
      </c>
      <c r="V79" s="24" t="s">
        <v>66</v>
      </c>
      <c r="W79" s="24" t="s">
        <v>66</v>
      </c>
      <c r="X79" s="26" t="str">
        <f t="shared" si="33"/>
        <v>#DIV/0!</v>
      </c>
      <c r="Y79" s="26" t="str">
        <f t="shared" si="36"/>
        <v>#DIV/0!</v>
      </c>
      <c r="Z79" s="2"/>
      <c r="AA79" s="3"/>
      <c r="AB79" s="3"/>
      <c r="AC79" s="3"/>
      <c r="AD79" s="3"/>
      <c r="AE79" s="3"/>
      <c r="AF79" s="24"/>
      <c r="AG79" s="24"/>
      <c r="AH79" s="24"/>
      <c r="AI79" s="24"/>
      <c r="AJ79" s="24"/>
      <c r="AK79" s="26"/>
      <c r="AL79" s="26"/>
      <c r="AM79" s="2"/>
    </row>
    <row r="80">
      <c r="A80" s="3" t="s">
        <v>77</v>
      </c>
      <c r="B80" s="3" t="s">
        <v>78</v>
      </c>
      <c r="C80" s="3" t="s">
        <v>13</v>
      </c>
      <c r="D80" s="3" t="s">
        <v>73</v>
      </c>
      <c r="E80" s="3" t="s">
        <v>68</v>
      </c>
      <c r="F80" s="24" t="s">
        <v>66</v>
      </c>
      <c r="G80" s="24" t="s">
        <v>66</v>
      </c>
      <c r="H80" s="24" t="s">
        <v>66</v>
      </c>
      <c r="I80" s="24" t="s">
        <v>66</v>
      </c>
      <c r="J80" s="24" t="s">
        <v>66</v>
      </c>
      <c r="K80" s="26" t="str">
        <f t="shared" si="31"/>
        <v>#DIV/0!</v>
      </c>
      <c r="L80" s="26" t="str">
        <f t="shared" si="35"/>
        <v>#DIV/0!</v>
      </c>
      <c r="M80" s="2"/>
      <c r="N80" s="3" t="s">
        <v>77</v>
      </c>
      <c r="O80" s="3" t="s">
        <v>78</v>
      </c>
      <c r="P80" s="3" t="s">
        <v>15</v>
      </c>
      <c r="Q80" s="3" t="s">
        <v>73</v>
      </c>
      <c r="R80" s="3" t="s">
        <v>68</v>
      </c>
      <c r="S80" s="24" t="s">
        <v>66</v>
      </c>
      <c r="T80" s="24" t="s">
        <v>66</v>
      </c>
      <c r="U80" s="24" t="s">
        <v>66</v>
      </c>
      <c r="V80" s="24" t="s">
        <v>66</v>
      </c>
      <c r="W80" s="24" t="s">
        <v>66</v>
      </c>
      <c r="X80" s="26" t="str">
        <f t="shared" si="33"/>
        <v>#DIV/0!</v>
      </c>
      <c r="Y80" s="26" t="str">
        <f t="shared" si="36"/>
        <v>#DIV/0!</v>
      </c>
      <c r="Z80" s="2"/>
      <c r="AA80" s="3"/>
      <c r="AB80" s="3"/>
      <c r="AC80" s="3"/>
      <c r="AD80" s="3"/>
      <c r="AE80" s="3"/>
      <c r="AF80" s="24"/>
      <c r="AG80" s="24"/>
      <c r="AH80" s="24"/>
      <c r="AI80" s="24"/>
      <c r="AJ80" s="24"/>
      <c r="AK80" s="26"/>
      <c r="AL80" s="26"/>
      <c r="AM80" s="2"/>
    </row>
    <row r="81">
      <c r="A81" s="3" t="s">
        <v>77</v>
      </c>
      <c r="B81" s="3" t="s">
        <v>78</v>
      </c>
      <c r="C81" s="3" t="s">
        <v>13</v>
      </c>
      <c r="D81" s="3" t="s">
        <v>74</v>
      </c>
      <c r="E81" s="3" t="s">
        <v>65</v>
      </c>
      <c r="F81" s="24" t="s">
        <v>66</v>
      </c>
      <c r="G81" s="24" t="s">
        <v>66</v>
      </c>
      <c r="H81" s="24" t="s">
        <v>66</v>
      </c>
      <c r="I81" s="24" t="s">
        <v>66</v>
      </c>
      <c r="J81" s="24" t="s">
        <v>66</v>
      </c>
      <c r="K81" s="26" t="str">
        <f t="shared" si="31"/>
        <v>#DIV/0!</v>
      </c>
      <c r="L81" s="26" t="str">
        <f t="shared" si="35"/>
        <v>#DIV/0!</v>
      </c>
      <c r="M81" s="2"/>
      <c r="N81" s="3" t="s">
        <v>77</v>
      </c>
      <c r="O81" s="3" t="s">
        <v>78</v>
      </c>
      <c r="P81" s="3" t="s">
        <v>15</v>
      </c>
      <c r="Q81" s="3" t="s">
        <v>74</v>
      </c>
      <c r="R81" s="3" t="s">
        <v>65</v>
      </c>
      <c r="S81" s="24" t="s">
        <v>66</v>
      </c>
      <c r="T81" s="24" t="s">
        <v>66</v>
      </c>
      <c r="U81" s="24" t="s">
        <v>66</v>
      </c>
      <c r="V81" s="24" t="s">
        <v>66</v>
      </c>
      <c r="W81" s="24" t="s">
        <v>66</v>
      </c>
      <c r="X81" s="26" t="str">
        <f t="shared" si="33"/>
        <v>#DIV/0!</v>
      </c>
      <c r="Y81" s="26" t="str">
        <f t="shared" si="36"/>
        <v>#DIV/0!</v>
      </c>
      <c r="Z81" s="2"/>
      <c r="AA81" s="3"/>
      <c r="AB81" s="3"/>
      <c r="AC81" s="3"/>
      <c r="AD81" s="3"/>
      <c r="AE81" s="3"/>
      <c r="AF81" s="24"/>
      <c r="AG81" s="24"/>
      <c r="AH81" s="24"/>
      <c r="AI81" s="24"/>
      <c r="AJ81" s="24"/>
      <c r="AK81" s="26"/>
      <c r="AL81" s="26"/>
      <c r="AM81" s="2"/>
    </row>
    <row r="82">
      <c r="A82" s="3" t="s">
        <v>77</v>
      </c>
      <c r="B82" s="3" t="s">
        <v>78</v>
      </c>
      <c r="C82" s="3" t="s">
        <v>13</v>
      </c>
      <c r="D82" s="3" t="s">
        <v>74</v>
      </c>
      <c r="E82" s="3" t="s">
        <v>67</v>
      </c>
      <c r="F82" s="24" t="s">
        <v>66</v>
      </c>
      <c r="G82" s="24" t="s">
        <v>66</v>
      </c>
      <c r="H82" s="24" t="s">
        <v>66</v>
      </c>
      <c r="I82" s="24" t="s">
        <v>66</v>
      </c>
      <c r="J82" s="24" t="s">
        <v>66</v>
      </c>
      <c r="K82" s="26" t="str">
        <f t="shared" si="31"/>
        <v>#DIV/0!</v>
      </c>
      <c r="L82" s="26" t="str">
        <f t="shared" si="35"/>
        <v>#DIV/0!</v>
      </c>
      <c r="M82" s="2"/>
      <c r="N82" s="3" t="s">
        <v>77</v>
      </c>
      <c r="O82" s="3" t="s">
        <v>78</v>
      </c>
      <c r="P82" s="3" t="s">
        <v>15</v>
      </c>
      <c r="Q82" s="3" t="s">
        <v>74</v>
      </c>
      <c r="R82" s="3" t="s">
        <v>67</v>
      </c>
      <c r="S82" s="24" t="s">
        <v>66</v>
      </c>
      <c r="T82" s="24" t="s">
        <v>66</v>
      </c>
      <c r="U82" s="24" t="s">
        <v>66</v>
      </c>
      <c r="V82" s="24" t="s">
        <v>66</v>
      </c>
      <c r="W82" s="24" t="s">
        <v>66</v>
      </c>
      <c r="X82" s="26" t="str">
        <f t="shared" si="33"/>
        <v>#DIV/0!</v>
      </c>
      <c r="Y82" s="26" t="str">
        <f t="shared" si="36"/>
        <v>#DIV/0!</v>
      </c>
      <c r="Z82" s="2"/>
      <c r="AA82" s="3"/>
      <c r="AB82" s="3"/>
      <c r="AC82" s="3"/>
      <c r="AD82" s="3"/>
      <c r="AE82" s="3"/>
      <c r="AF82" s="24"/>
      <c r="AG82" s="24"/>
      <c r="AH82" s="24"/>
      <c r="AI82" s="24"/>
      <c r="AJ82" s="24"/>
      <c r="AK82" s="26"/>
      <c r="AL82" s="26"/>
      <c r="AM82" s="2"/>
    </row>
    <row r="83">
      <c r="A83" s="3" t="s">
        <v>77</v>
      </c>
      <c r="B83" s="3" t="s">
        <v>78</v>
      </c>
      <c r="C83" s="3" t="s">
        <v>13</v>
      </c>
      <c r="D83" s="3" t="s">
        <v>74</v>
      </c>
      <c r="E83" s="3" t="s">
        <v>68</v>
      </c>
      <c r="F83" s="24" t="s">
        <v>66</v>
      </c>
      <c r="G83" s="24" t="s">
        <v>66</v>
      </c>
      <c r="H83" s="24" t="s">
        <v>66</v>
      </c>
      <c r="I83" s="24" t="s">
        <v>66</v>
      </c>
      <c r="J83" s="24" t="s">
        <v>66</v>
      </c>
      <c r="K83" s="26" t="str">
        <f t="shared" si="31"/>
        <v>#DIV/0!</v>
      </c>
      <c r="L83" s="26" t="str">
        <f t="shared" si="35"/>
        <v>#DIV/0!</v>
      </c>
      <c r="M83" s="2"/>
      <c r="N83" s="3" t="s">
        <v>77</v>
      </c>
      <c r="O83" s="3" t="s">
        <v>78</v>
      </c>
      <c r="P83" s="3" t="s">
        <v>15</v>
      </c>
      <c r="Q83" s="3" t="s">
        <v>74</v>
      </c>
      <c r="R83" s="3" t="s">
        <v>68</v>
      </c>
      <c r="S83" s="24" t="s">
        <v>66</v>
      </c>
      <c r="T83" s="24" t="s">
        <v>66</v>
      </c>
      <c r="U83" s="24" t="s">
        <v>66</v>
      </c>
      <c r="V83" s="24" t="s">
        <v>66</v>
      </c>
      <c r="W83" s="24" t="s">
        <v>66</v>
      </c>
      <c r="X83" s="26" t="str">
        <f t="shared" si="33"/>
        <v>#DIV/0!</v>
      </c>
      <c r="Y83" s="26" t="str">
        <f t="shared" si="36"/>
        <v>#DIV/0!</v>
      </c>
      <c r="Z83" s="2"/>
      <c r="AA83" s="3"/>
      <c r="AB83" s="3"/>
      <c r="AC83" s="3"/>
      <c r="AD83" s="3"/>
      <c r="AE83" s="3"/>
      <c r="AF83" s="24"/>
      <c r="AG83" s="24"/>
      <c r="AH83" s="24"/>
      <c r="AI83" s="24"/>
      <c r="AJ83" s="24"/>
      <c r="AK83" s="26"/>
      <c r="AL83" s="26"/>
      <c r="AM83" s="2"/>
    </row>
    <row r="84">
      <c r="A84" s="3"/>
      <c r="B84" s="3"/>
      <c r="C84" s="3"/>
      <c r="D84" s="3"/>
      <c r="E84" s="3"/>
      <c r="F84" s="24"/>
      <c r="G84" s="24"/>
      <c r="H84" s="24"/>
      <c r="I84" s="24"/>
      <c r="J84" s="24"/>
      <c r="K84" s="3"/>
      <c r="L84" s="3"/>
      <c r="M84" s="2"/>
      <c r="N84" s="3"/>
      <c r="O84" s="3"/>
      <c r="P84" s="3"/>
      <c r="Q84" s="3"/>
      <c r="R84" s="3"/>
      <c r="S84" s="24"/>
      <c r="T84" s="24"/>
      <c r="U84" s="24"/>
      <c r="V84" s="24"/>
      <c r="W84" s="24"/>
      <c r="X84" s="3"/>
      <c r="Y84" s="3"/>
      <c r="Z84" s="2"/>
      <c r="AA84" s="3"/>
      <c r="AB84" s="3"/>
      <c r="AC84" s="3"/>
      <c r="AD84" s="3"/>
      <c r="AE84" s="3"/>
      <c r="AF84" s="24"/>
      <c r="AG84" s="24"/>
      <c r="AH84" s="24"/>
      <c r="AI84" s="24"/>
      <c r="AJ84" s="24"/>
      <c r="AK84" s="3"/>
      <c r="AL84" s="3"/>
      <c r="AM84" s="2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2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2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2"/>
    </row>
    <row r="86">
      <c r="A86" s="3" t="s">
        <v>81</v>
      </c>
      <c r="B86" s="3" t="s">
        <v>78</v>
      </c>
      <c r="C86" s="3" t="s">
        <v>13</v>
      </c>
      <c r="D86" s="3" t="s">
        <v>82</v>
      </c>
      <c r="E86" s="3" t="s">
        <v>65</v>
      </c>
      <c r="F86" s="24" t="s">
        <v>66</v>
      </c>
      <c r="G86" s="24" t="s">
        <v>66</v>
      </c>
      <c r="H86" s="24" t="s">
        <v>66</v>
      </c>
      <c r="I86" s="24" t="s">
        <v>66</v>
      </c>
      <c r="J86" s="24" t="s">
        <v>66</v>
      </c>
      <c r="K86" s="3" t="s">
        <v>83</v>
      </c>
      <c r="L86" s="3" t="s">
        <v>83</v>
      </c>
      <c r="M86" s="2"/>
      <c r="N86" s="3" t="s">
        <v>81</v>
      </c>
      <c r="O86" s="3" t="s">
        <v>78</v>
      </c>
      <c r="P86" s="3" t="s">
        <v>15</v>
      </c>
      <c r="Q86" s="3" t="s">
        <v>82</v>
      </c>
      <c r="R86" s="3" t="s">
        <v>65</v>
      </c>
      <c r="S86" s="24" t="s">
        <v>66</v>
      </c>
      <c r="T86" s="24" t="s">
        <v>66</v>
      </c>
      <c r="U86" s="24" t="s">
        <v>66</v>
      </c>
      <c r="V86" s="24" t="s">
        <v>66</v>
      </c>
      <c r="W86" s="24" t="s">
        <v>66</v>
      </c>
      <c r="X86" s="3" t="s">
        <v>83</v>
      </c>
      <c r="Y86" s="3" t="s">
        <v>83</v>
      </c>
      <c r="Z86" s="2"/>
      <c r="AM86" s="2"/>
    </row>
    <row r="87">
      <c r="A87" s="3" t="s">
        <v>81</v>
      </c>
      <c r="B87" s="3" t="s">
        <v>78</v>
      </c>
      <c r="C87" s="3" t="s">
        <v>13</v>
      </c>
      <c r="D87" s="3" t="s">
        <v>82</v>
      </c>
      <c r="E87" s="3" t="s">
        <v>67</v>
      </c>
      <c r="F87" s="24" t="s">
        <v>66</v>
      </c>
      <c r="G87" s="24" t="s">
        <v>66</v>
      </c>
      <c r="H87" s="24" t="s">
        <v>66</v>
      </c>
      <c r="I87" s="24" t="s">
        <v>66</v>
      </c>
      <c r="J87" s="24" t="s">
        <v>66</v>
      </c>
      <c r="K87" s="3" t="s">
        <v>83</v>
      </c>
      <c r="L87" s="3" t="s">
        <v>83</v>
      </c>
      <c r="M87" s="2"/>
      <c r="N87" s="3" t="s">
        <v>81</v>
      </c>
      <c r="O87" s="3" t="s">
        <v>78</v>
      </c>
      <c r="P87" s="3" t="s">
        <v>15</v>
      </c>
      <c r="Q87" s="3" t="s">
        <v>82</v>
      </c>
      <c r="R87" s="3" t="s">
        <v>67</v>
      </c>
      <c r="S87" s="24" t="s">
        <v>66</v>
      </c>
      <c r="T87" s="24" t="s">
        <v>66</v>
      </c>
      <c r="U87" s="24" t="s">
        <v>66</v>
      </c>
      <c r="V87" s="24" t="s">
        <v>66</v>
      </c>
      <c r="W87" s="24" t="s">
        <v>66</v>
      </c>
      <c r="X87" s="3" t="s">
        <v>83</v>
      </c>
      <c r="Y87" s="3" t="s">
        <v>83</v>
      </c>
      <c r="Z87" s="2"/>
      <c r="AM87" s="2"/>
    </row>
    <row r="88">
      <c r="A88" s="3" t="s">
        <v>81</v>
      </c>
      <c r="B88" s="3" t="s">
        <v>78</v>
      </c>
      <c r="C88" s="3" t="s">
        <v>13</v>
      </c>
      <c r="D88" s="3" t="s">
        <v>82</v>
      </c>
      <c r="E88" s="3" t="s">
        <v>68</v>
      </c>
      <c r="F88" s="24" t="s">
        <v>66</v>
      </c>
      <c r="G88" s="24" t="s">
        <v>66</v>
      </c>
      <c r="H88" s="24" t="s">
        <v>66</v>
      </c>
      <c r="I88" s="24" t="s">
        <v>66</v>
      </c>
      <c r="J88" s="24" t="s">
        <v>66</v>
      </c>
      <c r="K88" s="3" t="s">
        <v>83</v>
      </c>
      <c r="L88" s="3" t="s">
        <v>83</v>
      </c>
      <c r="M88" s="2"/>
      <c r="N88" s="3" t="s">
        <v>81</v>
      </c>
      <c r="O88" s="3" t="s">
        <v>78</v>
      </c>
      <c r="P88" s="3" t="s">
        <v>15</v>
      </c>
      <c r="Q88" s="3" t="s">
        <v>82</v>
      </c>
      <c r="R88" s="3" t="s">
        <v>68</v>
      </c>
      <c r="S88" s="24" t="s">
        <v>66</v>
      </c>
      <c r="T88" s="24" t="s">
        <v>66</v>
      </c>
      <c r="U88" s="24" t="s">
        <v>66</v>
      </c>
      <c r="V88" s="24" t="s">
        <v>66</v>
      </c>
      <c r="W88" s="24" t="s">
        <v>66</v>
      </c>
      <c r="X88" s="3" t="s">
        <v>83</v>
      </c>
      <c r="Y88" s="3" t="s">
        <v>83</v>
      </c>
      <c r="Z88" s="2"/>
      <c r="AM88" s="2"/>
    </row>
    <row r="89">
      <c r="M89" s="2"/>
      <c r="Z89" s="2"/>
      <c r="A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>
      <c r="Z91" s="10"/>
      <c r="AM91" s="10"/>
    </row>
    <row r="92">
      <c r="Z92" s="10"/>
      <c r="AM92" s="10"/>
    </row>
    <row r="93">
      <c r="Z93" s="10"/>
      <c r="AM93" s="10"/>
    </row>
    <row r="94">
      <c r="Z94" s="10"/>
      <c r="AM94" s="10"/>
    </row>
    <row r="95">
      <c r="Z95" s="10"/>
      <c r="AM95" s="10"/>
    </row>
    <row r="96">
      <c r="Z96" s="10"/>
      <c r="AM96" s="10"/>
    </row>
    <row r="97">
      <c r="Z97" s="10"/>
      <c r="AM97" s="10"/>
    </row>
    <row r="98">
      <c r="Z98" s="10"/>
      <c r="AM98" s="10"/>
    </row>
    <row r="101">
      <c r="M101" s="10"/>
    </row>
    <row r="102">
      <c r="M102" s="10"/>
    </row>
    <row r="103">
      <c r="M103" s="10"/>
    </row>
    <row r="104">
      <c r="A104" s="3"/>
      <c r="B104" s="3"/>
      <c r="C104" s="3"/>
      <c r="D104" s="3"/>
      <c r="E104" s="3"/>
      <c r="F104" s="24"/>
      <c r="G104" s="24"/>
      <c r="H104" s="24"/>
      <c r="I104" s="24"/>
      <c r="J104" s="24"/>
      <c r="K104" s="3"/>
      <c r="L104" s="3"/>
      <c r="M104" s="10"/>
      <c r="N104" s="3"/>
      <c r="O104" s="3"/>
      <c r="P104" s="3"/>
      <c r="Q104" s="3"/>
      <c r="R104" s="3"/>
      <c r="S104" s="24"/>
      <c r="T104" s="24"/>
      <c r="U104" s="24"/>
      <c r="V104" s="24"/>
      <c r="W104" s="24"/>
      <c r="X104" s="3"/>
      <c r="Y104" s="3"/>
    </row>
    <row r="105">
      <c r="A105" s="3"/>
      <c r="B105" s="3"/>
      <c r="C105" s="3"/>
      <c r="D105" s="3"/>
      <c r="E105" s="3"/>
      <c r="F105" s="24"/>
      <c r="G105" s="24"/>
      <c r="H105" s="24"/>
      <c r="I105" s="24"/>
      <c r="J105" s="24"/>
      <c r="K105" s="3"/>
      <c r="L105" s="3"/>
      <c r="M105" s="10"/>
      <c r="N105" s="3"/>
      <c r="O105" s="3"/>
      <c r="P105" s="3"/>
      <c r="Q105" s="3"/>
      <c r="R105" s="3"/>
      <c r="S105" s="24"/>
      <c r="T105" s="24"/>
      <c r="U105" s="24"/>
      <c r="V105" s="24"/>
      <c r="W105" s="24"/>
      <c r="X105" s="3"/>
      <c r="Y105" s="3"/>
    </row>
    <row r="106">
      <c r="A106" s="3"/>
      <c r="B106" s="3"/>
      <c r="C106" s="3"/>
      <c r="D106" s="3"/>
      <c r="E106" s="3"/>
      <c r="F106" s="24"/>
      <c r="G106" s="24"/>
      <c r="H106" s="24"/>
      <c r="I106" s="24"/>
      <c r="J106" s="24"/>
      <c r="K106" s="3"/>
      <c r="L106" s="3"/>
      <c r="M106" s="10"/>
      <c r="N106" s="3"/>
      <c r="O106" s="3"/>
      <c r="P106" s="3"/>
      <c r="Q106" s="3"/>
      <c r="R106" s="3"/>
      <c r="S106" s="24"/>
      <c r="T106" s="24"/>
      <c r="U106" s="24"/>
      <c r="V106" s="24"/>
      <c r="W106" s="24"/>
      <c r="X106" s="3"/>
      <c r="Y106" s="3"/>
    </row>
    <row r="107">
      <c r="M10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63"/>
    <col customWidth="1" min="4" max="4" width="38.13"/>
    <col customWidth="1" min="10" max="10" width="23.38"/>
    <col customWidth="1" min="11" max="11" width="29.13"/>
    <col customWidth="1" min="13" max="13" width="15.88"/>
    <col customWidth="1" min="14" max="14" width="21.13"/>
    <col customWidth="1" min="16" max="16" width="31.63"/>
    <col customWidth="1" min="22" max="22" width="20.63"/>
    <col customWidth="1" min="23" max="23" width="22.5"/>
    <col customWidth="1" min="25" max="25" width="18.5"/>
    <col customWidth="1" min="26" max="26" width="16.25"/>
    <col customWidth="1" min="28" max="28" width="31.25"/>
    <col customWidth="1" min="34" max="34" width="21.25"/>
    <col customWidth="1" min="35" max="35" width="25.88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1" t="s">
        <v>84</v>
      </c>
      <c r="B2" s="1" t="s">
        <v>85</v>
      </c>
      <c r="C2" s="1" t="s">
        <v>2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2"/>
      <c r="M2" s="1" t="s">
        <v>84</v>
      </c>
      <c r="N2" s="1" t="s">
        <v>85</v>
      </c>
      <c r="O2" s="1" t="s">
        <v>2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2"/>
      <c r="Y2" s="1" t="s">
        <v>84</v>
      </c>
      <c r="Z2" s="1" t="s">
        <v>85</v>
      </c>
      <c r="AA2" s="1" t="s">
        <v>2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2"/>
    </row>
    <row r="3">
      <c r="A3" s="3" t="s">
        <v>94</v>
      </c>
      <c r="B3" s="3" t="s">
        <v>95</v>
      </c>
      <c r="C3" s="29" t="s">
        <v>13</v>
      </c>
      <c r="D3" s="3" t="s">
        <v>96</v>
      </c>
      <c r="E3" s="24" t="s">
        <v>97</v>
      </c>
      <c r="F3" s="24" t="s">
        <v>66</v>
      </c>
      <c r="G3" s="24" t="s">
        <v>66</v>
      </c>
      <c r="H3" s="24" t="s">
        <v>66</v>
      </c>
      <c r="I3" s="24" t="s">
        <v>66</v>
      </c>
      <c r="J3" s="26" t="str">
        <f t="shared" ref="J3:J7" si="1">AVERAGE(E3:I3)</f>
        <v>#DIV/0!</v>
      </c>
      <c r="K3" s="26" t="str">
        <f t="shared" ref="K3:K7" si="2">_xlfn.STDEV.S(E3:I3)</f>
        <v>#DIV/0!</v>
      </c>
      <c r="L3" s="2"/>
      <c r="M3" s="3" t="s">
        <v>94</v>
      </c>
      <c r="N3" s="3" t="s">
        <v>95</v>
      </c>
      <c r="O3" s="29" t="s">
        <v>15</v>
      </c>
      <c r="P3" s="3" t="s">
        <v>96</v>
      </c>
      <c r="Q3" s="24" t="s">
        <v>66</v>
      </c>
      <c r="R3" s="24" t="s">
        <v>66</v>
      </c>
      <c r="S3" s="24" t="s">
        <v>66</v>
      </c>
      <c r="T3" s="24" t="s">
        <v>66</v>
      </c>
      <c r="U3" s="24" t="s">
        <v>66</v>
      </c>
      <c r="V3" s="26" t="str">
        <f t="shared" ref="V3:V7" si="3">AVERAGE(Q3:U3)</f>
        <v>#DIV/0!</v>
      </c>
      <c r="W3" s="26" t="str">
        <f t="shared" ref="W3:W7" si="4">_xlfn.STDEV.S(Q3:U3)</f>
        <v>#DIV/0!</v>
      </c>
      <c r="X3" s="2"/>
      <c r="Y3" s="3" t="s">
        <v>94</v>
      </c>
      <c r="Z3" s="3" t="s">
        <v>95</v>
      </c>
      <c r="AA3" s="29" t="s">
        <v>98</v>
      </c>
      <c r="AB3" s="3" t="s">
        <v>96</v>
      </c>
      <c r="AC3" s="24">
        <v>849.0</v>
      </c>
      <c r="AD3" s="24" t="s">
        <v>66</v>
      </c>
      <c r="AE3" s="24" t="s">
        <v>66</v>
      </c>
      <c r="AF3" s="24" t="s">
        <v>66</v>
      </c>
      <c r="AG3" s="24" t="s">
        <v>66</v>
      </c>
      <c r="AH3" s="26">
        <f t="shared" ref="AH3:AH7" si="5">AVERAGE(AC3:AG3)</f>
        <v>849</v>
      </c>
      <c r="AI3" s="26" t="str">
        <f t="shared" ref="AI3:AI7" si="6">_xlfn.STDEV.S(AC3:AG3)</f>
        <v>#DIV/0!</v>
      </c>
      <c r="AJ3" s="2"/>
    </row>
    <row r="4">
      <c r="A4" s="3" t="s">
        <v>94</v>
      </c>
      <c r="B4" s="3" t="s">
        <v>95</v>
      </c>
      <c r="C4" s="29" t="s">
        <v>13</v>
      </c>
      <c r="D4" s="3" t="s">
        <v>99</v>
      </c>
      <c r="E4" s="24" t="s">
        <v>66</v>
      </c>
      <c r="F4" s="24" t="s">
        <v>66</v>
      </c>
      <c r="G4" s="24" t="s">
        <v>66</v>
      </c>
      <c r="H4" s="24" t="s">
        <v>66</v>
      </c>
      <c r="I4" s="24" t="s">
        <v>66</v>
      </c>
      <c r="J4" s="26" t="str">
        <f t="shared" si="1"/>
        <v>#DIV/0!</v>
      </c>
      <c r="K4" s="26" t="str">
        <f t="shared" si="2"/>
        <v>#DIV/0!</v>
      </c>
      <c r="L4" s="2"/>
      <c r="M4" s="3" t="s">
        <v>94</v>
      </c>
      <c r="N4" s="3" t="s">
        <v>95</v>
      </c>
      <c r="O4" s="29" t="s">
        <v>15</v>
      </c>
      <c r="P4" s="3" t="s">
        <v>99</v>
      </c>
      <c r="Q4" s="24" t="s">
        <v>66</v>
      </c>
      <c r="R4" s="24" t="s">
        <v>66</v>
      </c>
      <c r="S4" s="24" t="s">
        <v>66</v>
      </c>
      <c r="T4" s="24" t="s">
        <v>66</v>
      </c>
      <c r="U4" s="24" t="s">
        <v>66</v>
      </c>
      <c r="V4" s="26" t="str">
        <f t="shared" si="3"/>
        <v>#DIV/0!</v>
      </c>
      <c r="W4" s="26" t="str">
        <f t="shared" si="4"/>
        <v>#DIV/0!</v>
      </c>
      <c r="X4" s="2"/>
      <c r="Y4" s="3" t="s">
        <v>94</v>
      </c>
      <c r="Z4" s="3" t="s">
        <v>95</v>
      </c>
      <c r="AA4" s="29" t="s">
        <v>98</v>
      </c>
      <c r="AB4" s="3" t="s">
        <v>99</v>
      </c>
      <c r="AC4" s="24">
        <v>37.9</v>
      </c>
      <c r="AD4" s="24" t="s">
        <v>66</v>
      </c>
      <c r="AE4" s="24" t="s">
        <v>66</v>
      </c>
      <c r="AF4" s="24" t="s">
        <v>66</v>
      </c>
      <c r="AG4" s="24" t="s">
        <v>66</v>
      </c>
      <c r="AH4" s="26">
        <f t="shared" si="5"/>
        <v>37.9</v>
      </c>
      <c r="AI4" s="26" t="str">
        <f t="shared" si="6"/>
        <v>#DIV/0!</v>
      </c>
      <c r="AJ4" s="2"/>
    </row>
    <row r="5">
      <c r="A5" s="3" t="s">
        <v>94</v>
      </c>
      <c r="B5" s="3" t="s">
        <v>95</v>
      </c>
      <c r="C5" s="29" t="s">
        <v>13</v>
      </c>
      <c r="D5" s="3" t="s">
        <v>100</v>
      </c>
      <c r="E5" s="24" t="s">
        <v>66</v>
      </c>
      <c r="F5" s="24" t="s">
        <v>66</v>
      </c>
      <c r="G5" s="24" t="s">
        <v>66</v>
      </c>
      <c r="H5" s="24" t="s">
        <v>66</v>
      </c>
      <c r="I5" s="24" t="s">
        <v>66</v>
      </c>
      <c r="J5" s="26" t="str">
        <f t="shared" si="1"/>
        <v>#DIV/0!</v>
      </c>
      <c r="K5" s="26" t="str">
        <f t="shared" si="2"/>
        <v>#DIV/0!</v>
      </c>
      <c r="L5" s="2"/>
      <c r="M5" s="3" t="s">
        <v>94</v>
      </c>
      <c r="N5" s="3" t="s">
        <v>95</v>
      </c>
      <c r="O5" s="29" t="s">
        <v>15</v>
      </c>
      <c r="P5" s="3" t="s">
        <v>100</v>
      </c>
      <c r="Q5" s="24" t="s">
        <v>66</v>
      </c>
      <c r="R5" s="24" t="s">
        <v>66</v>
      </c>
      <c r="S5" s="24" t="s">
        <v>66</v>
      </c>
      <c r="T5" s="24" t="s">
        <v>66</v>
      </c>
      <c r="U5" s="24" t="s">
        <v>66</v>
      </c>
      <c r="V5" s="26" t="str">
        <f t="shared" si="3"/>
        <v>#DIV/0!</v>
      </c>
      <c r="W5" s="26" t="str">
        <f t="shared" si="4"/>
        <v>#DIV/0!</v>
      </c>
      <c r="X5" s="2"/>
      <c r="Y5" s="3" t="s">
        <v>94</v>
      </c>
      <c r="Z5" s="3" t="s">
        <v>95</v>
      </c>
      <c r="AA5" s="29" t="s">
        <v>98</v>
      </c>
      <c r="AB5" s="3" t="s">
        <v>100</v>
      </c>
      <c r="AC5" s="24">
        <v>26.5</v>
      </c>
      <c r="AD5" s="24" t="s">
        <v>66</v>
      </c>
      <c r="AE5" s="24" t="s">
        <v>66</v>
      </c>
      <c r="AF5" s="24" t="s">
        <v>66</v>
      </c>
      <c r="AG5" s="24" t="s">
        <v>66</v>
      </c>
      <c r="AH5" s="26">
        <f t="shared" si="5"/>
        <v>26.5</v>
      </c>
      <c r="AI5" s="26" t="str">
        <f t="shared" si="6"/>
        <v>#DIV/0!</v>
      </c>
      <c r="AJ5" s="2"/>
    </row>
    <row r="6">
      <c r="A6" s="3" t="s">
        <v>94</v>
      </c>
      <c r="B6" s="3" t="s">
        <v>95</v>
      </c>
      <c r="C6" s="29" t="s">
        <v>13</v>
      </c>
      <c r="D6" s="3" t="s">
        <v>101</v>
      </c>
      <c r="E6" s="24" t="s">
        <v>66</v>
      </c>
      <c r="F6" s="24" t="s">
        <v>66</v>
      </c>
      <c r="G6" s="24" t="s">
        <v>66</v>
      </c>
      <c r="H6" s="24" t="s">
        <v>66</v>
      </c>
      <c r="I6" s="24" t="s">
        <v>66</v>
      </c>
      <c r="J6" s="26" t="str">
        <f t="shared" si="1"/>
        <v>#DIV/0!</v>
      </c>
      <c r="K6" s="26" t="str">
        <f t="shared" si="2"/>
        <v>#DIV/0!</v>
      </c>
      <c r="L6" s="2"/>
      <c r="M6" s="3" t="s">
        <v>94</v>
      </c>
      <c r="N6" s="3" t="s">
        <v>95</v>
      </c>
      <c r="O6" s="29" t="s">
        <v>15</v>
      </c>
      <c r="P6" s="3" t="s">
        <v>101</v>
      </c>
      <c r="Q6" s="24" t="s">
        <v>66</v>
      </c>
      <c r="R6" s="24" t="s">
        <v>66</v>
      </c>
      <c r="S6" s="24" t="s">
        <v>66</v>
      </c>
      <c r="T6" s="24" t="s">
        <v>66</v>
      </c>
      <c r="U6" s="24" t="s">
        <v>66</v>
      </c>
      <c r="V6" s="26" t="str">
        <f t="shared" si="3"/>
        <v>#DIV/0!</v>
      </c>
      <c r="W6" s="26" t="str">
        <f t="shared" si="4"/>
        <v>#DIV/0!</v>
      </c>
      <c r="X6" s="2"/>
      <c r="Y6" s="3" t="s">
        <v>94</v>
      </c>
      <c r="Z6" s="3" t="s">
        <v>95</v>
      </c>
      <c r="AA6" s="29" t="s">
        <v>98</v>
      </c>
      <c r="AB6" s="3" t="s">
        <v>101</v>
      </c>
      <c r="AC6" s="24">
        <v>212.0</v>
      </c>
      <c r="AD6" s="24" t="s">
        <v>66</v>
      </c>
      <c r="AE6" s="24" t="s">
        <v>66</v>
      </c>
      <c r="AF6" s="24" t="s">
        <v>66</v>
      </c>
      <c r="AG6" s="24" t="s">
        <v>66</v>
      </c>
      <c r="AH6" s="26">
        <f t="shared" si="5"/>
        <v>212</v>
      </c>
      <c r="AI6" s="26" t="str">
        <f t="shared" si="6"/>
        <v>#DIV/0!</v>
      </c>
      <c r="AJ6" s="2"/>
    </row>
    <row r="7">
      <c r="A7" s="3" t="s">
        <v>94</v>
      </c>
      <c r="B7" s="3" t="s">
        <v>95</v>
      </c>
      <c r="C7" s="29" t="s">
        <v>13</v>
      </c>
      <c r="D7" s="3" t="s">
        <v>102</v>
      </c>
      <c r="E7" s="24" t="s">
        <v>66</v>
      </c>
      <c r="F7" s="24" t="s">
        <v>66</v>
      </c>
      <c r="G7" s="24" t="s">
        <v>66</v>
      </c>
      <c r="H7" s="24" t="s">
        <v>66</v>
      </c>
      <c r="I7" s="24" t="s">
        <v>66</v>
      </c>
      <c r="J7" s="26" t="str">
        <f t="shared" si="1"/>
        <v>#DIV/0!</v>
      </c>
      <c r="K7" s="26" t="str">
        <f t="shared" si="2"/>
        <v>#DIV/0!</v>
      </c>
      <c r="L7" s="2"/>
      <c r="M7" s="3" t="s">
        <v>94</v>
      </c>
      <c r="N7" s="3" t="s">
        <v>95</v>
      </c>
      <c r="O7" s="29" t="s">
        <v>15</v>
      </c>
      <c r="P7" s="3" t="s">
        <v>102</v>
      </c>
      <c r="Q7" s="24" t="s">
        <v>66</v>
      </c>
      <c r="R7" s="24" t="s">
        <v>66</v>
      </c>
      <c r="S7" s="24" t="s">
        <v>66</v>
      </c>
      <c r="T7" s="24" t="s">
        <v>66</v>
      </c>
      <c r="U7" s="24" t="s">
        <v>66</v>
      </c>
      <c r="V7" s="26" t="str">
        <f t="shared" si="3"/>
        <v>#DIV/0!</v>
      </c>
      <c r="W7" s="26" t="str">
        <f t="shared" si="4"/>
        <v>#DIV/0!</v>
      </c>
      <c r="X7" s="2"/>
      <c r="Y7" s="3" t="s">
        <v>94</v>
      </c>
      <c r="Z7" s="3" t="s">
        <v>95</v>
      </c>
      <c r="AA7" s="29" t="s">
        <v>98</v>
      </c>
      <c r="AB7" s="3" t="s">
        <v>103</v>
      </c>
      <c r="AC7" s="24">
        <v>688.0</v>
      </c>
      <c r="AD7" s="24" t="s">
        <v>66</v>
      </c>
      <c r="AE7" s="24" t="s">
        <v>66</v>
      </c>
      <c r="AF7" s="24" t="s">
        <v>66</v>
      </c>
      <c r="AG7" s="24" t="s">
        <v>66</v>
      </c>
      <c r="AH7" s="26">
        <f t="shared" si="5"/>
        <v>688</v>
      </c>
      <c r="AI7" s="26" t="str">
        <f t="shared" si="6"/>
        <v>#DIV/0!</v>
      </c>
      <c r="AJ7" s="2"/>
    </row>
    <row r="8">
      <c r="A8" s="3"/>
      <c r="B8" s="3"/>
      <c r="C8" s="3"/>
      <c r="D8" s="3"/>
      <c r="F8" s="24"/>
      <c r="G8" s="24"/>
      <c r="H8" s="24"/>
      <c r="I8" s="24"/>
      <c r="J8" s="26"/>
      <c r="K8" s="26"/>
      <c r="L8" s="2"/>
      <c r="M8" s="3"/>
      <c r="N8" s="3"/>
      <c r="O8" s="3"/>
      <c r="P8" s="3"/>
      <c r="Q8" s="24"/>
      <c r="R8" s="24"/>
      <c r="S8" s="24"/>
      <c r="T8" s="24"/>
      <c r="U8" s="24"/>
      <c r="V8" s="26"/>
      <c r="W8" s="26"/>
      <c r="X8" s="2"/>
      <c r="Y8" s="3"/>
      <c r="Z8" s="3"/>
      <c r="AA8" s="3"/>
      <c r="AB8" s="3"/>
      <c r="AC8" s="30" t="s">
        <v>25</v>
      </c>
      <c r="AD8" s="24"/>
      <c r="AE8" s="24"/>
      <c r="AF8" s="24"/>
      <c r="AG8" s="24"/>
      <c r="AH8" s="26"/>
      <c r="AI8" s="26"/>
      <c r="AJ8" s="2"/>
    </row>
    <row r="9">
      <c r="A9" s="3" t="s">
        <v>104</v>
      </c>
      <c r="B9" s="3" t="s">
        <v>105</v>
      </c>
      <c r="C9" s="29" t="s">
        <v>13</v>
      </c>
      <c r="D9" s="3" t="s">
        <v>96</v>
      </c>
      <c r="E9" s="24" t="s">
        <v>66</v>
      </c>
      <c r="F9" s="24" t="s">
        <v>66</v>
      </c>
      <c r="G9" s="24" t="s">
        <v>66</v>
      </c>
      <c r="H9" s="24" t="s">
        <v>66</v>
      </c>
      <c r="I9" s="24" t="s">
        <v>66</v>
      </c>
      <c r="J9" s="26" t="str">
        <f t="shared" ref="J9:J13" si="7">AVERAGE(E9:I9)</f>
        <v>#DIV/0!</v>
      </c>
      <c r="K9" s="26" t="str">
        <f t="shared" ref="K9:K13" si="8">_xlfn.STDEV.S(E9:I9)</f>
        <v>#DIV/0!</v>
      </c>
      <c r="L9" s="2"/>
      <c r="M9" s="3" t="s">
        <v>104</v>
      </c>
      <c r="N9" s="3" t="s">
        <v>105</v>
      </c>
      <c r="O9" s="29" t="s">
        <v>15</v>
      </c>
      <c r="P9" s="3" t="s">
        <v>96</v>
      </c>
      <c r="Q9" s="24" t="s">
        <v>66</v>
      </c>
      <c r="R9" s="24" t="s">
        <v>66</v>
      </c>
      <c r="S9" s="24" t="s">
        <v>66</v>
      </c>
      <c r="T9" s="24" t="s">
        <v>66</v>
      </c>
      <c r="U9" s="24" t="s">
        <v>66</v>
      </c>
      <c r="V9" s="26" t="str">
        <f t="shared" ref="V9:V13" si="9">AVERAGE(Q9:U9)</f>
        <v>#DIV/0!</v>
      </c>
      <c r="W9" s="26" t="str">
        <f t="shared" ref="W9:W13" si="10">_xlfn.STDEV.S(Q9:U9)</f>
        <v>#DIV/0!</v>
      </c>
      <c r="X9" s="2"/>
      <c r="Y9" s="3" t="s">
        <v>104</v>
      </c>
      <c r="Z9" s="3" t="s">
        <v>105</v>
      </c>
      <c r="AA9" s="29" t="s">
        <v>98</v>
      </c>
      <c r="AB9" s="3" t="s">
        <v>96</v>
      </c>
      <c r="AC9" s="24" t="s">
        <v>66</v>
      </c>
      <c r="AD9" s="24" t="s">
        <v>66</v>
      </c>
      <c r="AE9" s="24" t="s">
        <v>66</v>
      </c>
      <c r="AF9" s="24" t="s">
        <v>66</v>
      </c>
      <c r="AG9" s="24" t="s">
        <v>66</v>
      </c>
      <c r="AH9" s="26" t="str">
        <f t="shared" ref="AH9:AH13" si="11">AVERAGE(AC9:AG9)</f>
        <v>#DIV/0!</v>
      </c>
      <c r="AI9" s="26" t="str">
        <f t="shared" ref="AI9:AI13" si="12">_xlfn.STDEV.S(AC9:AG9)</f>
        <v>#DIV/0!</v>
      </c>
      <c r="AJ9" s="2"/>
    </row>
    <row r="10">
      <c r="A10" s="3" t="s">
        <v>104</v>
      </c>
      <c r="B10" s="3" t="s">
        <v>105</v>
      </c>
      <c r="C10" s="29" t="s">
        <v>13</v>
      </c>
      <c r="D10" s="3" t="s">
        <v>99</v>
      </c>
      <c r="E10" s="24" t="s">
        <v>66</v>
      </c>
      <c r="F10" s="24" t="s">
        <v>66</v>
      </c>
      <c r="G10" s="24" t="s">
        <v>66</v>
      </c>
      <c r="H10" s="24" t="s">
        <v>66</v>
      </c>
      <c r="I10" s="24" t="s">
        <v>66</v>
      </c>
      <c r="J10" s="26" t="str">
        <f t="shared" si="7"/>
        <v>#DIV/0!</v>
      </c>
      <c r="K10" s="26" t="str">
        <f t="shared" si="8"/>
        <v>#DIV/0!</v>
      </c>
      <c r="L10" s="2"/>
      <c r="M10" s="3" t="s">
        <v>104</v>
      </c>
      <c r="N10" s="3" t="s">
        <v>105</v>
      </c>
      <c r="O10" s="29" t="s">
        <v>15</v>
      </c>
      <c r="P10" s="3" t="s">
        <v>99</v>
      </c>
      <c r="Q10" s="24" t="s">
        <v>66</v>
      </c>
      <c r="R10" s="24" t="s">
        <v>66</v>
      </c>
      <c r="S10" s="24" t="s">
        <v>66</v>
      </c>
      <c r="T10" s="24" t="s">
        <v>66</v>
      </c>
      <c r="U10" s="24" t="s">
        <v>66</v>
      </c>
      <c r="V10" s="26" t="str">
        <f t="shared" si="9"/>
        <v>#DIV/0!</v>
      </c>
      <c r="W10" s="26" t="str">
        <f t="shared" si="10"/>
        <v>#DIV/0!</v>
      </c>
      <c r="X10" s="2"/>
      <c r="Y10" s="3" t="s">
        <v>104</v>
      </c>
      <c r="Z10" s="3" t="s">
        <v>105</v>
      </c>
      <c r="AA10" s="29" t="s">
        <v>98</v>
      </c>
      <c r="AB10" s="3" t="s">
        <v>99</v>
      </c>
      <c r="AC10" s="24" t="s">
        <v>66</v>
      </c>
      <c r="AD10" s="24" t="s">
        <v>66</v>
      </c>
      <c r="AE10" s="24" t="s">
        <v>66</v>
      </c>
      <c r="AF10" s="24" t="s">
        <v>66</v>
      </c>
      <c r="AG10" s="24" t="s">
        <v>66</v>
      </c>
      <c r="AH10" s="26" t="str">
        <f t="shared" si="11"/>
        <v>#DIV/0!</v>
      </c>
      <c r="AI10" s="26" t="str">
        <f t="shared" si="12"/>
        <v>#DIV/0!</v>
      </c>
      <c r="AJ10" s="2"/>
    </row>
    <row r="11">
      <c r="A11" s="3" t="s">
        <v>104</v>
      </c>
      <c r="B11" s="3" t="s">
        <v>105</v>
      </c>
      <c r="C11" s="29" t="s">
        <v>13</v>
      </c>
      <c r="D11" s="3" t="s">
        <v>100</v>
      </c>
      <c r="E11" s="24" t="s">
        <v>66</v>
      </c>
      <c r="F11" s="24" t="s">
        <v>66</v>
      </c>
      <c r="G11" s="24" t="s">
        <v>66</v>
      </c>
      <c r="H11" s="24" t="s">
        <v>66</v>
      </c>
      <c r="I11" s="24" t="s">
        <v>66</v>
      </c>
      <c r="J11" s="26" t="str">
        <f t="shared" si="7"/>
        <v>#DIV/0!</v>
      </c>
      <c r="K11" s="26" t="str">
        <f t="shared" si="8"/>
        <v>#DIV/0!</v>
      </c>
      <c r="L11" s="2"/>
      <c r="M11" s="3" t="s">
        <v>104</v>
      </c>
      <c r="N11" s="3" t="s">
        <v>105</v>
      </c>
      <c r="O11" s="29" t="s">
        <v>15</v>
      </c>
      <c r="P11" s="3" t="s">
        <v>100</v>
      </c>
      <c r="Q11" s="24" t="s">
        <v>66</v>
      </c>
      <c r="R11" s="24" t="s">
        <v>66</v>
      </c>
      <c r="S11" s="24" t="s">
        <v>66</v>
      </c>
      <c r="T11" s="24" t="s">
        <v>66</v>
      </c>
      <c r="U11" s="24" t="s">
        <v>66</v>
      </c>
      <c r="V11" s="26" t="str">
        <f t="shared" si="9"/>
        <v>#DIV/0!</v>
      </c>
      <c r="W11" s="26" t="str">
        <f t="shared" si="10"/>
        <v>#DIV/0!</v>
      </c>
      <c r="X11" s="2"/>
      <c r="Y11" s="3" t="s">
        <v>104</v>
      </c>
      <c r="Z11" s="3" t="s">
        <v>105</v>
      </c>
      <c r="AA11" s="29" t="s">
        <v>98</v>
      </c>
      <c r="AB11" s="3" t="s">
        <v>100</v>
      </c>
      <c r="AC11" s="24" t="s">
        <v>66</v>
      </c>
      <c r="AD11" s="24" t="s">
        <v>66</v>
      </c>
      <c r="AE11" s="24" t="s">
        <v>66</v>
      </c>
      <c r="AF11" s="24" t="s">
        <v>66</v>
      </c>
      <c r="AG11" s="24" t="s">
        <v>66</v>
      </c>
      <c r="AH11" s="26" t="str">
        <f t="shared" si="11"/>
        <v>#DIV/0!</v>
      </c>
      <c r="AI11" s="26" t="str">
        <f t="shared" si="12"/>
        <v>#DIV/0!</v>
      </c>
      <c r="AJ11" s="2"/>
    </row>
    <row r="12">
      <c r="A12" s="3" t="s">
        <v>104</v>
      </c>
      <c r="B12" s="3" t="s">
        <v>105</v>
      </c>
      <c r="C12" s="29" t="s">
        <v>13</v>
      </c>
      <c r="D12" s="3" t="s">
        <v>101</v>
      </c>
      <c r="E12" s="24" t="s">
        <v>66</v>
      </c>
      <c r="F12" s="24" t="s">
        <v>66</v>
      </c>
      <c r="G12" s="24" t="s">
        <v>66</v>
      </c>
      <c r="H12" s="24" t="s">
        <v>66</v>
      </c>
      <c r="I12" s="24" t="s">
        <v>66</v>
      </c>
      <c r="J12" s="26" t="str">
        <f t="shared" si="7"/>
        <v>#DIV/0!</v>
      </c>
      <c r="K12" s="26" t="str">
        <f t="shared" si="8"/>
        <v>#DIV/0!</v>
      </c>
      <c r="L12" s="2"/>
      <c r="M12" s="3" t="s">
        <v>104</v>
      </c>
      <c r="N12" s="3" t="s">
        <v>105</v>
      </c>
      <c r="O12" s="29" t="s">
        <v>15</v>
      </c>
      <c r="P12" s="3" t="s">
        <v>101</v>
      </c>
      <c r="Q12" s="24" t="s">
        <v>66</v>
      </c>
      <c r="R12" s="24" t="s">
        <v>66</v>
      </c>
      <c r="S12" s="24" t="s">
        <v>66</v>
      </c>
      <c r="T12" s="24" t="s">
        <v>66</v>
      </c>
      <c r="U12" s="24" t="s">
        <v>66</v>
      </c>
      <c r="V12" s="26" t="str">
        <f t="shared" si="9"/>
        <v>#DIV/0!</v>
      </c>
      <c r="W12" s="26" t="str">
        <f t="shared" si="10"/>
        <v>#DIV/0!</v>
      </c>
      <c r="X12" s="2"/>
      <c r="Y12" s="3" t="s">
        <v>104</v>
      </c>
      <c r="Z12" s="3" t="s">
        <v>105</v>
      </c>
      <c r="AA12" s="29" t="s">
        <v>98</v>
      </c>
      <c r="AB12" s="3" t="s">
        <v>101</v>
      </c>
      <c r="AC12" s="24" t="s">
        <v>66</v>
      </c>
      <c r="AD12" s="24" t="s">
        <v>66</v>
      </c>
      <c r="AE12" s="24" t="s">
        <v>66</v>
      </c>
      <c r="AF12" s="24" t="s">
        <v>66</v>
      </c>
      <c r="AG12" s="24" t="s">
        <v>66</v>
      </c>
      <c r="AH12" s="26" t="str">
        <f t="shared" si="11"/>
        <v>#DIV/0!</v>
      </c>
      <c r="AI12" s="26" t="str">
        <f t="shared" si="12"/>
        <v>#DIV/0!</v>
      </c>
      <c r="AJ12" s="2"/>
    </row>
    <row r="13">
      <c r="A13" s="3" t="s">
        <v>104</v>
      </c>
      <c r="B13" s="3" t="s">
        <v>105</v>
      </c>
      <c r="C13" s="29" t="s">
        <v>13</v>
      </c>
      <c r="D13" s="3" t="s">
        <v>102</v>
      </c>
      <c r="E13" s="24" t="s">
        <v>66</v>
      </c>
      <c r="F13" s="24" t="s">
        <v>66</v>
      </c>
      <c r="G13" s="24" t="s">
        <v>66</v>
      </c>
      <c r="H13" s="24" t="s">
        <v>66</v>
      </c>
      <c r="I13" s="24" t="s">
        <v>66</v>
      </c>
      <c r="J13" s="26" t="str">
        <f t="shared" si="7"/>
        <v>#DIV/0!</v>
      </c>
      <c r="K13" s="26" t="str">
        <f t="shared" si="8"/>
        <v>#DIV/0!</v>
      </c>
      <c r="L13" s="2"/>
      <c r="M13" s="3" t="s">
        <v>104</v>
      </c>
      <c r="N13" s="3" t="s">
        <v>105</v>
      </c>
      <c r="O13" s="29" t="s">
        <v>15</v>
      </c>
      <c r="P13" s="3" t="s">
        <v>102</v>
      </c>
      <c r="Q13" s="24" t="s">
        <v>66</v>
      </c>
      <c r="R13" s="24" t="s">
        <v>66</v>
      </c>
      <c r="S13" s="24" t="s">
        <v>66</v>
      </c>
      <c r="T13" s="24" t="s">
        <v>66</v>
      </c>
      <c r="U13" s="24" t="s">
        <v>66</v>
      </c>
      <c r="V13" s="26" t="str">
        <f t="shared" si="9"/>
        <v>#DIV/0!</v>
      </c>
      <c r="W13" s="26" t="str">
        <f t="shared" si="10"/>
        <v>#DIV/0!</v>
      </c>
      <c r="X13" s="2"/>
      <c r="Y13" s="3" t="s">
        <v>104</v>
      </c>
      <c r="Z13" s="3" t="s">
        <v>105</v>
      </c>
      <c r="AA13" s="29" t="s">
        <v>98</v>
      </c>
      <c r="AB13" s="3" t="s">
        <v>102</v>
      </c>
      <c r="AC13" s="24" t="s">
        <v>66</v>
      </c>
      <c r="AD13" s="24" t="s">
        <v>66</v>
      </c>
      <c r="AE13" s="24" t="s">
        <v>66</v>
      </c>
      <c r="AF13" s="24" t="s">
        <v>66</v>
      </c>
      <c r="AG13" s="24" t="s">
        <v>66</v>
      </c>
      <c r="AH13" s="26" t="str">
        <f t="shared" si="11"/>
        <v>#DIV/0!</v>
      </c>
      <c r="AI13" s="26" t="str">
        <f t="shared" si="12"/>
        <v>#DIV/0!</v>
      </c>
      <c r="AJ13" s="2"/>
    </row>
    <row r="14">
      <c r="A14" s="3"/>
      <c r="B14" s="3"/>
      <c r="C14" s="3"/>
      <c r="D14" s="3"/>
      <c r="E14" s="24"/>
      <c r="F14" s="24"/>
      <c r="G14" s="24"/>
      <c r="H14" s="24"/>
      <c r="I14" s="24"/>
      <c r="J14" s="26"/>
      <c r="K14" s="26"/>
      <c r="L14" s="2"/>
      <c r="M14" s="3"/>
      <c r="N14" s="3"/>
      <c r="O14" s="3"/>
      <c r="P14" s="3"/>
      <c r="Q14" s="24"/>
      <c r="R14" s="24"/>
      <c r="S14" s="24"/>
      <c r="T14" s="24"/>
      <c r="U14" s="24"/>
      <c r="V14" s="26"/>
      <c r="W14" s="26"/>
      <c r="X14" s="2"/>
      <c r="Y14" s="3"/>
      <c r="Z14" s="3"/>
      <c r="AA14" s="3"/>
      <c r="AB14" s="3"/>
      <c r="AC14" s="24"/>
      <c r="AD14" s="24"/>
      <c r="AE14" s="24"/>
      <c r="AF14" s="24"/>
      <c r="AG14" s="24"/>
      <c r="AH14" s="26"/>
      <c r="AI14" s="26"/>
      <c r="AJ14" s="2"/>
    </row>
    <row r="15">
      <c r="A15" s="3" t="s">
        <v>104</v>
      </c>
      <c r="B15" s="3" t="s">
        <v>106</v>
      </c>
      <c r="C15" s="29" t="s">
        <v>13</v>
      </c>
      <c r="D15" s="3" t="s">
        <v>96</v>
      </c>
      <c r="E15" s="24" t="s">
        <v>66</v>
      </c>
      <c r="F15" s="24" t="s">
        <v>66</v>
      </c>
      <c r="G15" s="24" t="s">
        <v>66</v>
      </c>
      <c r="H15" s="24" t="s">
        <v>66</v>
      </c>
      <c r="I15" s="24" t="s">
        <v>66</v>
      </c>
      <c r="J15" s="26" t="str">
        <f t="shared" ref="J15:J19" si="13">AVERAGE(E15:I15)</f>
        <v>#DIV/0!</v>
      </c>
      <c r="K15" s="26" t="str">
        <f t="shared" ref="K15:K19" si="14">_xlfn.STDEV.S(E15:I15)</f>
        <v>#DIV/0!</v>
      </c>
      <c r="L15" s="2"/>
      <c r="M15" s="3" t="s">
        <v>104</v>
      </c>
      <c r="N15" s="3" t="s">
        <v>106</v>
      </c>
      <c r="O15" s="29" t="s">
        <v>15</v>
      </c>
      <c r="P15" s="3" t="s">
        <v>96</v>
      </c>
      <c r="Q15" s="24" t="s">
        <v>66</v>
      </c>
      <c r="R15" s="24" t="s">
        <v>66</v>
      </c>
      <c r="S15" s="24" t="s">
        <v>66</v>
      </c>
      <c r="T15" s="24" t="s">
        <v>66</v>
      </c>
      <c r="U15" s="24" t="s">
        <v>66</v>
      </c>
      <c r="V15" s="26" t="str">
        <f t="shared" ref="V15:V19" si="15">AVERAGE(Q15:U15)</f>
        <v>#DIV/0!</v>
      </c>
      <c r="W15" s="26" t="str">
        <f t="shared" ref="W15:W19" si="16">_xlfn.STDEV.S(Q15:U15)</f>
        <v>#DIV/0!</v>
      </c>
      <c r="X15" s="2"/>
      <c r="Y15" s="3" t="s">
        <v>104</v>
      </c>
      <c r="Z15" s="3" t="s">
        <v>106</v>
      </c>
      <c r="AA15" s="29" t="s">
        <v>98</v>
      </c>
      <c r="AB15" s="3" t="s">
        <v>96</v>
      </c>
      <c r="AC15" s="24" t="s">
        <v>66</v>
      </c>
      <c r="AD15" s="24" t="s">
        <v>66</v>
      </c>
      <c r="AE15" s="24" t="s">
        <v>66</v>
      </c>
      <c r="AF15" s="24" t="s">
        <v>66</v>
      </c>
      <c r="AG15" s="24" t="s">
        <v>66</v>
      </c>
      <c r="AH15" s="26" t="str">
        <f t="shared" ref="AH15:AH19" si="17">AVERAGE(AC15:AG15)</f>
        <v>#DIV/0!</v>
      </c>
      <c r="AI15" s="26" t="str">
        <f t="shared" ref="AI15:AI19" si="18">_xlfn.STDEV.S(AC15:AG15)</f>
        <v>#DIV/0!</v>
      </c>
      <c r="AJ15" s="2"/>
    </row>
    <row r="16">
      <c r="A16" s="3" t="s">
        <v>104</v>
      </c>
      <c r="B16" s="3" t="s">
        <v>106</v>
      </c>
      <c r="C16" s="29" t="s">
        <v>13</v>
      </c>
      <c r="D16" s="3" t="s">
        <v>99</v>
      </c>
      <c r="E16" s="24" t="s">
        <v>66</v>
      </c>
      <c r="F16" s="24" t="s">
        <v>66</v>
      </c>
      <c r="G16" s="24" t="s">
        <v>66</v>
      </c>
      <c r="H16" s="24" t="s">
        <v>66</v>
      </c>
      <c r="I16" s="24" t="s">
        <v>66</v>
      </c>
      <c r="J16" s="26" t="str">
        <f t="shared" si="13"/>
        <v>#DIV/0!</v>
      </c>
      <c r="K16" s="26" t="str">
        <f t="shared" si="14"/>
        <v>#DIV/0!</v>
      </c>
      <c r="L16" s="2"/>
      <c r="M16" s="3" t="s">
        <v>104</v>
      </c>
      <c r="N16" s="3" t="s">
        <v>106</v>
      </c>
      <c r="O16" s="29" t="s">
        <v>15</v>
      </c>
      <c r="P16" s="3" t="s">
        <v>99</v>
      </c>
      <c r="Q16" s="24" t="s">
        <v>66</v>
      </c>
      <c r="R16" s="24" t="s">
        <v>66</v>
      </c>
      <c r="S16" s="24" t="s">
        <v>66</v>
      </c>
      <c r="T16" s="24" t="s">
        <v>66</v>
      </c>
      <c r="U16" s="24" t="s">
        <v>66</v>
      </c>
      <c r="V16" s="26" t="str">
        <f t="shared" si="15"/>
        <v>#DIV/0!</v>
      </c>
      <c r="W16" s="26" t="str">
        <f t="shared" si="16"/>
        <v>#DIV/0!</v>
      </c>
      <c r="X16" s="2"/>
      <c r="Y16" s="3" t="s">
        <v>104</v>
      </c>
      <c r="Z16" s="3" t="s">
        <v>106</v>
      </c>
      <c r="AA16" s="29" t="s">
        <v>98</v>
      </c>
      <c r="AB16" s="3" t="s">
        <v>99</v>
      </c>
      <c r="AC16" s="24" t="s">
        <v>66</v>
      </c>
      <c r="AD16" s="24" t="s">
        <v>66</v>
      </c>
      <c r="AE16" s="24" t="s">
        <v>66</v>
      </c>
      <c r="AF16" s="24" t="s">
        <v>66</v>
      </c>
      <c r="AG16" s="24" t="s">
        <v>66</v>
      </c>
      <c r="AH16" s="26" t="str">
        <f t="shared" si="17"/>
        <v>#DIV/0!</v>
      </c>
      <c r="AI16" s="26" t="str">
        <f t="shared" si="18"/>
        <v>#DIV/0!</v>
      </c>
      <c r="AJ16" s="2"/>
    </row>
    <row r="17">
      <c r="A17" s="3" t="s">
        <v>104</v>
      </c>
      <c r="B17" s="3" t="s">
        <v>106</v>
      </c>
      <c r="C17" s="29" t="s">
        <v>13</v>
      </c>
      <c r="D17" s="3" t="s">
        <v>100</v>
      </c>
      <c r="E17" s="24" t="s">
        <v>66</v>
      </c>
      <c r="F17" s="24" t="s">
        <v>66</v>
      </c>
      <c r="G17" s="24" t="s">
        <v>66</v>
      </c>
      <c r="H17" s="24" t="s">
        <v>66</v>
      </c>
      <c r="I17" s="24" t="s">
        <v>66</v>
      </c>
      <c r="J17" s="26" t="str">
        <f t="shared" si="13"/>
        <v>#DIV/0!</v>
      </c>
      <c r="K17" s="26" t="str">
        <f t="shared" si="14"/>
        <v>#DIV/0!</v>
      </c>
      <c r="L17" s="2"/>
      <c r="M17" s="3" t="s">
        <v>104</v>
      </c>
      <c r="N17" s="3" t="s">
        <v>106</v>
      </c>
      <c r="O17" s="29" t="s">
        <v>15</v>
      </c>
      <c r="P17" s="3" t="s">
        <v>100</v>
      </c>
      <c r="Q17" s="24" t="s">
        <v>66</v>
      </c>
      <c r="R17" s="24" t="s">
        <v>66</v>
      </c>
      <c r="S17" s="24" t="s">
        <v>66</v>
      </c>
      <c r="T17" s="24" t="s">
        <v>66</v>
      </c>
      <c r="U17" s="24" t="s">
        <v>66</v>
      </c>
      <c r="V17" s="26" t="str">
        <f t="shared" si="15"/>
        <v>#DIV/0!</v>
      </c>
      <c r="W17" s="26" t="str">
        <f t="shared" si="16"/>
        <v>#DIV/0!</v>
      </c>
      <c r="X17" s="2"/>
      <c r="Y17" s="3" t="s">
        <v>104</v>
      </c>
      <c r="Z17" s="3" t="s">
        <v>106</v>
      </c>
      <c r="AA17" s="29" t="s">
        <v>98</v>
      </c>
      <c r="AB17" s="3" t="s">
        <v>100</v>
      </c>
      <c r="AC17" s="24" t="s">
        <v>66</v>
      </c>
      <c r="AD17" s="24" t="s">
        <v>66</v>
      </c>
      <c r="AE17" s="24" t="s">
        <v>66</v>
      </c>
      <c r="AF17" s="24" t="s">
        <v>66</v>
      </c>
      <c r="AG17" s="24" t="s">
        <v>66</v>
      </c>
      <c r="AH17" s="26" t="str">
        <f t="shared" si="17"/>
        <v>#DIV/0!</v>
      </c>
      <c r="AI17" s="26" t="str">
        <f t="shared" si="18"/>
        <v>#DIV/0!</v>
      </c>
      <c r="AJ17" s="2"/>
    </row>
    <row r="18">
      <c r="A18" s="3" t="s">
        <v>104</v>
      </c>
      <c r="B18" s="3" t="s">
        <v>106</v>
      </c>
      <c r="C18" s="29" t="s">
        <v>13</v>
      </c>
      <c r="D18" s="3" t="s">
        <v>101</v>
      </c>
      <c r="E18" s="24" t="s">
        <v>66</v>
      </c>
      <c r="F18" s="24" t="s">
        <v>66</v>
      </c>
      <c r="G18" s="24" t="s">
        <v>66</v>
      </c>
      <c r="H18" s="24" t="s">
        <v>66</v>
      </c>
      <c r="I18" s="24" t="s">
        <v>66</v>
      </c>
      <c r="J18" s="26" t="str">
        <f t="shared" si="13"/>
        <v>#DIV/0!</v>
      </c>
      <c r="K18" s="26" t="str">
        <f t="shared" si="14"/>
        <v>#DIV/0!</v>
      </c>
      <c r="L18" s="2"/>
      <c r="M18" s="3" t="s">
        <v>104</v>
      </c>
      <c r="N18" s="3" t="s">
        <v>106</v>
      </c>
      <c r="O18" s="29" t="s">
        <v>15</v>
      </c>
      <c r="P18" s="3" t="s">
        <v>101</v>
      </c>
      <c r="Q18" s="24" t="s">
        <v>66</v>
      </c>
      <c r="R18" s="24" t="s">
        <v>66</v>
      </c>
      <c r="S18" s="24" t="s">
        <v>66</v>
      </c>
      <c r="T18" s="24" t="s">
        <v>66</v>
      </c>
      <c r="U18" s="24" t="s">
        <v>66</v>
      </c>
      <c r="V18" s="26" t="str">
        <f t="shared" si="15"/>
        <v>#DIV/0!</v>
      </c>
      <c r="W18" s="26" t="str">
        <f t="shared" si="16"/>
        <v>#DIV/0!</v>
      </c>
      <c r="X18" s="2"/>
      <c r="Y18" s="3" t="s">
        <v>104</v>
      </c>
      <c r="Z18" s="3" t="s">
        <v>106</v>
      </c>
      <c r="AA18" s="29" t="s">
        <v>98</v>
      </c>
      <c r="AB18" s="3" t="s">
        <v>101</v>
      </c>
      <c r="AC18" s="24" t="s">
        <v>66</v>
      </c>
      <c r="AD18" s="24" t="s">
        <v>66</v>
      </c>
      <c r="AE18" s="24" t="s">
        <v>66</v>
      </c>
      <c r="AF18" s="24" t="s">
        <v>66</v>
      </c>
      <c r="AG18" s="24" t="s">
        <v>66</v>
      </c>
      <c r="AH18" s="26" t="str">
        <f t="shared" si="17"/>
        <v>#DIV/0!</v>
      </c>
      <c r="AI18" s="26" t="str">
        <f t="shared" si="18"/>
        <v>#DIV/0!</v>
      </c>
      <c r="AJ18" s="2"/>
    </row>
    <row r="19">
      <c r="A19" s="3" t="s">
        <v>104</v>
      </c>
      <c r="B19" s="3" t="s">
        <v>106</v>
      </c>
      <c r="C19" s="29" t="s">
        <v>13</v>
      </c>
      <c r="D19" s="3" t="s">
        <v>102</v>
      </c>
      <c r="E19" s="24" t="s">
        <v>66</v>
      </c>
      <c r="F19" s="24" t="s">
        <v>66</v>
      </c>
      <c r="G19" s="24" t="s">
        <v>66</v>
      </c>
      <c r="H19" s="24" t="s">
        <v>66</v>
      </c>
      <c r="I19" s="24" t="s">
        <v>66</v>
      </c>
      <c r="J19" s="26" t="str">
        <f t="shared" si="13"/>
        <v>#DIV/0!</v>
      </c>
      <c r="K19" s="26" t="str">
        <f t="shared" si="14"/>
        <v>#DIV/0!</v>
      </c>
      <c r="L19" s="2"/>
      <c r="M19" s="3" t="s">
        <v>104</v>
      </c>
      <c r="N19" s="3" t="s">
        <v>106</v>
      </c>
      <c r="O19" s="29" t="s">
        <v>15</v>
      </c>
      <c r="P19" s="3" t="s">
        <v>102</v>
      </c>
      <c r="Q19" s="24" t="s">
        <v>66</v>
      </c>
      <c r="R19" s="24" t="s">
        <v>66</v>
      </c>
      <c r="S19" s="24" t="s">
        <v>66</v>
      </c>
      <c r="T19" s="24" t="s">
        <v>66</v>
      </c>
      <c r="U19" s="24" t="s">
        <v>66</v>
      </c>
      <c r="V19" s="26" t="str">
        <f t="shared" si="15"/>
        <v>#DIV/0!</v>
      </c>
      <c r="W19" s="26" t="str">
        <f t="shared" si="16"/>
        <v>#DIV/0!</v>
      </c>
      <c r="X19" s="2"/>
      <c r="Y19" s="3" t="s">
        <v>104</v>
      </c>
      <c r="Z19" s="3" t="s">
        <v>106</v>
      </c>
      <c r="AA19" s="29" t="s">
        <v>98</v>
      </c>
      <c r="AB19" s="3" t="s">
        <v>102</v>
      </c>
      <c r="AC19" s="24" t="s">
        <v>66</v>
      </c>
      <c r="AD19" s="24" t="s">
        <v>66</v>
      </c>
      <c r="AE19" s="24" t="s">
        <v>66</v>
      </c>
      <c r="AF19" s="24" t="s">
        <v>66</v>
      </c>
      <c r="AG19" s="24" t="s">
        <v>66</v>
      </c>
      <c r="AH19" s="26" t="str">
        <f t="shared" si="17"/>
        <v>#DIV/0!</v>
      </c>
      <c r="AI19" s="26" t="str">
        <f t="shared" si="18"/>
        <v>#DIV/0!</v>
      </c>
      <c r="AJ19" s="2"/>
    </row>
    <row r="20">
      <c r="A20" s="3"/>
      <c r="B20" s="3"/>
      <c r="C20" s="3"/>
      <c r="D20" s="3"/>
      <c r="E20" s="24"/>
      <c r="F20" s="24"/>
      <c r="G20" s="24"/>
      <c r="H20" s="24"/>
      <c r="I20" s="24"/>
      <c r="J20" s="26"/>
      <c r="K20" s="26"/>
      <c r="L20" s="2"/>
      <c r="M20" s="3"/>
      <c r="N20" s="3"/>
      <c r="O20" s="3"/>
      <c r="P20" s="3"/>
      <c r="Q20" s="24"/>
      <c r="R20" s="24"/>
      <c r="S20" s="24"/>
      <c r="T20" s="24"/>
      <c r="U20" s="24"/>
      <c r="V20" s="26"/>
      <c r="W20" s="26"/>
      <c r="X20" s="2"/>
      <c r="Y20" s="3"/>
      <c r="Z20" s="3"/>
      <c r="AA20" s="3"/>
      <c r="AB20" s="3"/>
      <c r="AC20" s="24"/>
      <c r="AD20" s="24"/>
      <c r="AE20" s="24"/>
      <c r="AF20" s="24"/>
      <c r="AG20" s="24"/>
      <c r="AH20" s="26"/>
      <c r="AI20" s="26"/>
      <c r="AJ20" s="2"/>
    </row>
    <row r="21">
      <c r="A21" s="3" t="s">
        <v>104</v>
      </c>
      <c r="B21" s="3" t="s">
        <v>107</v>
      </c>
      <c r="C21" s="29" t="s">
        <v>13</v>
      </c>
      <c r="D21" s="3" t="s">
        <v>96</v>
      </c>
      <c r="E21" s="24" t="s">
        <v>66</v>
      </c>
      <c r="F21" s="24" t="s">
        <v>66</v>
      </c>
      <c r="G21" s="24" t="s">
        <v>66</v>
      </c>
      <c r="H21" s="24" t="s">
        <v>66</v>
      </c>
      <c r="I21" s="24" t="s">
        <v>66</v>
      </c>
      <c r="J21" s="26" t="str">
        <f t="shared" ref="J21:J25" si="19">AVERAGE(E21:I21)</f>
        <v>#DIV/0!</v>
      </c>
      <c r="K21" s="26" t="str">
        <f t="shared" ref="K21:K25" si="20">_xlfn.STDEV.S(E21:I21)</f>
        <v>#DIV/0!</v>
      </c>
      <c r="L21" s="2"/>
      <c r="M21" s="3" t="s">
        <v>104</v>
      </c>
      <c r="N21" s="3" t="s">
        <v>107</v>
      </c>
      <c r="O21" s="29" t="s">
        <v>15</v>
      </c>
      <c r="P21" s="3" t="s">
        <v>96</v>
      </c>
      <c r="Q21" s="24" t="s">
        <v>66</v>
      </c>
      <c r="R21" s="24" t="s">
        <v>66</v>
      </c>
      <c r="S21" s="24" t="s">
        <v>66</v>
      </c>
      <c r="T21" s="24" t="s">
        <v>66</v>
      </c>
      <c r="U21" s="24" t="s">
        <v>66</v>
      </c>
      <c r="V21" s="26" t="str">
        <f t="shared" ref="V21:V25" si="21">AVERAGE(Q21:U21)</f>
        <v>#DIV/0!</v>
      </c>
      <c r="W21" s="26" t="str">
        <f t="shared" ref="W21:W25" si="22">_xlfn.STDEV.S(Q21:U21)</f>
        <v>#DIV/0!</v>
      </c>
      <c r="X21" s="2"/>
      <c r="Y21" s="3" t="s">
        <v>104</v>
      </c>
      <c r="Z21" s="3" t="s">
        <v>107</v>
      </c>
      <c r="AA21" s="29" t="s">
        <v>98</v>
      </c>
      <c r="AB21" s="3" t="s">
        <v>96</v>
      </c>
      <c r="AC21" s="24" t="s">
        <v>66</v>
      </c>
      <c r="AD21" s="24" t="s">
        <v>66</v>
      </c>
      <c r="AE21" s="24" t="s">
        <v>66</v>
      </c>
      <c r="AF21" s="24" t="s">
        <v>66</v>
      </c>
      <c r="AG21" s="24" t="s">
        <v>66</v>
      </c>
      <c r="AH21" s="26" t="str">
        <f t="shared" ref="AH21:AH25" si="23">AVERAGE(AC21:AG21)</f>
        <v>#DIV/0!</v>
      </c>
      <c r="AI21" s="26" t="str">
        <f t="shared" ref="AI21:AI25" si="24">_xlfn.STDEV.S(AC21:AG21)</f>
        <v>#DIV/0!</v>
      </c>
      <c r="AJ21" s="2"/>
    </row>
    <row r="22">
      <c r="A22" s="3" t="s">
        <v>104</v>
      </c>
      <c r="B22" s="3" t="s">
        <v>107</v>
      </c>
      <c r="C22" s="29" t="s">
        <v>13</v>
      </c>
      <c r="D22" s="3" t="s">
        <v>99</v>
      </c>
      <c r="E22" s="24" t="s">
        <v>66</v>
      </c>
      <c r="F22" s="24" t="s">
        <v>66</v>
      </c>
      <c r="G22" s="24" t="s">
        <v>66</v>
      </c>
      <c r="H22" s="24" t="s">
        <v>66</v>
      </c>
      <c r="I22" s="24" t="s">
        <v>66</v>
      </c>
      <c r="J22" s="26" t="str">
        <f t="shared" si="19"/>
        <v>#DIV/0!</v>
      </c>
      <c r="K22" s="26" t="str">
        <f t="shared" si="20"/>
        <v>#DIV/0!</v>
      </c>
      <c r="L22" s="2"/>
      <c r="M22" s="3" t="s">
        <v>104</v>
      </c>
      <c r="N22" s="3" t="s">
        <v>107</v>
      </c>
      <c r="O22" s="29" t="s">
        <v>15</v>
      </c>
      <c r="P22" s="3" t="s">
        <v>99</v>
      </c>
      <c r="Q22" s="24" t="s">
        <v>66</v>
      </c>
      <c r="R22" s="24" t="s">
        <v>66</v>
      </c>
      <c r="S22" s="24" t="s">
        <v>66</v>
      </c>
      <c r="T22" s="24" t="s">
        <v>66</v>
      </c>
      <c r="U22" s="24" t="s">
        <v>66</v>
      </c>
      <c r="V22" s="26" t="str">
        <f t="shared" si="21"/>
        <v>#DIV/0!</v>
      </c>
      <c r="W22" s="26" t="str">
        <f t="shared" si="22"/>
        <v>#DIV/0!</v>
      </c>
      <c r="X22" s="2"/>
      <c r="Y22" s="3" t="s">
        <v>104</v>
      </c>
      <c r="Z22" s="3" t="s">
        <v>107</v>
      </c>
      <c r="AA22" s="29" t="s">
        <v>98</v>
      </c>
      <c r="AB22" s="3" t="s">
        <v>99</v>
      </c>
      <c r="AC22" s="24" t="s">
        <v>66</v>
      </c>
      <c r="AD22" s="24" t="s">
        <v>66</v>
      </c>
      <c r="AE22" s="24" t="s">
        <v>66</v>
      </c>
      <c r="AF22" s="24" t="s">
        <v>66</v>
      </c>
      <c r="AG22" s="24" t="s">
        <v>66</v>
      </c>
      <c r="AH22" s="26" t="str">
        <f t="shared" si="23"/>
        <v>#DIV/0!</v>
      </c>
      <c r="AI22" s="26" t="str">
        <f t="shared" si="24"/>
        <v>#DIV/0!</v>
      </c>
      <c r="AJ22" s="2"/>
    </row>
    <row r="23">
      <c r="A23" s="3" t="s">
        <v>104</v>
      </c>
      <c r="B23" s="3" t="s">
        <v>107</v>
      </c>
      <c r="C23" s="29" t="s">
        <v>13</v>
      </c>
      <c r="D23" s="3" t="s">
        <v>100</v>
      </c>
      <c r="E23" s="24" t="s">
        <v>66</v>
      </c>
      <c r="F23" s="24" t="s">
        <v>66</v>
      </c>
      <c r="G23" s="24" t="s">
        <v>66</v>
      </c>
      <c r="H23" s="24" t="s">
        <v>66</v>
      </c>
      <c r="I23" s="24" t="s">
        <v>66</v>
      </c>
      <c r="J23" s="26" t="str">
        <f t="shared" si="19"/>
        <v>#DIV/0!</v>
      </c>
      <c r="K23" s="26" t="str">
        <f t="shared" si="20"/>
        <v>#DIV/0!</v>
      </c>
      <c r="L23" s="2"/>
      <c r="M23" s="3" t="s">
        <v>104</v>
      </c>
      <c r="N23" s="3" t="s">
        <v>107</v>
      </c>
      <c r="O23" s="29" t="s">
        <v>15</v>
      </c>
      <c r="P23" s="3" t="s">
        <v>100</v>
      </c>
      <c r="Q23" s="24" t="s">
        <v>66</v>
      </c>
      <c r="R23" s="24" t="s">
        <v>66</v>
      </c>
      <c r="S23" s="24" t="s">
        <v>66</v>
      </c>
      <c r="T23" s="24" t="s">
        <v>66</v>
      </c>
      <c r="U23" s="24" t="s">
        <v>66</v>
      </c>
      <c r="V23" s="26" t="str">
        <f t="shared" si="21"/>
        <v>#DIV/0!</v>
      </c>
      <c r="W23" s="26" t="str">
        <f t="shared" si="22"/>
        <v>#DIV/0!</v>
      </c>
      <c r="X23" s="2"/>
      <c r="Y23" s="3" t="s">
        <v>104</v>
      </c>
      <c r="Z23" s="3" t="s">
        <v>107</v>
      </c>
      <c r="AA23" s="29" t="s">
        <v>98</v>
      </c>
      <c r="AB23" s="3" t="s">
        <v>100</v>
      </c>
      <c r="AC23" s="24" t="s">
        <v>66</v>
      </c>
      <c r="AD23" s="24" t="s">
        <v>66</v>
      </c>
      <c r="AE23" s="24" t="s">
        <v>66</v>
      </c>
      <c r="AF23" s="24" t="s">
        <v>66</v>
      </c>
      <c r="AG23" s="24" t="s">
        <v>66</v>
      </c>
      <c r="AH23" s="26" t="str">
        <f t="shared" si="23"/>
        <v>#DIV/0!</v>
      </c>
      <c r="AI23" s="26" t="str">
        <f t="shared" si="24"/>
        <v>#DIV/0!</v>
      </c>
      <c r="AJ23" s="2"/>
    </row>
    <row r="24">
      <c r="A24" s="3" t="s">
        <v>104</v>
      </c>
      <c r="B24" s="3" t="s">
        <v>107</v>
      </c>
      <c r="C24" s="29" t="s">
        <v>13</v>
      </c>
      <c r="D24" s="3" t="s">
        <v>101</v>
      </c>
      <c r="E24" s="24" t="s">
        <v>66</v>
      </c>
      <c r="F24" s="24" t="s">
        <v>66</v>
      </c>
      <c r="G24" s="24" t="s">
        <v>66</v>
      </c>
      <c r="H24" s="24" t="s">
        <v>66</v>
      </c>
      <c r="I24" s="24" t="s">
        <v>66</v>
      </c>
      <c r="J24" s="26" t="str">
        <f t="shared" si="19"/>
        <v>#DIV/0!</v>
      </c>
      <c r="K24" s="26" t="str">
        <f t="shared" si="20"/>
        <v>#DIV/0!</v>
      </c>
      <c r="L24" s="2"/>
      <c r="M24" s="3" t="s">
        <v>104</v>
      </c>
      <c r="N24" s="3" t="s">
        <v>107</v>
      </c>
      <c r="O24" s="29" t="s">
        <v>15</v>
      </c>
      <c r="P24" s="3" t="s">
        <v>101</v>
      </c>
      <c r="Q24" s="24" t="s">
        <v>66</v>
      </c>
      <c r="R24" s="24" t="s">
        <v>66</v>
      </c>
      <c r="S24" s="24" t="s">
        <v>66</v>
      </c>
      <c r="T24" s="24" t="s">
        <v>66</v>
      </c>
      <c r="U24" s="24" t="s">
        <v>66</v>
      </c>
      <c r="V24" s="26" t="str">
        <f t="shared" si="21"/>
        <v>#DIV/0!</v>
      </c>
      <c r="W24" s="26" t="str">
        <f t="shared" si="22"/>
        <v>#DIV/0!</v>
      </c>
      <c r="X24" s="2"/>
      <c r="Y24" s="3" t="s">
        <v>104</v>
      </c>
      <c r="Z24" s="3" t="s">
        <v>107</v>
      </c>
      <c r="AA24" s="29" t="s">
        <v>98</v>
      </c>
      <c r="AB24" s="3" t="s">
        <v>101</v>
      </c>
      <c r="AC24" s="24" t="s">
        <v>66</v>
      </c>
      <c r="AD24" s="24" t="s">
        <v>66</v>
      </c>
      <c r="AE24" s="24" t="s">
        <v>66</v>
      </c>
      <c r="AF24" s="24" t="s">
        <v>66</v>
      </c>
      <c r="AG24" s="24" t="s">
        <v>66</v>
      </c>
      <c r="AH24" s="26" t="str">
        <f t="shared" si="23"/>
        <v>#DIV/0!</v>
      </c>
      <c r="AI24" s="26" t="str">
        <f t="shared" si="24"/>
        <v>#DIV/0!</v>
      </c>
      <c r="AJ24" s="2"/>
    </row>
    <row r="25">
      <c r="A25" s="3" t="s">
        <v>104</v>
      </c>
      <c r="B25" s="3" t="s">
        <v>107</v>
      </c>
      <c r="C25" s="29" t="s">
        <v>13</v>
      </c>
      <c r="D25" s="3" t="s">
        <v>102</v>
      </c>
      <c r="E25" s="24" t="s">
        <v>66</v>
      </c>
      <c r="F25" s="24" t="s">
        <v>66</v>
      </c>
      <c r="G25" s="24" t="s">
        <v>66</v>
      </c>
      <c r="H25" s="24" t="s">
        <v>66</v>
      </c>
      <c r="I25" s="24" t="s">
        <v>66</v>
      </c>
      <c r="J25" s="26" t="str">
        <f t="shared" si="19"/>
        <v>#DIV/0!</v>
      </c>
      <c r="K25" s="26" t="str">
        <f t="shared" si="20"/>
        <v>#DIV/0!</v>
      </c>
      <c r="L25" s="2"/>
      <c r="M25" s="3" t="s">
        <v>104</v>
      </c>
      <c r="N25" s="3" t="s">
        <v>107</v>
      </c>
      <c r="O25" s="29" t="s">
        <v>15</v>
      </c>
      <c r="P25" s="3" t="s">
        <v>102</v>
      </c>
      <c r="Q25" s="24" t="s">
        <v>66</v>
      </c>
      <c r="R25" s="24" t="s">
        <v>66</v>
      </c>
      <c r="S25" s="24" t="s">
        <v>66</v>
      </c>
      <c r="T25" s="24" t="s">
        <v>66</v>
      </c>
      <c r="U25" s="24" t="s">
        <v>66</v>
      </c>
      <c r="V25" s="26" t="str">
        <f t="shared" si="21"/>
        <v>#DIV/0!</v>
      </c>
      <c r="W25" s="26" t="str">
        <f t="shared" si="22"/>
        <v>#DIV/0!</v>
      </c>
      <c r="X25" s="2"/>
      <c r="Y25" s="3" t="s">
        <v>104</v>
      </c>
      <c r="Z25" s="3" t="s">
        <v>107</v>
      </c>
      <c r="AA25" s="29" t="s">
        <v>98</v>
      </c>
      <c r="AB25" s="3" t="s">
        <v>102</v>
      </c>
      <c r="AC25" s="24" t="s">
        <v>66</v>
      </c>
      <c r="AD25" s="24" t="s">
        <v>66</v>
      </c>
      <c r="AE25" s="24" t="s">
        <v>66</v>
      </c>
      <c r="AF25" s="24" t="s">
        <v>66</v>
      </c>
      <c r="AG25" s="24" t="s">
        <v>66</v>
      </c>
      <c r="AH25" s="26" t="str">
        <f t="shared" si="23"/>
        <v>#DIV/0!</v>
      </c>
      <c r="AI25" s="26" t="str">
        <f t="shared" si="24"/>
        <v>#DIV/0!</v>
      </c>
      <c r="AJ25" s="2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2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2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</sheetData>
  <hyperlinks>
    <hyperlink r:id="rId1" ref="AC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63"/>
    <col customWidth="1" min="4" max="4" width="38.13"/>
    <col customWidth="1" min="10" max="10" width="23.38"/>
    <col customWidth="1" min="11" max="11" width="29.13"/>
    <col customWidth="1" min="13" max="13" width="15.88"/>
    <col customWidth="1" min="14" max="14" width="21.13"/>
    <col customWidth="1" min="16" max="16" width="31.63"/>
    <col customWidth="1" min="22" max="22" width="20.63"/>
    <col customWidth="1" min="23" max="23" width="22.5"/>
    <col customWidth="1" min="25" max="25" width="18.5"/>
    <col customWidth="1" min="26" max="26" width="16.25"/>
    <col customWidth="1" min="28" max="28" width="20.75"/>
    <col customWidth="1" min="34" max="34" width="21.25"/>
    <col customWidth="1" min="35" max="35" width="25.88"/>
  </cols>
  <sheetData>
    <row r="1">
      <c r="A1" s="1" t="s">
        <v>84</v>
      </c>
      <c r="B1" s="1" t="s">
        <v>85</v>
      </c>
      <c r="C1" s="1" t="s">
        <v>2</v>
      </c>
      <c r="D1" s="1" t="s">
        <v>86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92</v>
      </c>
      <c r="K1" s="1" t="s">
        <v>93</v>
      </c>
      <c r="L1" s="2"/>
      <c r="M1" s="1" t="s">
        <v>84</v>
      </c>
      <c r="N1" s="1" t="s">
        <v>85</v>
      </c>
      <c r="O1" s="1" t="s">
        <v>2</v>
      </c>
      <c r="P1" s="1" t="s">
        <v>86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92</v>
      </c>
      <c r="W1" s="1" t="s">
        <v>93</v>
      </c>
      <c r="X1" s="2"/>
      <c r="Y1" s="1" t="s">
        <v>84</v>
      </c>
      <c r="Z1" s="1" t="s">
        <v>85</v>
      </c>
      <c r="AA1" s="1" t="s">
        <v>2</v>
      </c>
      <c r="AB1" s="1" t="s">
        <v>86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92</v>
      </c>
      <c r="AI1" s="1" t="s">
        <v>93</v>
      </c>
      <c r="AJ1" s="2"/>
      <c r="AK1" s="1" t="s">
        <v>84</v>
      </c>
      <c r="AL1" s="1" t="s">
        <v>85</v>
      </c>
      <c r="AM1" s="1" t="s">
        <v>2</v>
      </c>
      <c r="AN1" s="1" t="s">
        <v>86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92</v>
      </c>
      <c r="AU1" s="1" t="s">
        <v>93</v>
      </c>
      <c r="AV1" s="2"/>
    </row>
    <row r="2">
      <c r="A2" s="3" t="s">
        <v>113</v>
      </c>
      <c r="B2" s="3" t="s">
        <v>114</v>
      </c>
      <c r="C2" s="29" t="s">
        <v>13</v>
      </c>
      <c r="D2" s="3" t="s">
        <v>96</v>
      </c>
      <c r="E2" s="24">
        <v>619.0</v>
      </c>
      <c r="F2" s="24">
        <v>839.0</v>
      </c>
      <c r="G2" s="24">
        <v>784.0</v>
      </c>
      <c r="H2" s="24">
        <v>789.0</v>
      </c>
      <c r="I2" s="24">
        <v>639.0</v>
      </c>
      <c r="J2" s="26">
        <f t="shared" ref="J2:J3" si="1">AVERAGE(E2:I2)</f>
        <v>734</v>
      </c>
      <c r="K2" s="26">
        <f t="shared" ref="K2:K3" si="2">_xlfn.STDEV.S(E2:I2)</f>
        <v>98.48857802</v>
      </c>
      <c r="L2" s="2"/>
      <c r="M2" s="3" t="s">
        <v>113</v>
      </c>
      <c r="N2" s="3" t="s">
        <v>114</v>
      </c>
      <c r="O2" s="29" t="s">
        <v>15</v>
      </c>
      <c r="P2" s="3" t="s">
        <v>96</v>
      </c>
      <c r="Q2" s="24">
        <v>620.0</v>
      </c>
      <c r="R2" s="24">
        <v>619.0</v>
      </c>
      <c r="S2" s="24">
        <v>620.0</v>
      </c>
      <c r="T2" s="24">
        <v>620.0</v>
      </c>
      <c r="U2" s="24">
        <v>620.0</v>
      </c>
      <c r="V2" s="26">
        <f t="shared" ref="V2:V3" si="3">AVERAGE(Q2:U2)</f>
        <v>619.8</v>
      </c>
      <c r="W2" s="26">
        <f t="shared" ref="W2:W3" si="4">_xlfn.STDEV.S(Q2:U2)</f>
        <v>0.4472135955</v>
      </c>
      <c r="X2" s="2"/>
      <c r="Y2" s="3" t="s">
        <v>113</v>
      </c>
      <c r="Z2" s="3" t="s">
        <v>114</v>
      </c>
      <c r="AA2" s="29" t="s">
        <v>98</v>
      </c>
      <c r="AB2" s="3" t="s">
        <v>96</v>
      </c>
      <c r="AC2" s="24">
        <v>627.0</v>
      </c>
      <c r="AD2" s="24">
        <v>609.0</v>
      </c>
      <c r="AE2" s="24">
        <v>621.0</v>
      </c>
      <c r="AF2" s="24">
        <v>621.0</v>
      </c>
      <c r="AG2" s="24">
        <v>624.0</v>
      </c>
      <c r="AH2" s="26">
        <f t="shared" ref="AH2:AH3" si="5">AVERAGE(AC2:AG2)</f>
        <v>620.4</v>
      </c>
      <c r="AI2" s="26">
        <f t="shared" ref="AI2:AI3" si="6">_xlfn.STDEV.S(AC2:AG2)</f>
        <v>6.841052551</v>
      </c>
      <c r="AJ2" s="2"/>
      <c r="AK2" s="3" t="s">
        <v>113</v>
      </c>
      <c r="AL2" s="3" t="s">
        <v>114</v>
      </c>
      <c r="AM2" s="29" t="s">
        <v>115</v>
      </c>
      <c r="AN2" s="3" t="s">
        <v>96</v>
      </c>
      <c r="AO2" s="31">
        <v>639.0</v>
      </c>
      <c r="AP2" s="31">
        <v>633.0</v>
      </c>
      <c r="AQ2" s="31">
        <v>621.0</v>
      </c>
      <c r="AR2" s="31">
        <v>733.0</v>
      </c>
      <c r="AS2" s="31">
        <v>630.0</v>
      </c>
      <c r="AT2" s="26">
        <f t="shared" ref="AT2:AT3" si="7">AVERAGE(AO2:AS2)</f>
        <v>651.2</v>
      </c>
      <c r="AU2" s="26">
        <f t="shared" ref="AU2:AU3" si="8">_xlfn.STDEV.S(AO2:AS2)</f>
        <v>46.18657814</v>
      </c>
      <c r="AV2" s="2"/>
    </row>
    <row r="3">
      <c r="A3" s="3" t="s">
        <v>113</v>
      </c>
      <c r="B3" s="3" t="s">
        <v>114</v>
      </c>
      <c r="C3" s="29" t="s">
        <v>13</v>
      </c>
      <c r="D3" s="3" t="s">
        <v>116</v>
      </c>
      <c r="E3" s="24">
        <v>63.9</v>
      </c>
      <c r="F3" s="24">
        <v>51.7</v>
      </c>
      <c r="G3" s="24">
        <v>55.1</v>
      </c>
      <c r="H3" s="24">
        <v>52.6</v>
      </c>
      <c r="I3" s="24">
        <v>65.5</v>
      </c>
      <c r="J3" s="26">
        <f t="shared" si="1"/>
        <v>57.76</v>
      </c>
      <c r="K3" s="26">
        <f t="shared" si="2"/>
        <v>6.481357882</v>
      </c>
      <c r="L3" s="2"/>
      <c r="M3" s="3" t="s">
        <v>113</v>
      </c>
      <c r="N3" s="3" t="s">
        <v>114</v>
      </c>
      <c r="O3" s="29" t="s">
        <v>15</v>
      </c>
      <c r="P3" s="3" t="s">
        <v>116</v>
      </c>
      <c r="Q3" s="24">
        <v>81.3</v>
      </c>
      <c r="R3" s="24">
        <v>83.4</v>
      </c>
      <c r="S3" s="24">
        <v>86.0</v>
      </c>
      <c r="T3" s="24">
        <v>81.9</v>
      </c>
      <c r="U3" s="24">
        <v>80.3</v>
      </c>
      <c r="V3" s="26">
        <f t="shared" si="3"/>
        <v>82.58</v>
      </c>
      <c r="W3" s="26">
        <f t="shared" si="4"/>
        <v>2.217430946</v>
      </c>
      <c r="X3" s="2"/>
      <c r="Y3" s="3" t="s">
        <v>113</v>
      </c>
      <c r="Z3" s="3" t="s">
        <v>114</v>
      </c>
      <c r="AA3" s="29" t="s">
        <v>98</v>
      </c>
      <c r="AB3" s="3" t="s">
        <v>116</v>
      </c>
      <c r="AC3" s="24">
        <v>76.7</v>
      </c>
      <c r="AD3" s="24">
        <v>79.4</v>
      </c>
      <c r="AE3" s="24">
        <v>79.8</v>
      </c>
      <c r="AF3" s="24">
        <v>79.4</v>
      </c>
      <c r="AG3" s="24">
        <v>78.8</v>
      </c>
      <c r="AH3" s="26">
        <f t="shared" si="5"/>
        <v>78.82</v>
      </c>
      <c r="AI3" s="26">
        <f t="shared" si="6"/>
        <v>1.237739876</v>
      </c>
      <c r="AJ3" s="2"/>
      <c r="AK3" s="3" t="s">
        <v>113</v>
      </c>
      <c r="AL3" s="3" t="s">
        <v>114</v>
      </c>
      <c r="AM3" s="29" t="s">
        <v>115</v>
      </c>
      <c r="AN3" s="3" t="s">
        <v>116</v>
      </c>
      <c r="AO3" s="31">
        <v>75.5</v>
      </c>
      <c r="AP3" s="13">
        <v>76.1</v>
      </c>
      <c r="AQ3" s="13">
        <v>77.3</v>
      </c>
      <c r="AR3" s="13">
        <v>65.7</v>
      </c>
      <c r="AS3" s="13">
        <v>76.7</v>
      </c>
      <c r="AT3" s="26">
        <f t="shared" si="7"/>
        <v>74.26</v>
      </c>
      <c r="AU3" s="26">
        <f t="shared" si="8"/>
        <v>4.831976821</v>
      </c>
      <c r="AV3" s="2"/>
    </row>
    <row r="4">
      <c r="A4" s="3"/>
      <c r="B4" s="3"/>
      <c r="C4" s="3"/>
      <c r="D4" s="3"/>
      <c r="E4" s="24"/>
      <c r="F4" s="24"/>
      <c r="G4" s="24"/>
      <c r="H4" s="24"/>
      <c r="I4" s="24"/>
      <c r="J4" s="3"/>
      <c r="K4" s="3"/>
      <c r="L4" s="2"/>
      <c r="M4" s="3"/>
      <c r="N4" s="3"/>
      <c r="O4" s="3"/>
      <c r="P4" s="3"/>
      <c r="Q4" s="24"/>
      <c r="R4" s="24"/>
      <c r="S4" s="24"/>
      <c r="T4" s="24"/>
      <c r="U4" s="24"/>
      <c r="V4" s="3"/>
      <c r="W4" s="3"/>
      <c r="X4" s="2"/>
      <c r="Y4" s="3"/>
      <c r="Z4" s="3"/>
      <c r="AA4" s="3"/>
      <c r="AB4" s="3"/>
      <c r="AC4" s="24"/>
      <c r="AD4" s="24"/>
      <c r="AE4" s="24"/>
      <c r="AF4" s="24"/>
      <c r="AG4" s="24"/>
      <c r="AH4" s="3"/>
      <c r="AI4" s="3"/>
      <c r="AJ4" s="2"/>
      <c r="AK4" s="3"/>
      <c r="AL4" s="3"/>
      <c r="AM4" s="3"/>
      <c r="AN4" s="3"/>
      <c r="AO4" s="24"/>
      <c r="AP4" s="24"/>
      <c r="AQ4" s="24"/>
      <c r="AR4" s="24"/>
      <c r="AS4" s="24"/>
      <c r="AT4" s="3"/>
      <c r="AU4" s="3"/>
      <c r="AV4" s="2"/>
    </row>
    <row r="5">
      <c r="A5" s="3" t="s">
        <v>113</v>
      </c>
      <c r="B5" s="3" t="s">
        <v>117</v>
      </c>
      <c r="C5" s="3" t="s">
        <v>13</v>
      </c>
      <c r="D5" s="3" t="s">
        <v>96</v>
      </c>
      <c r="E5" s="24">
        <v>823.0</v>
      </c>
      <c r="F5" s="24">
        <v>814.0</v>
      </c>
      <c r="G5" s="24">
        <v>816.0</v>
      </c>
      <c r="H5" s="24">
        <v>826.0</v>
      </c>
      <c r="I5" s="24">
        <v>820.0</v>
      </c>
      <c r="J5" s="26">
        <f t="shared" ref="J5:J6" si="9">AVERAGE(E5:I5)</f>
        <v>819.8</v>
      </c>
      <c r="K5" s="26">
        <f t="shared" ref="K5:K6" si="10">_xlfn.STDEV.S(E5:I5)</f>
        <v>4.91934955</v>
      </c>
      <c r="L5" s="2"/>
      <c r="M5" s="3" t="s">
        <v>113</v>
      </c>
      <c r="N5" s="3" t="s">
        <v>117</v>
      </c>
      <c r="O5" s="29" t="s">
        <v>15</v>
      </c>
      <c r="P5" s="3" t="s">
        <v>96</v>
      </c>
      <c r="Q5" s="24">
        <v>759.0</v>
      </c>
      <c r="R5" s="24">
        <v>707.0</v>
      </c>
      <c r="S5" s="24">
        <v>719.0</v>
      </c>
      <c r="T5" s="24">
        <v>753.0</v>
      </c>
      <c r="U5" s="24">
        <v>804.0</v>
      </c>
      <c r="V5" s="26">
        <f t="shared" ref="V5:V6" si="11">AVERAGE(Q5:U5)</f>
        <v>748.4</v>
      </c>
      <c r="W5" s="26">
        <f t="shared" ref="W5:W6" si="12">_xlfn.STDEV.S(Q5:U5)</f>
        <v>38.0893686</v>
      </c>
      <c r="X5" s="2"/>
      <c r="Y5" s="3" t="s">
        <v>113</v>
      </c>
      <c r="Z5" s="3" t="s">
        <v>117</v>
      </c>
      <c r="AA5" s="29" t="s">
        <v>98</v>
      </c>
      <c r="AB5" s="3" t="s">
        <v>96</v>
      </c>
      <c r="AC5" s="24">
        <v>624.0</v>
      </c>
      <c r="AD5" s="24">
        <v>621.0</v>
      </c>
      <c r="AE5" s="24">
        <v>621.0</v>
      </c>
      <c r="AF5" s="24">
        <v>621.0</v>
      </c>
      <c r="AG5" s="24">
        <v>621.0</v>
      </c>
      <c r="AH5" s="26">
        <f t="shared" ref="AH5:AH6" si="13">AVERAGE(AC5:AG5)</f>
        <v>621.6</v>
      </c>
      <c r="AI5" s="26">
        <f t="shared" ref="AI5:AI6" si="14">_xlfn.STDEV.S(AC5:AG5)</f>
        <v>1.341640786</v>
      </c>
      <c r="AJ5" s="2"/>
      <c r="AK5" s="3" t="s">
        <v>113</v>
      </c>
      <c r="AL5" s="3" t="s">
        <v>117</v>
      </c>
      <c r="AM5" s="29" t="s">
        <v>115</v>
      </c>
      <c r="AN5" s="3" t="s">
        <v>96</v>
      </c>
      <c r="AO5" s="31">
        <v>741.0</v>
      </c>
      <c r="AP5" s="31">
        <v>672.0</v>
      </c>
      <c r="AQ5" s="31">
        <v>757.0</v>
      </c>
      <c r="AR5" s="31">
        <v>624.0</v>
      </c>
      <c r="AS5" s="31">
        <v>735.0</v>
      </c>
      <c r="AT5" s="26">
        <f t="shared" ref="AT5:AT6" si="15">AVERAGE(AO5:AS5)</f>
        <v>705.8</v>
      </c>
      <c r="AU5" s="26">
        <f t="shared" ref="AU5:AU6" si="16">_xlfn.STDEV.S(AO5:AS5)</f>
        <v>56.00624965</v>
      </c>
      <c r="AV5" s="2"/>
    </row>
    <row r="6">
      <c r="A6" s="3" t="s">
        <v>113</v>
      </c>
      <c r="B6" s="3" t="s">
        <v>117</v>
      </c>
      <c r="C6" s="3" t="s">
        <v>13</v>
      </c>
      <c r="D6" s="3" t="s">
        <v>116</v>
      </c>
      <c r="E6" s="24">
        <v>49.1</v>
      </c>
      <c r="F6" s="24">
        <v>50.1</v>
      </c>
      <c r="G6" s="24">
        <v>49.2</v>
      </c>
      <c r="H6" s="24">
        <v>49.8</v>
      </c>
      <c r="I6" s="24">
        <v>48.7</v>
      </c>
      <c r="J6" s="26">
        <f t="shared" si="9"/>
        <v>49.38</v>
      </c>
      <c r="K6" s="26">
        <f t="shared" si="10"/>
        <v>0.5630275304</v>
      </c>
      <c r="L6" s="2"/>
      <c r="M6" s="3" t="s">
        <v>113</v>
      </c>
      <c r="N6" s="3" t="s">
        <v>117</v>
      </c>
      <c r="O6" s="29" t="s">
        <v>15</v>
      </c>
      <c r="P6" s="3" t="s">
        <v>116</v>
      </c>
      <c r="Q6" s="24">
        <v>53.9</v>
      </c>
      <c r="R6" s="24">
        <v>53.4</v>
      </c>
      <c r="S6" s="24">
        <v>58.2</v>
      </c>
      <c r="T6" s="24">
        <v>58.4</v>
      </c>
      <c r="U6" s="24">
        <v>55.2</v>
      </c>
      <c r="V6" s="26">
        <f t="shared" si="11"/>
        <v>55.82</v>
      </c>
      <c r="W6" s="26">
        <f t="shared" si="12"/>
        <v>2.358389281</v>
      </c>
      <c r="X6" s="2"/>
      <c r="Y6" s="3" t="s">
        <v>113</v>
      </c>
      <c r="Z6" s="3" t="s">
        <v>117</v>
      </c>
      <c r="AA6" s="29" t="s">
        <v>98</v>
      </c>
      <c r="AB6" s="3" t="s">
        <v>116</v>
      </c>
      <c r="AC6" s="24">
        <v>79.2</v>
      </c>
      <c r="AD6" s="24">
        <v>80.0</v>
      </c>
      <c r="AE6" s="24">
        <v>75.7</v>
      </c>
      <c r="AF6" s="24">
        <v>79.4</v>
      </c>
      <c r="AG6" s="24">
        <v>77.1</v>
      </c>
      <c r="AH6" s="26">
        <f t="shared" si="13"/>
        <v>78.28</v>
      </c>
      <c r="AI6" s="26">
        <f t="shared" si="14"/>
        <v>1.810248602</v>
      </c>
      <c r="AJ6" s="2"/>
      <c r="AK6" s="3" t="s">
        <v>113</v>
      </c>
      <c r="AL6" s="3" t="s">
        <v>117</v>
      </c>
      <c r="AM6" s="29" t="s">
        <v>115</v>
      </c>
      <c r="AN6" s="3" t="s">
        <v>116</v>
      </c>
      <c r="AO6" s="32">
        <v>65.0</v>
      </c>
      <c r="AP6" s="33">
        <v>71.6</v>
      </c>
      <c r="AQ6" s="32">
        <v>63.7</v>
      </c>
      <c r="AR6" s="31">
        <v>78.3</v>
      </c>
      <c r="AS6" s="31">
        <v>65.8</v>
      </c>
      <c r="AT6" s="26">
        <f t="shared" si="15"/>
        <v>68.88</v>
      </c>
      <c r="AU6" s="26">
        <f t="shared" si="16"/>
        <v>6.072643576</v>
      </c>
      <c r="AV6" s="2"/>
    </row>
    <row r="7">
      <c r="L7" s="2"/>
      <c r="X7" s="2"/>
      <c r="AJ7" s="2"/>
      <c r="AV7" s="2"/>
    </row>
    <row r="8">
      <c r="A8" s="3" t="s">
        <v>113</v>
      </c>
      <c r="B8" s="3" t="s">
        <v>118</v>
      </c>
      <c r="C8" s="3" t="s">
        <v>13</v>
      </c>
      <c r="D8" s="3" t="s">
        <v>96</v>
      </c>
      <c r="E8" s="24">
        <v>1309.0</v>
      </c>
      <c r="F8" s="24">
        <v>1325.0</v>
      </c>
      <c r="G8" s="24">
        <v>1311.0</v>
      </c>
      <c r="H8" s="24">
        <v>1358.0</v>
      </c>
      <c r="I8" s="24">
        <v>1310.0</v>
      </c>
      <c r="J8" s="26">
        <f t="shared" ref="J8:J9" si="17">AVERAGE(E8:I8)</f>
        <v>1322.6</v>
      </c>
      <c r="K8" s="26">
        <f t="shared" ref="K8:K9" si="18">_xlfn.STDEV.S(E8:I8)</f>
        <v>20.83986564</v>
      </c>
      <c r="L8" s="2"/>
      <c r="M8" s="3" t="s">
        <v>113</v>
      </c>
      <c r="N8" s="3" t="s">
        <v>118</v>
      </c>
      <c r="O8" s="29" t="s">
        <v>15</v>
      </c>
      <c r="P8" s="3" t="s">
        <v>96</v>
      </c>
      <c r="Q8" s="24" t="s">
        <v>66</v>
      </c>
      <c r="R8" s="24" t="s">
        <v>66</v>
      </c>
      <c r="S8" s="24" t="s">
        <v>66</v>
      </c>
      <c r="T8" s="24" t="s">
        <v>66</v>
      </c>
      <c r="U8" s="24" t="s">
        <v>66</v>
      </c>
      <c r="V8" s="26" t="str">
        <f t="shared" ref="V8:V9" si="19">AVERAGE(Q8:U8)</f>
        <v>#DIV/0!</v>
      </c>
      <c r="W8" s="26" t="str">
        <f t="shared" ref="W8:W9" si="20">_xlfn.STDEV.S(Q8:U8)</f>
        <v>#DIV/0!</v>
      </c>
      <c r="X8" s="2"/>
      <c r="Y8" s="3" t="s">
        <v>113</v>
      </c>
      <c r="Z8" s="3" t="s">
        <v>118</v>
      </c>
      <c r="AA8" s="29" t="s">
        <v>98</v>
      </c>
      <c r="AB8" s="3" t="s">
        <v>96</v>
      </c>
      <c r="AC8" s="24">
        <v>625.0</v>
      </c>
      <c r="AD8" s="24">
        <v>627.0</v>
      </c>
      <c r="AE8" s="24">
        <v>668.0</v>
      </c>
      <c r="AF8" s="24">
        <v>625.0</v>
      </c>
      <c r="AG8" s="24">
        <v>624.0</v>
      </c>
      <c r="AH8" s="26">
        <f t="shared" ref="AH8:AH9" si="21">AVERAGE(AC8:AG8)</f>
        <v>633.8</v>
      </c>
      <c r="AI8" s="26">
        <f t="shared" ref="AI8:AI9" si="22">_xlfn.STDEV.S(AC8:AG8)</f>
        <v>19.14941252</v>
      </c>
      <c r="AJ8" s="2"/>
      <c r="AK8" s="3" t="s">
        <v>113</v>
      </c>
      <c r="AL8" s="3" t="s">
        <v>118</v>
      </c>
      <c r="AM8" s="29" t="s">
        <v>115</v>
      </c>
      <c r="AN8" s="3" t="s">
        <v>96</v>
      </c>
      <c r="AO8" s="31">
        <v>625.0</v>
      </c>
      <c r="AP8" s="31">
        <v>757.0</v>
      </c>
      <c r="AQ8" s="31">
        <v>804.0</v>
      </c>
      <c r="AR8" s="31">
        <v>773.0</v>
      </c>
      <c r="AS8" s="31">
        <v>769.0</v>
      </c>
      <c r="AT8" s="26">
        <f t="shared" ref="AT8:AT9" si="23">AVERAGE(AO8:AS8)</f>
        <v>745.6</v>
      </c>
      <c r="AU8" s="26">
        <f t="shared" ref="AU8:AU9" si="24">_xlfn.STDEV.S(AO8:AS8)</f>
        <v>69.61178061</v>
      </c>
      <c r="AV8" s="2"/>
    </row>
    <row r="9">
      <c r="A9" s="3" t="s">
        <v>113</v>
      </c>
      <c r="B9" s="3" t="s">
        <v>118</v>
      </c>
      <c r="C9" s="3" t="s">
        <v>13</v>
      </c>
      <c r="D9" s="3" t="s">
        <v>116</v>
      </c>
      <c r="E9" s="24">
        <v>30.8</v>
      </c>
      <c r="F9" s="24">
        <v>30.7</v>
      </c>
      <c r="G9" s="24">
        <v>31.0</v>
      </c>
      <c r="H9" s="24">
        <v>30.5</v>
      </c>
      <c r="I9" s="24">
        <v>32.5</v>
      </c>
      <c r="J9" s="26">
        <f t="shared" si="17"/>
        <v>31.1</v>
      </c>
      <c r="K9" s="26">
        <f t="shared" si="18"/>
        <v>0.8031189202</v>
      </c>
      <c r="L9" s="2"/>
      <c r="M9" s="3" t="s">
        <v>113</v>
      </c>
      <c r="N9" s="3" t="s">
        <v>118</v>
      </c>
      <c r="O9" s="29" t="s">
        <v>15</v>
      </c>
      <c r="P9" s="3" t="s">
        <v>116</v>
      </c>
      <c r="Q9" s="24" t="s">
        <v>66</v>
      </c>
      <c r="R9" s="24" t="s">
        <v>66</v>
      </c>
      <c r="S9" s="24" t="s">
        <v>66</v>
      </c>
      <c r="T9" s="24" t="s">
        <v>66</v>
      </c>
      <c r="U9" s="24" t="s">
        <v>66</v>
      </c>
      <c r="V9" s="26" t="str">
        <f t="shared" si="19"/>
        <v>#DIV/0!</v>
      </c>
      <c r="W9" s="26" t="str">
        <f t="shared" si="20"/>
        <v>#DIV/0!</v>
      </c>
      <c r="X9" s="2"/>
      <c r="Y9" s="3" t="s">
        <v>113</v>
      </c>
      <c r="Z9" s="3" t="s">
        <v>118</v>
      </c>
      <c r="AA9" s="29" t="s">
        <v>98</v>
      </c>
      <c r="AB9" s="3" t="s">
        <v>116</v>
      </c>
      <c r="AC9" s="24">
        <v>75.7</v>
      </c>
      <c r="AD9" s="24">
        <v>75.4</v>
      </c>
      <c r="AE9" s="24">
        <v>78.8</v>
      </c>
      <c r="AF9" s="24">
        <v>78.0</v>
      </c>
      <c r="AG9" s="24">
        <v>77.3</v>
      </c>
      <c r="AH9" s="26">
        <f t="shared" si="21"/>
        <v>77.04</v>
      </c>
      <c r="AI9" s="26">
        <f t="shared" si="22"/>
        <v>1.463898904</v>
      </c>
      <c r="AJ9" s="2"/>
      <c r="AK9" s="3" t="s">
        <v>113</v>
      </c>
      <c r="AL9" s="3" t="s">
        <v>118</v>
      </c>
      <c r="AM9" s="29" t="s">
        <v>115</v>
      </c>
      <c r="AN9" s="3" t="s">
        <v>116</v>
      </c>
      <c r="AO9" s="24">
        <v>76.5</v>
      </c>
      <c r="AP9" s="24">
        <v>65.1</v>
      </c>
      <c r="AQ9" s="24">
        <v>60.5</v>
      </c>
      <c r="AR9" s="24">
        <v>62.4</v>
      </c>
      <c r="AS9" s="24">
        <v>62.9</v>
      </c>
      <c r="AT9" s="26">
        <f t="shared" si="23"/>
        <v>65.48</v>
      </c>
      <c r="AU9" s="26">
        <f t="shared" si="24"/>
        <v>6.374323494</v>
      </c>
      <c r="AV9" s="2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2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>
      <c r="A12" s="1" t="s">
        <v>84</v>
      </c>
      <c r="B12" s="1" t="s">
        <v>85</v>
      </c>
      <c r="C12" s="1" t="s">
        <v>2</v>
      </c>
      <c r="D12" s="1" t="s">
        <v>86</v>
      </c>
      <c r="E12" s="1" t="s">
        <v>108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92</v>
      </c>
      <c r="K12" s="1" t="s">
        <v>93</v>
      </c>
      <c r="L12" s="2"/>
      <c r="M12" s="1" t="s">
        <v>84</v>
      </c>
      <c r="N12" s="1" t="s">
        <v>85</v>
      </c>
      <c r="O12" s="1" t="s">
        <v>2</v>
      </c>
      <c r="P12" s="1" t="s">
        <v>86</v>
      </c>
      <c r="Q12" s="1" t="s">
        <v>108</v>
      </c>
      <c r="R12" s="1" t="s">
        <v>109</v>
      </c>
      <c r="S12" s="1" t="s">
        <v>110</v>
      </c>
      <c r="T12" s="1" t="s">
        <v>111</v>
      </c>
      <c r="U12" s="1" t="s">
        <v>112</v>
      </c>
      <c r="V12" s="1" t="s">
        <v>92</v>
      </c>
      <c r="W12" s="1" t="s">
        <v>93</v>
      </c>
      <c r="X12" s="2"/>
      <c r="Y12" s="1" t="s">
        <v>84</v>
      </c>
      <c r="Z12" s="1" t="s">
        <v>85</v>
      </c>
      <c r="AA12" s="1" t="s">
        <v>2</v>
      </c>
      <c r="AB12" s="1" t="s">
        <v>86</v>
      </c>
      <c r="AC12" s="1" t="s">
        <v>108</v>
      </c>
      <c r="AD12" s="1" t="s">
        <v>109</v>
      </c>
      <c r="AE12" s="1" t="s">
        <v>110</v>
      </c>
      <c r="AF12" s="1" t="s">
        <v>111</v>
      </c>
      <c r="AG12" s="1" t="s">
        <v>112</v>
      </c>
      <c r="AH12" s="1" t="s">
        <v>92</v>
      </c>
      <c r="AI12" s="1" t="s">
        <v>93</v>
      </c>
      <c r="AJ12" s="2"/>
    </row>
    <row r="13">
      <c r="A13" s="3" t="s">
        <v>119</v>
      </c>
      <c r="B13" s="3" t="s">
        <v>114</v>
      </c>
      <c r="C13" s="29" t="s">
        <v>13</v>
      </c>
      <c r="D13" s="3" t="s">
        <v>96</v>
      </c>
      <c r="E13" s="24">
        <v>555.0</v>
      </c>
      <c r="F13" s="24">
        <v>724.0</v>
      </c>
      <c r="G13" s="24">
        <v>734.0</v>
      </c>
      <c r="H13" s="24">
        <v>738.0</v>
      </c>
      <c r="I13" s="24">
        <v>729.0</v>
      </c>
      <c r="J13" s="26">
        <f t="shared" ref="J13:J14" si="25">AVERAGE(E13:I13)</f>
        <v>696</v>
      </c>
      <c r="K13" s="26">
        <f t="shared" ref="K13:K14" si="26">_xlfn.STDEV.S(E13:I13)</f>
        <v>78.99683538</v>
      </c>
      <c r="L13" s="2"/>
      <c r="M13" s="3" t="s">
        <v>119</v>
      </c>
      <c r="N13" s="3" t="s">
        <v>114</v>
      </c>
      <c r="O13" s="29" t="s">
        <v>15</v>
      </c>
      <c r="P13" s="3" t="s">
        <v>96</v>
      </c>
      <c r="Q13" s="24">
        <v>610.0</v>
      </c>
      <c r="R13" s="24">
        <v>547.0</v>
      </c>
      <c r="S13" s="24">
        <v>544.0</v>
      </c>
      <c r="T13" s="24">
        <v>545.0</v>
      </c>
      <c r="U13" s="24">
        <v>545.0</v>
      </c>
      <c r="V13" s="26">
        <f t="shared" ref="V13:V14" si="27">AVERAGE(Q13:U13)</f>
        <v>558.2</v>
      </c>
      <c r="W13" s="26">
        <f t="shared" ref="W13:W14" si="28">_xlfn.STDEV.S(Q13:U13)</f>
        <v>28.97757754</v>
      </c>
      <c r="X13" s="2"/>
      <c r="Y13" s="3" t="s">
        <v>119</v>
      </c>
      <c r="Z13" s="3" t="s">
        <v>114</v>
      </c>
      <c r="AA13" s="29" t="s">
        <v>98</v>
      </c>
      <c r="AB13" s="3" t="s">
        <v>96</v>
      </c>
      <c r="AC13" s="24">
        <v>730.0</v>
      </c>
      <c r="AD13" s="24">
        <v>720.0</v>
      </c>
      <c r="AE13" s="24">
        <v>725.0</v>
      </c>
      <c r="AF13" s="24">
        <v>720.0</v>
      </c>
      <c r="AG13" s="24">
        <v>741.0</v>
      </c>
      <c r="AH13" s="26">
        <f t="shared" ref="AH13:AH14" si="29">AVERAGE(AC13:AG13)</f>
        <v>727.2</v>
      </c>
      <c r="AI13" s="26">
        <f t="shared" ref="AI13:AI14" si="30">_xlfn.STDEV.S(AC13:AG13)</f>
        <v>8.757853618</v>
      </c>
      <c r="AJ13" s="2"/>
    </row>
    <row r="14">
      <c r="A14" s="3" t="s">
        <v>119</v>
      </c>
      <c r="B14" s="3" t="s">
        <v>114</v>
      </c>
      <c r="C14" s="29" t="s">
        <v>13</v>
      </c>
      <c r="D14" s="3" t="s">
        <v>116</v>
      </c>
      <c r="E14" s="24">
        <v>75.2</v>
      </c>
      <c r="F14" s="24">
        <v>58.9</v>
      </c>
      <c r="G14" s="24">
        <v>54.1</v>
      </c>
      <c r="H14" s="24">
        <v>60.2</v>
      </c>
      <c r="I14" s="24">
        <v>55.7</v>
      </c>
      <c r="J14" s="26">
        <f t="shared" si="25"/>
        <v>60.82</v>
      </c>
      <c r="K14" s="26">
        <f t="shared" si="26"/>
        <v>8.399821427</v>
      </c>
      <c r="L14" s="2"/>
      <c r="M14" s="3" t="s">
        <v>119</v>
      </c>
      <c r="N14" s="3" t="s">
        <v>114</v>
      </c>
      <c r="O14" s="29" t="s">
        <v>15</v>
      </c>
      <c r="P14" s="3" t="s">
        <v>116</v>
      </c>
      <c r="Q14" s="24">
        <v>78.3</v>
      </c>
      <c r="R14" s="24">
        <v>88.5</v>
      </c>
      <c r="S14" s="24">
        <v>88.6</v>
      </c>
      <c r="T14" s="24">
        <v>88.3</v>
      </c>
      <c r="U14" s="24">
        <v>88.7</v>
      </c>
      <c r="V14" s="26">
        <f t="shared" si="27"/>
        <v>86.48</v>
      </c>
      <c r="W14" s="26">
        <f t="shared" si="28"/>
        <v>4.575150271</v>
      </c>
      <c r="X14" s="2"/>
      <c r="Y14" s="3" t="s">
        <v>119</v>
      </c>
      <c r="Z14" s="3" t="s">
        <v>114</v>
      </c>
      <c r="AA14" s="29" t="s">
        <v>98</v>
      </c>
      <c r="AB14" s="3" t="s">
        <v>116</v>
      </c>
      <c r="AC14" s="24">
        <v>66.3</v>
      </c>
      <c r="AD14" s="24">
        <v>66.9</v>
      </c>
      <c r="AE14" s="24">
        <v>66.1</v>
      </c>
      <c r="AF14" s="24">
        <v>67.2</v>
      </c>
      <c r="AG14" s="24">
        <v>65.4</v>
      </c>
      <c r="AH14" s="26">
        <f t="shared" si="29"/>
        <v>66.38</v>
      </c>
      <c r="AI14" s="26">
        <f t="shared" si="30"/>
        <v>0.7049822693</v>
      </c>
      <c r="AJ14" s="2"/>
    </row>
    <row r="15">
      <c r="A15" s="3"/>
      <c r="B15" s="3"/>
      <c r="C15" s="3"/>
      <c r="D15" s="3"/>
      <c r="E15" s="24"/>
      <c r="F15" s="24"/>
      <c r="G15" s="24"/>
      <c r="H15" s="24"/>
      <c r="I15" s="24"/>
      <c r="J15" s="3"/>
      <c r="K15" s="3"/>
      <c r="L15" s="2"/>
      <c r="M15" s="3"/>
      <c r="N15" s="3"/>
      <c r="O15" s="3"/>
      <c r="P15" s="3"/>
      <c r="Q15" s="24"/>
      <c r="R15" s="24"/>
      <c r="S15" s="24"/>
      <c r="T15" s="24"/>
      <c r="U15" s="24"/>
      <c r="V15" s="3"/>
      <c r="W15" s="3"/>
      <c r="X15" s="2"/>
      <c r="Y15" s="3"/>
      <c r="Z15" s="3"/>
      <c r="AA15" s="3"/>
      <c r="AB15" s="3"/>
      <c r="AC15" s="24"/>
      <c r="AD15" s="24"/>
      <c r="AE15" s="24"/>
      <c r="AF15" s="24"/>
      <c r="AG15" s="24"/>
      <c r="AH15" s="3"/>
      <c r="AI15" s="3"/>
      <c r="AJ15" s="2"/>
    </row>
    <row r="16">
      <c r="A16" s="3" t="s">
        <v>119</v>
      </c>
      <c r="B16" s="3" t="s">
        <v>117</v>
      </c>
      <c r="C16" s="3" t="s">
        <v>13</v>
      </c>
      <c r="D16" s="3" t="s">
        <v>96</v>
      </c>
      <c r="E16" s="24">
        <v>735.0</v>
      </c>
      <c r="F16" s="24">
        <v>736.0</v>
      </c>
      <c r="G16" s="24">
        <v>734.0</v>
      </c>
      <c r="H16" s="24">
        <v>745.0</v>
      </c>
      <c r="I16" s="24">
        <v>756.0</v>
      </c>
      <c r="J16" s="26">
        <f t="shared" ref="J16:J17" si="31">AVERAGE(E16:I16)</f>
        <v>741.2</v>
      </c>
      <c r="K16" s="26">
        <f t="shared" ref="K16:K17" si="32">_xlfn.STDEV.S(E16:I16)</f>
        <v>9.364827815</v>
      </c>
      <c r="L16" s="2"/>
      <c r="M16" s="3" t="s">
        <v>119</v>
      </c>
      <c r="N16" s="3" t="s">
        <v>117</v>
      </c>
      <c r="O16" s="29" t="s">
        <v>15</v>
      </c>
      <c r="P16" s="3" t="s">
        <v>96</v>
      </c>
      <c r="Q16" s="24">
        <v>731.0</v>
      </c>
      <c r="R16" s="24">
        <v>554.0</v>
      </c>
      <c r="S16" s="24">
        <v>723.0</v>
      </c>
      <c r="T16" s="24">
        <v>725.0</v>
      </c>
      <c r="U16" s="24">
        <v>799.0</v>
      </c>
      <c r="V16" s="26">
        <f t="shared" ref="V16:V17" si="33">AVERAGE(Q16:U16)</f>
        <v>706.4</v>
      </c>
      <c r="W16" s="26">
        <f t="shared" ref="W16:W17" si="34">_xlfn.STDEV.S(Q16:U16)</f>
        <v>90.86693568</v>
      </c>
      <c r="X16" s="2"/>
      <c r="Y16" s="3" t="s">
        <v>119</v>
      </c>
      <c r="Z16" s="3" t="s">
        <v>117</v>
      </c>
      <c r="AA16" s="29" t="s">
        <v>98</v>
      </c>
      <c r="AB16" s="3" t="s">
        <v>96</v>
      </c>
      <c r="AC16" s="24">
        <v>722.0</v>
      </c>
      <c r="AD16" s="24">
        <v>765.0</v>
      </c>
      <c r="AE16" s="24">
        <v>721.0</v>
      </c>
      <c r="AF16" s="24">
        <v>764.0</v>
      </c>
      <c r="AG16" s="24">
        <v>741.0</v>
      </c>
      <c r="AH16" s="26">
        <f t="shared" ref="AH16:AH17" si="35">AVERAGE(AC16:AG16)</f>
        <v>742.6</v>
      </c>
      <c r="AI16" s="26">
        <f t="shared" ref="AI16:AI17" si="36">_xlfn.STDEV.S(AC16:AG16)</f>
        <v>21.52440475</v>
      </c>
      <c r="AJ16" s="2"/>
    </row>
    <row r="17">
      <c r="A17" s="3" t="s">
        <v>119</v>
      </c>
      <c r="B17" s="3" t="s">
        <v>117</v>
      </c>
      <c r="C17" s="3" t="s">
        <v>13</v>
      </c>
      <c r="D17" s="3" t="s">
        <v>116</v>
      </c>
      <c r="E17" s="24">
        <v>57.6</v>
      </c>
      <c r="F17" s="24">
        <v>54.4</v>
      </c>
      <c r="G17" s="24">
        <v>57.7</v>
      </c>
      <c r="H17" s="24">
        <v>56.5</v>
      </c>
      <c r="I17" s="24">
        <v>56.5</v>
      </c>
      <c r="J17" s="26">
        <f t="shared" si="31"/>
        <v>56.54</v>
      </c>
      <c r="K17" s="26">
        <f t="shared" si="32"/>
        <v>1.327780102</v>
      </c>
      <c r="L17" s="2"/>
      <c r="M17" s="3" t="s">
        <v>119</v>
      </c>
      <c r="N17" s="3" t="s">
        <v>117</v>
      </c>
      <c r="O17" s="29" t="s">
        <v>15</v>
      </c>
      <c r="P17" s="3" t="s">
        <v>116</v>
      </c>
      <c r="Q17" s="24">
        <v>65.6</v>
      </c>
      <c r="R17" s="24">
        <v>87.7</v>
      </c>
      <c r="S17" s="24">
        <v>65.6</v>
      </c>
      <c r="T17" s="24">
        <v>66.0</v>
      </c>
      <c r="U17" s="24">
        <v>65.7</v>
      </c>
      <c r="V17" s="26">
        <f t="shared" si="33"/>
        <v>70.12</v>
      </c>
      <c r="W17" s="26">
        <f t="shared" si="34"/>
        <v>9.828886</v>
      </c>
      <c r="X17" s="2"/>
      <c r="Y17" s="3" t="s">
        <v>119</v>
      </c>
      <c r="Z17" s="3" t="s">
        <v>117</v>
      </c>
      <c r="AA17" s="29" t="s">
        <v>98</v>
      </c>
      <c r="AB17" s="3" t="s">
        <v>116</v>
      </c>
      <c r="AC17" s="24">
        <v>66.6</v>
      </c>
      <c r="AD17" s="24">
        <v>62.8</v>
      </c>
      <c r="AE17" s="24">
        <v>66.3</v>
      </c>
      <c r="AF17" s="24">
        <v>63.0</v>
      </c>
      <c r="AG17" s="24">
        <v>65.3</v>
      </c>
      <c r="AH17" s="26">
        <f t="shared" si="35"/>
        <v>64.8</v>
      </c>
      <c r="AI17" s="26">
        <f t="shared" si="36"/>
        <v>1.801388353</v>
      </c>
      <c r="AJ17" s="2"/>
    </row>
    <row r="18">
      <c r="L18" s="2"/>
      <c r="X18" s="2"/>
      <c r="AJ18" s="2"/>
    </row>
    <row r="19">
      <c r="A19" s="3" t="s">
        <v>119</v>
      </c>
      <c r="B19" s="3" t="s">
        <v>118</v>
      </c>
      <c r="C19" s="3" t="s">
        <v>13</v>
      </c>
      <c r="D19" s="3" t="s">
        <v>96</v>
      </c>
      <c r="E19" s="24">
        <v>1150.0</v>
      </c>
      <c r="F19" s="24">
        <v>1153.0</v>
      </c>
      <c r="G19" s="24">
        <v>1162.0</v>
      </c>
      <c r="H19" s="24">
        <v>1204.0</v>
      </c>
      <c r="I19" s="24">
        <v>1156.0</v>
      </c>
      <c r="J19" s="26">
        <f t="shared" ref="J19:J20" si="37">AVERAGE(E19:I19)</f>
        <v>1165</v>
      </c>
      <c r="K19" s="26">
        <f t="shared" ref="K19:K20" si="38">_xlfn.STDEV.S(E19:I19)</f>
        <v>22.24859546</v>
      </c>
      <c r="L19" s="2"/>
      <c r="M19" s="3" t="s">
        <v>119</v>
      </c>
      <c r="N19" s="3" t="s">
        <v>118</v>
      </c>
      <c r="O19" s="29" t="s">
        <v>15</v>
      </c>
      <c r="P19" s="3" t="s">
        <v>96</v>
      </c>
      <c r="Q19" s="24" t="s">
        <v>66</v>
      </c>
      <c r="R19" s="24" t="s">
        <v>66</v>
      </c>
      <c r="S19" s="24" t="s">
        <v>66</v>
      </c>
      <c r="T19" s="24" t="s">
        <v>66</v>
      </c>
      <c r="U19" s="24" t="s">
        <v>66</v>
      </c>
      <c r="V19" s="26" t="str">
        <f t="shared" ref="V19:V20" si="39">AVERAGE(Q19:U19)</f>
        <v>#DIV/0!</v>
      </c>
      <c r="W19" s="26" t="str">
        <f t="shared" ref="W19:W20" si="40">_xlfn.STDEV.S(Q19:U19)</f>
        <v>#DIV/0!</v>
      </c>
      <c r="X19" s="2"/>
      <c r="Y19" s="3" t="s">
        <v>119</v>
      </c>
      <c r="Z19" s="3" t="s">
        <v>118</v>
      </c>
      <c r="AA19" s="29" t="s">
        <v>98</v>
      </c>
      <c r="AB19" s="3" t="s">
        <v>96</v>
      </c>
      <c r="AC19" s="24">
        <v>772.0</v>
      </c>
      <c r="AD19" s="24">
        <v>791.0</v>
      </c>
      <c r="AE19" s="24">
        <v>791.0</v>
      </c>
      <c r="AF19" s="24">
        <v>789.0</v>
      </c>
      <c r="AG19" s="24">
        <v>769.0</v>
      </c>
      <c r="AH19" s="26">
        <f t="shared" ref="AH19:AH20" si="41">AVERAGE(AC19:AG19)</f>
        <v>782.4</v>
      </c>
      <c r="AI19" s="26">
        <f t="shared" ref="AI19:AI20" si="42">_xlfn.STDEV.S(AC19:AG19)</f>
        <v>10.94531863</v>
      </c>
      <c r="AJ19" s="2"/>
    </row>
    <row r="20">
      <c r="A20" s="3" t="s">
        <v>119</v>
      </c>
      <c r="B20" s="3" t="s">
        <v>118</v>
      </c>
      <c r="C20" s="3" t="s">
        <v>13</v>
      </c>
      <c r="D20" s="3" t="s">
        <v>116</v>
      </c>
      <c r="E20" s="24">
        <v>36.6</v>
      </c>
      <c r="F20" s="24">
        <v>36.6</v>
      </c>
      <c r="G20" s="24">
        <v>36.4</v>
      </c>
      <c r="H20" s="24">
        <v>35.6</v>
      </c>
      <c r="I20" s="24">
        <v>34.7</v>
      </c>
      <c r="J20" s="26">
        <f t="shared" si="37"/>
        <v>35.98</v>
      </c>
      <c r="K20" s="26">
        <f t="shared" si="38"/>
        <v>0.8258329129</v>
      </c>
      <c r="L20" s="2"/>
      <c r="M20" s="3" t="s">
        <v>119</v>
      </c>
      <c r="N20" s="3" t="s">
        <v>118</v>
      </c>
      <c r="O20" s="29" t="s">
        <v>15</v>
      </c>
      <c r="P20" s="3" t="s">
        <v>116</v>
      </c>
      <c r="Q20" s="24" t="s">
        <v>66</v>
      </c>
      <c r="R20" s="24" t="s">
        <v>66</v>
      </c>
      <c r="S20" s="24" t="s">
        <v>66</v>
      </c>
      <c r="T20" s="24" t="s">
        <v>66</v>
      </c>
      <c r="U20" s="24" t="s">
        <v>66</v>
      </c>
      <c r="V20" s="26" t="str">
        <f t="shared" si="39"/>
        <v>#DIV/0!</v>
      </c>
      <c r="W20" s="26" t="str">
        <f t="shared" si="40"/>
        <v>#DIV/0!</v>
      </c>
      <c r="X20" s="2"/>
      <c r="Y20" s="3" t="s">
        <v>119</v>
      </c>
      <c r="Z20" s="3" t="s">
        <v>118</v>
      </c>
      <c r="AA20" s="29" t="s">
        <v>98</v>
      </c>
      <c r="AB20" s="3" t="s">
        <v>116</v>
      </c>
      <c r="AC20" s="24">
        <v>63.5</v>
      </c>
      <c r="AD20" s="24">
        <v>62.7</v>
      </c>
      <c r="AE20" s="24">
        <v>61.1</v>
      </c>
      <c r="AF20" s="24">
        <v>61.5</v>
      </c>
      <c r="AG20" s="24">
        <v>62.4</v>
      </c>
      <c r="AH20" s="26">
        <f t="shared" si="41"/>
        <v>62.24</v>
      </c>
      <c r="AI20" s="26">
        <f t="shared" si="42"/>
        <v>0.9581231654</v>
      </c>
      <c r="AJ20" s="2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2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2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>
      <c r="M24" s="31"/>
      <c r="N24" s="31"/>
      <c r="O24" s="31"/>
      <c r="P24" s="31"/>
      <c r="V24" s="34"/>
      <c r="W24" s="34"/>
    </row>
    <row r="25">
      <c r="M25" s="31"/>
      <c r="N25" s="31"/>
      <c r="O25" s="31"/>
      <c r="P25" s="31"/>
      <c r="V25" s="34"/>
      <c r="W25" s="34"/>
    </row>
    <row r="26"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>
      <c r="M27" s="31"/>
      <c r="N27" s="31"/>
      <c r="O27" s="31"/>
      <c r="P27" s="31"/>
      <c r="V27" s="34"/>
      <c r="W27" s="34"/>
    </row>
    <row r="28">
      <c r="M28" s="31"/>
      <c r="N28" s="31"/>
      <c r="O28" s="31"/>
      <c r="P28" s="31"/>
      <c r="Q28" s="35"/>
      <c r="R28" s="36"/>
      <c r="S28" s="35"/>
      <c r="V28" s="34"/>
      <c r="W28" s="34"/>
    </row>
    <row r="30">
      <c r="M30" s="31"/>
      <c r="N30" s="31"/>
      <c r="O30" s="31"/>
      <c r="P30" s="31"/>
      <c r="V30" s="34"/>
      <c r="W30" s="34"/>
    </row>
    <row r="31">
      <c r="M31" s="31"/>
      <c r="N31" s="31"/>
      <c r="O31" s="31"/>
      <c r="P31" s="31"/>
      <c r="Q31" s="31"/>
      <c r="R31" s="31"/>
      <c r="S31" s="31"/>
      <c r="T31" s="31"/>
      <c r="U31" s="31"/>
      <c r="V31" s="34"/>
      <c r="W31" s="34"/>
    </row>
  </sheetData>
  <drawing r:id="rId1"/>
</worksheet>
</file>