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ydajność i Skalowalność" sheetId="1" r:id="rId4"/>
    <sheet state="visible" name="Świadomość topologii" sheetId="2" r:id="rId5"/>
    <sheet state="visible" name="Sprawiedliwość" sheetId="3" r:id="rId6"/>
    <sheet state="visible" name="Gang scheduling" sheetId="4" r:id="rId7"/>
    <sheet state="visible" name="Backfill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38">
      <text>
        <t xml:space="preserve">W każdym przypadku najdłużej czekającymi zadaniami były Zadania A z Kroku 2.
	-Mateusz Skowron</t>
      </text>
    </comment>
    <comment authorId="0" ref="A38">
      <text>
        <t xml:space="preserve">W każdym przypadku najdłużej czekającymi zadaniami były Zadania A z Kroku 2.
	-Mateusz Skowron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R67">
      <text>
        <t xml:space="preserve">Tak długi czas wynika z tego, że kolejki w Volcano nie mogą korzystać z dostępnych zasobów klastra, które są zagwarantowanych dla innych kolejek mimo, że nie są wykorzystywane i w efekcie, gdy na końcu zostały zadania tenanta-c (miał on najniższe gwarantowane zasoby, więc najmniej zadań mogło się wykonać), to w jednym momencie mogło się wykonywać tylko 16 zadań, a pozostałe czekały mimo tego, że były dostępne pozostałe zasoby klastra.
	-Mateusz Skowron</t>
      </text>
    </comment>
  </commentList>
</comments>
</file>

<file path=xl/sharedStrings.xml><?xml version="1.0" encoding="utf-8"?>
<sst xmlns="http://schemas.openxmlformats.org/spreadsheetml/2006/main" count="4300" uniqueCount="130">
  <si>
    <t>Scenariusz</t>
  </si>
  <si>
    <t>Kombinacja</t>
  </si>
  <si>
    <t>System</t>
  </si>
  <si>
    <t>Metryka</t>
  </si>
  <si>
    <t>Powt. 1</t>
  </si>
  <si>
    <t>Powt. 2</t>
  </si>
  <si>
    <t>Powt. 3</t>
  </si>
  <si>
    <t>Powt. 4</t>
  </si>
  <si>
    <t>Powt. 5</t>
  </si>
  <si>
    <t>Średnia (Obliczona)</t>
  </si>
  <si>
    <t>Odch.Std (Obliczone)</t>
  </si>
  <si>
    <t>V1</t>
  </si>
  <si>
    <t>300x300</t>
  </si>
  <si>
    <t>Kueue</t>
  </si>
  <si>
    <t>Makespan [s]</t>
  </si>
  <si>
    <t>Volcano</t>
  </si>
  <si>
    <t>YuniKorn</t>
  </si>
  <si>
    <t>Śr. Narzut CPU Harmonogr. [cores]</t>
  </si>
  <si>
    <t>Śr. Narzut Pam. Harmonogr. [MB]</t>
  </si>
  <si>
    <t>Śr. Wykorz. CPU (w nasyceniu) [%]</t>
  </si>
  <si>
    <t>Śr. Wykorz. Pam. (w nasyceniu) [%]</t>
  </si>
  <si>
    <t>Śr. Wykorz. GPU (w nasyceniu) [%]</t>
  </si>
  <si>
    <t>Śr. StdDev CPU (w nasyceniu) [%]</t>
  </si>
  <si>
    <t>Śr. StdDev Pam. (w nasyceniu) [%]</t>
  </si>
  <si>
    <t>Śr. StdDev GPU (w nasyceniu) [%]</t>
  </si>
  <si>
    <t>snapshot</t>
  </si>
  <si>
    <t>400x400</t>
  </si>
  <si>
    <t>500x500</t>
  </si>
  <si>
    <t>V2</t>
  </si>
  <si>
    <t>V3</t>
  </si>
  <si>
    <t>300x100</t>
  </si>
  <si>
    <t>400x200</t>
  </si>
  <si>
    <t>500x300</t>
  </si>
  <si>
    <t>T1</t>
  </si>
  <si>
    <t>Poprawność Rozmieszcz. - Krok 1 (Twarde spine) [%]</t>
  </si>
  <si>
    <t>Śr. odl. top. - Krok 1 (Twarde spine) [skoki]</t>
  </si>
  <si>
    <t>Maks. odl. top. - Krok 1 (Twarde spine) [skoki]</t>
  </si>
  <si>
    <t>Poprawność Rozmieszcz. - Krok 2 (Miękkie spine) [%]</t>
  </si>
  <si>
    <t>Śr. odl. top. - Krok 2 (Miękkie spine) [skoki]</t>
  </si>
  <si>
    <t>Maks. odl. top. - Krok 2 (Miękkie spine) [skoki]</t>
  </si>
  <si>
    <t>T2</t>
  </si>
  <si>
    <t>Poprawność Rozmieszcz. - Krok 1 (Twarde block) [%]</t>
  </si>
  <si>
    <t>Śr. odl. top. - Krok 1 (Twarde block) [skoki]</t>
  </si>
  <si>
    <t>Maks. odl. top. - Krok 1 (Twarde block) [skoki]</t>
  </si>
  <si>
    <t>Poprawność Rozmieszcz. - Krok 2 (Miękkie block) [%]</t>
  </si>
  <si>
    <t>Śr. odl. top. - Krok 2 (Miękkie block) [skoki]</t>
  </si>
  <si>
    <t>Maks. odl. top. - Krok 2 (Miękkie block) [skoki]</t>
  </si>
  <si>
    <t>T3</t>
  </si>
  <si>
    <t>Poprawność Rozmieszcz. - Krok 1 (Twarde hostname) [%]</t>
  </si>
  <si>
    <t>Śr. odl. top. - Krok 1 (Twarde hostname) [skoki]</t>
  </si>
  <si>
    <t>Maks. odl. top. - Krok 1 (Twarde hostname) [skoki]</t>
  </si>
  <si>
    <t>Poprawność Rozmieszcz. - Krok 2 (Miękkie hostname) [%]</t>
  </si>
  <si>
    <t>Śr. odl. top. - Krok 2 (Miękkie hostname) [skoki]</t>
  </si>
  <si>
    <t>Maks. odl. top. - Krok 2 (Miękkie hostname) [skoki]</t>
  </si>
  <si>
    <t>T4</t>
  </si>
  <si>
    <t>Poprawność Rozmieszcz. - Krok 2 (Twarde spine) [%]</t>
  </si>
  <si>
    <t>Śr. odl. top. - Krok 2 (Twarde spine) [skoki]</t>
  </si>
  <si>
    <t>Maks. odl. top. - Krok 2 (Twarde spine) [skoki]</t>
  </si>
  <si>
    <t>Śr. czas oczekiwania - Krok 2 (A + B) [s]</t>
  </si>
  <si>
    <t>Maks. czas oczekiwania - Krok 2 (A + B) [s]</t>
  </si>
  <si>
    <t>Wariant</t>
  </si>
  <si>
    <t>Tenant</t>
  </si>
  <si>
    <t>F1</t>
  </si>
  <si>
    <t>Bez gwarancji</t>
  </si>
  <si>
    <t>Śr. Udział CPU (w nasyceniu) [%]</t>
  </si>
  <si>
    <t>A</t>
  </si>
  <si>
    <t>B</t>
  </si>
  <si>
    <t>C</t>
  </si>
  <si>
    <t>D</t>
  </si>
  <si>
    <t>E</t>
  </si>
  <si>
    <t>F</t>
  </si>
  <si>
    <t>G</t>
  </si>
  <si>
    <t>H</t>
  </si>
  <si>
    <t>Śr. Udział Pamięć (w nasyceniu) [%]</t>
  </si>
  <si>
    <t>Śr. JFI CPU (w nasyceniu)</t>
  </si>
  <si>
    <t>Śr. JFI Pamięć (w nasyceniu)</t>
  </si>
  <si>
    <t>Śr. Liczba Uruchomionych Podów (w nasyceniu)</t>
  </si>
  <si>
    <t>Śr. Czas Oczekiwania (wszystkie zadadania) [s]</t>
  </si>
  <si>
    <t>Z gwarancjami</t>
  </si>
  <si>
    <t>F2</t>
  </si>
  <si>
    <t>F3</t>
  </si>
  <si>
    <t>A1</t>
  </si>
  <si>
    <t>A2</t>
  </si>
  <si>
    <t>B1</t>
  </si>
  <si>
    <t>B2</t>
  </si>
  <si>
    <t>C1</t>
  </si>
  <si>
    <t>C2</t>
  </si>
  <si>
    <t>Śr. Udział GPU (w nasyceniu) [%]</t>
  </si>
  <si>
    <t>Śr. JFI GPU (w nasyceniu)</t>
  </si>
  <si>
    <t>F4</t>
  </si>
  <si>
    <t>Śr. Czas Oczekiwania (Faza 2 do momentu nasycenia klastra) [s]</t>
  </si>
  <si>
    <t>Śr. Liczba Uruchomionych Podów (Faza 2 w nasyceniu)</t>
  </si>
  <si>
    <t>Makespan (Faza 2) [s]</t>
  </si>
  <si>
    <t>Variant</t>
  </si>
  <si>
    <t>Configuration</t>
  </si>
  <si>
    <t>Metric</t>
  </si>
  <si>
    <t>Run 1</t>
  </si>
  <si>
    <t>Run 2</t>
  </si>
  <si>
    <t>Run 3</t>
  </si>
  <si>
    <t>Run 4</t>
  </si>
  <si>
    <t>Run 5</t>
  </si>
  <si>
    <t>Average (calculated)</t>
  </si>
  <si>
    <t>Std. deviation (calculated)</t>
  </si>
  <si>
    <t>heterogeneous</t>
  </si>
  <si>
    <t>Standard load</t>
  </si>
  <si>
    <t>Turnaround time [s]</t>
  </si>
  <si>
    <t>Yunikorn</t>
  </si>
  <si>
    <t>Avg. CPU utilization [%]</t>
  </si>
  <si>
    <t>Avg. memory utilization [%]</t>
  </si>
  <si>
    <t>Mean running pods count</t>
  </si>
  <si>
    <t>Extensive load</t>
  </si>
  <si>
    <t>homogeneous</t>
  </si>
  <si>
    <t>Small cluster, fine-grained</t>
  </si>
  <si>
    <t>(need to increase timeout)</t>
  </si>
  <si>
    <t>Small cluster, coarse-grained</t>
  </si>
  <si>
    <t>Big cluster, fine-grained</t>
  </si>
  <si>
    <t>Big cluster, coarse-grained</t>
  </si>
  <si>
    <t>Cluster size</t>
  </si>
  <si>
    <t>Run. 1</t>
  </si>
  <si>
    <t>Run. 2</t>
  </si>
  <si>
    <t>Run. 3</t>
  </si>
  <si>
    <t>Run. 4</t>
  </si>
  <si>
    <t>Run. 5</t>
  </si>
  <si>
    <t>default config</t>
  </si>
  <si>
    <t>small cluster</t>
  </si>
  <si>
    <t>vanilla k8s</t>
  </si>
  <si>
    <t>Cluster utilization [%]</t>
  </si>
  <si>
    <t>medium cluster</t>
  </si>
  <si>
    <t>big cluster</t>
  </si>
  <si>
    <t>multiple queues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</si>
</sst>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1.0"/>
      <color rgb="FF1A1C1E"/>
      <name val="Google Sans Text"/>
    </font>
    <font>
      <sz val="11.0"/>
      <color theme="1"/>
      <name val="Google Sans Text"/>
    </font>
    <font>
      <sz val="11.0"/>
      <color rgb="FF1A1C1E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color theme="1"/>
      <name val="Arial"/>
    </font>
    <font>
      <u/>
      <sz val="11.0"/>
      <color rgb="FF1155CC"/>
      <name val="Google Sans Text"/>
    </font>
    <font>
      <u/>
      <sz val="11.0"/>
      <color rgb="FF1155CC"/>
      <name val="Google Sans Text"/>
    </font>
    <font>
      <u/>
      <sz val="11.0"/>
      <color rgb="FF1155CC"/>
      <name val="Google Sans Text"/>
    </font>
    <font>
      <u/>
      <sz val="11.0"/>
      <color rgb="FF1A1C1E"/>
      <name val="Google Sans Text"/>
    </font>
    <font>
      <u/>
      <sz val="11.0"/>
      <color rgb="FF1155CC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color theme="1"/>
      <name val="Arial"/>
      <scheme val="minor"/>
    </font>
    <font>
      <sz val="11.0"/>
      <color rgb="FFFF0000"/>
      <name val="Google Sans Text"/>
    </font>
    <font>
      <u/>
      <color rgb="FF0000FF"/>
    </font>
    <font>
      <u/>
      <sz val="11.0"/>
      <color rgb="FF0000FF"/>
      <name val="Google Sans Text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F3F3F6"/>
      </left>
      <right style="thin">
        <color rgb="FFF3F3F6"/>
      </right>
      <top style="thin">
        <color rgb="FFF3F3F6"/>
      </top>
      <bottom style="thin">
        <color rgb="FFF3F3F6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2" fontId="3" numFmtId="0" xfId="0" applyAlignment="1" applyFont="1">
      <alignment readingOrder="0"/>
    </xf>
    <xf borderId="1" fillId="0" fontId="3" numFmtId="4" xfId="0" applyAlignment="1" applyBorder="1" applyFont="1" applyNumberFormat="1">
      <alignment horizontal="center" readingOrder="0"/>
    </xf>
    <xf borderId="1" fillId="0" fontId="3" numFmtId="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2" numFmtId="0" xfId="0" applyFont="1"/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Font="1"/>
    <xf borderId="0" fillId="2" fontId="6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0" fillId="3" fontId="3" numFmtId="0" xfId="0" applyAlignment="1" applyFont="1">
      <alignment readingOrder="0"/>
    </xf>
    <xf borderId="1" fillId="3" fontId="3" numFmtId="0" xfId="0" applyAlignment="1" applyBorder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1" fillId="2" fontId="7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3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3" fontId="8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1" fillId="0" fontId="3" numFmtId="4" xfId="0" applyAlignment="1" applyBorder="1" applyFont="1" applyNumberFormat="1">
      <alignment horizontal="center" vertical="bottom"/>
    </xf>
    <xf borderId="0" fillId="2" fontId="8" numFmtId="0" xfId="0" applyAlignment="1" applyFont="1">
      <alignment vertical="bottom"/>
    </xf>
    <xf borderId="1" fillId="0" fontId="8" numFmtId="0" xfId="0" applyAlignment="1" applyBorder="1" applyFont="1">
      <alignment vertical="bottom"/>
    </xf>
    <xf borderId="1" fillId="0" fontId="8" numFmtId="4" xfId="0" applyAlignment="1" applyBorder="1" applyFont="1" applyNumberFormat="1">
      <alignment vertical="bottom"/>
    </xf>
    <xf borderId="1" fillId="0" fontId="8" numFmtId="0" xfId="0" applyAlignment="1" applyBorder="1" applyFont="1">
      <alignment vertical="bottom"/>
    </xf>
    <xf borderId="0" fillId="2" fontId="8" numFmtId="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2" numFmtId="4" xfId="0" applyAlignment="1" applyFont="1" applyNumberFormat="1">
      <alignment horizontal="center" vertical="bottom"/>
    </xf>
    <xf borderId="0" fillId="2" fontId="8" numFmtId="0" xfId="0" applyAlignment="1" applyFont="1">
      <alignment vertical="bottom"/>
    </xf>
    <xf borderId="1" fillId="0" fontId="9" numFmtId="4" xfId="0" applyAlignment="1" applyBorder="1" applyFont="1" applyNumberFormat="1">
      <alignment horizontal="center" vertical="bottom"/>
    </xf>
    <xf borderId="0" fillId="4" fontId="8" numFmtId="0" xfId="0" applyAlignment="1" applyFill="1" applyFont="1">
      <alignment vertical="bottom"/>
    </xf>
    <xf borderId="0" fillId="4" fontId="8" numFmtId="4" xfId="0" applyAlignment="1" applyFont="1" applyNumberFormat="1">
      <alignment vertical="bottom"/>
    </xf>
    <xf borderId="0" fillId="4" fontId="8" numFmtId="0" xfId="0" applyAlignment="1" applyFont="1">
      <alignment vertical="bottom"/>
    </xf>
    <xf borderId="0" fillId="2" fontId="3" numFmtId="4" xfId="0" applyAlignment="1" applyFont="1" applyNumberFormat="1">
      <alignment horizontal="center" vertical="bottom"/>
    </xf>
    <xf borderId="1" fillId="0" fontId="10" numFmtId="0" xfId="0" applyAlignment="1" applyBorder="1" applyFont="1">
      <alignment horizontal="center" vertical="bottom"/>
    </xf>
    <xf borderId="0" fillId="3" fontId="8" numFmtId="0" xfId="0" applyAlignment="1" applyFont="1">
      <alignment vertical="bottom"/>
    </xf>
    <xf borderId="0" fillId="3" fontId="8" numFmtId="4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8" numFmtId="0" xfId="0" applyAlignment="1" applyFont="1">
      <alignment vertical="bottom"/>
    </xf>
    <xf borderId="1" fillId="0" fontId="11" numFmtId="0" xfId="0" applyAlignment="1" applyBorder="1" applyFont="1">
      <alignment horizontal="center" vertical="bottom"/>
    </xf>
    <xf borderId="1" fillId="0" fontId="12" numFmtId="4" xfId="0" applyAlignment="1" applyBorder="1" applyFont="1" applyNumberFormat="1">
      <alignment horizontal="center" vertical="bottom"/>
    </xf>
    <xf borderId="0" fillId="0" fontId="13" numFmtId="0" xfId="0" applyAlignment="1" applyFont="1">
      <alignment horizontal="center" vertical="bottom"/>
    </xf>
    <xf borderId="0" fillId="2" fontId="3" numFmtId="0" xfId="0" applyAlignment="1" applyFont="1">
      <alignment horizontal="left" readingOrder="0" vertical="center"/>
    </xf>
    <xf borderId="1" fillId="0" fontId="3" numFmtId="4" xfId="0" applyBorder="1" applyFont="1" applyNumberFormat="1"/>
    <xf borderId="0" fillId="0" fontId="14" numFmtId="0" xfId="0" applyAlignment="1" applyFont="1">
      <alignment readingOrder="0"/>
    </xf>
    <xf borderId="1" fillId="0" fontId="15" numFmtId="0" xfId="0" applyAlignment="1" applyBorder="1" applyFont="1">
      <alignment readingOrder="0"/>
    </xf>
    <xf borderId="0" fillId="0" fontId="16" numFmtId="0" xfId="0" applyAlignment="1" applyFont="1">
      <alignment readingOrder="0"/>
    </xf>
    <xf borderId="0" fillId="2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2" fontId="19" numFmtId="0" xfId="0" applyAlignment="1" applyFont="1">
      <alignment readingOrder="0"/>
    </xf>
    <xf borderId="0" fillId="0" fontId="2" numFmtId="0" xfId="0" applyFont="1"/>
    <xf borderId="1" fillId="0" fontId="3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0" fillId="0" fontId="2" numFmtId="4" xfId="0" applyFont="1" applyNumberFormat="1"/>
    <xf borderId="0" fillId="0" fontId="2" numFmtId="2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KKZ63koZHnxxMQcpg42YHLsQ6Gc7lmY9" TargetMode="External"/><Relationship Id="rId42" Type="http://schemas.openxmlformats.org/officeDocument/2006/relationships/hyperlink" Target="https://snapshots.raintank.io/dashboard/snapshot/2VaH6BwGAPwmLD5RmWbMd1ZhRz5NGNr2" TargetMode="External"/><Relationship Id="rId41" Type="http://schemas.openxmlformats.org/officeDocument/2006/relationships/hyperlink" Target="https://snapshots.raintank.io/dashboard/snapshot/mgX1UrwqTrev4Wp8vCCTQkzEvNEicf0G" TargetMode="External"/><Relationship Id="rId44" Type="http://schemas.openxmlformats.org/officeDocument/2006/relationships/hyperlink" Target="https://snapshots.raintank.io/dashboard/snapshot/9CWQobEIesAw7VsdVmIy8kO1rJsAi0GE" TargetMode="External"/><Relationship Id="rId43" Type="http://schemas.openxmlformats.org/officeDocument/2006/relationships/hyperlink" Target="https://snapshots.raintank.io/dashboard/snapshot/EMvFqWUrjewZ2MTz23rjgoDld5mSk4Re" TargetMode="External"/><Relationship Id="rId46" Type="http://schemas.openxmlformats.org/officeDocument/2006/relationships/hyperlink" Target="https://snapshots.raintank.io/dashboard/snapshot/jXYPoRnvArOoieb5alvfm1y99IXGarFc" TargetMode="External"/><Relationship Id="rId45" Type="http://schemas.openxmlformats.org/officeDocument/2006/relationships/hyperlink" Target="https://snapshots.raintank.io/dashboard/snapshot/AQFUNrj3PYDgv8JTacdQvS9eDtUJJv2S" TargetMode="External"/><Relationship Id="rId107" Type="http://schemas.openxmlformats.org/officeDocument/2006/relationships/hyperlink" Target="https://snapshots.raintank.io/dashboard/snapshot/pFBzYtCSjqLf8PbJJrBW1JVg6I5QMLBj" TargetMode="External"/><Relationship Id="rId106" Type="http://schemas.openxmlformats.org/officeDocument/2006/relationships/hyperlink" Target="https://snapshots.raintank.io/dashboard/snapshot/Ng8WKE4797K1b30rwMOwo6DC1OzR6LS6" TargetMode="External"/><Relationship Id="rId105" Type="http://schemas.openxmlformats.org/officeDocument/2006/relationships/hyperlink" Target="https://snapshots.raintank.io/dashboard/snapshot/EPpcL7fkKr84hh5Cj1tazKq1q4dvVSmr" TargetMode="External"/><Relationship Id="rId104" Type="http://schemas.openxmlformats.org/officeDocument/2006/relationships/hyperlink" Target="https://snapshots.raintank.io/dashboard/snapshot/EqEC8paUaYjLfaTpUHqesdhQiju6k1fm" TargetMode="External"/><Relationship Id="rId109" Type="http://schemas.openxmlformats.org/officeDocument/2006/relationships/hyperlink" Target="https://snapshots.raintank.io/dashboard/snapshot/8u5BKg2JCQABt5wDeT0Y5NX1E8JrWCZC" TargetMode="External"/><Relationship Id="rId108" Type="http://schemas.openxmlformats.org/officeDocument/2006/relationships/hyperlink" Target="https://snapshots.raintank.io/dashboard/snapshot/ElixB58oWLkhXNQ2ZMfR7Lq20IAWPiCL" TargetMode="External"/><Relationship Id="rId48" Type="http://schemas.openxmlformats.org/officeDocument/2006/relationships/hyperlink" Target="https://snapshots.raintank.io/dashboard/snapshot/zX7mfnQ9JiThnf6H4s7Yt7AC6ij5WO3e" TargetMode="External"/><Relationship Id="rId47" Type="http://schemas.openxmlformats.org/officeDocument/2006/relationships/hyperlink" Target="https://snapshots.raintank.io/dashboard/snapshot/FFE3cO0zYcLdjt8roJv2JR354uV6t3Ig" TargetMode="External"/><Relationship Id="rId49" Type="http://schemas.openxmlformats.org/officeDocument/2006/relationships/hyperlink" Target="https://snapshots.raintank.io/dashboard/snapshot/oylVsqC5XNisOBPCQ6TymrXzZwMwPtNJ" TargetMode="External"/><Relationship Id="rId103" Type="http://schemas.openxmlformats.org/officeDocument/2006/relationships/hyperlink" Target="https://snapshots.raintank.io/dashboard/snapshot/TRnhtqxUxSK6ALrimVWNYJdQPLSkRnpr" TargetMode="External"/><Relationship Id="rId102" Type="http://schemas.openxmlformats.org/officeDocument/2006/relationships/hyperlink" Target="https://snapshots.raintank.io/dashboard/snapshot/Y7EBFN9sA1hwL8xYt5M7doogXLuoCygR" TargetMode="External"/><Relationship Id="rId101" Type="http://schemas.openxmlformats.org/officeDocument/2006/relationships/hyperlink" Target="https://snapshots.raintank.io/dashboard/snapshot/4yhjVBZc5PB6sLvUSpeQUUmWuTbOYibn" TargetMode="External"/><Relationship Id="rId100" Type="http://schemas.openxmlformats.org/officeDocument/2006/relationships/hyperlink" Target="https://snapshots.raintank.io/dashboard/snapshot/ntCzu73m5tsrGqNIhygNeuQTO7hJgnCY" TargetMode="External"/><Relationship Id="rId31" Type="http://schemas.openxmlformats.org/officeDocument/2006/relationships/hyperlink" Target="https://snapshots.raintank.io/dashboard/snapshot/yKvZkbMFCi2sTJKx01JzCpej9eeNA1Pw" TargetMode="External"/><Relationship Id="rId30" Type="http://schemas.openxmlformats.org/officeDocument/2006/relationships/hyperlink" Target="https://snapshots.raintank.io/dashboard/snapshot/c7R6WRQzY3kb24VDDXXNfwdySTerOPP9" TargetMode="External"/><Relationship Id="rId33" Type="http://schemas.openxmlformats.org/officeDocument/2006/relationships/hyperlink" Target="https://snapshots.raintank.io/dashboard/snapshot/vUzsQNwYg2DRJIMfIakuyIDDeAUfzG3n" TargetMode="External"/><Relationship Id="rId32" Type="http://schemas.openxmlformats.org/officeDocument/2006/relationships/hyperlink" Target="https://snapshots.raintank.io/dashboard/snapshot/sTz7GPnlzT1ebX3Mvw8Og0j8PbfYAY0n" TargetMode="External"/><Relationship Id="rId35" Type="http://schemas.openxmlformats.org/officeDocument/2006/relationships/hyperlink" Target="https://snapshots.raintank.io/dashboard/snapshot/mmsj7aZ5a8QvjqFw073G5TPVOl01je1l" TargetMode="External"/><Relationship Id="rId34" Type="http://schemas.openxmlformats.org/officeDocument/2006/relationships/hyperlink" Target="https://snapshots.raintank.io/dashboard/snapshot/DsS6lDQ2L6OalU0nicpIj7vSukTmd9HD" TargetMode="External"/><Relationship Id="rId37" Type="http://schemas.openxmlformats.org/officeDocument/2006/relationships/hyperlink" Target="https://snapshots.raintank.io/dashboard/snapshot/nmzWKQY9VwAXYr2mnXe4g2QXEoO3bSsG" TargetMode="External"/><Relationship Id="rId36" Type="http://schemas.openxmlformats.org/officeDocument/2006/relationships/hyperlink" Target="https://snapshots.raintank.io/dashboard/snapshot/71359EsUdJJSnAoKQ7sgMOvUAtuPUYQR" TargetMode="External"/><Relationship Id="rId39" Type="http://schemas.openxmlformats.org/officeDocument/2006/relationships/hyperlink" Target="https://snapshots.raintank.io/dashboard/snapshot/ESvg5vXx29CLa4325wEmEiMIBPHTo8pV" TargetMode="External"/><Relationship Id="rId38" Type="http://schemas.openxmlformats.org/officeDocument/2006/relationships/hyperlink" Target="https://snapshots.raintank.io/dashboard/snapshot/14TqQGaegA8EAkqUo7GYGfJdFLMug6kD" TargetMode="External"/><Relationship Id="rId20" Type="http://schemas.openxmlformats.org/officeDocument/2006/relationships/hyperlink" Target="https://snapshots.raintank.io/dashboard/snapshot/OFrlqA4w7fYhUsQBNV8AgtbQBkzJUUk6" TargetMode="External"/><Relationship Id="rId22" Type="http://schemas.openxmlformats.org/officeDocument/2006/relationships/hyperlink" Target="https://snapshots.raintank.io/dashboard/snapshot/qvqcIS9QLfKE2DPnaFwl2FMrOafVSuYN" TargetMode="External"/><Relationship Id="rId21" Type="http://schemas.openxmlformats.org/officeDocument/2006/relationships/hyperlink" Target="https://snapshots.raintank.io/dashboard/snapshot/wiQ19BQy921f615LzhBqTuzSeHPKzDkj" TargetMode="External"/><Relationship Id="rId24" Type="http://schemas.openxmlformats.org/officeDocument/2006/relationships/hyperlink" Target="https://snapshots.raintank.io/dashboard/snapshot/2CA2Nc5vq4hZOzRsv9Wi3kcgyrMOmn1C" TargetMode="External"/><Relationship Id="rId23" Type="http://schemas.openxmlformats.org/officeDocument/2006/relationships/hyperlink" Target="https://snapshots.raintank.io/dashboard/snapshot/YZaE0wZtfOrJNh5WSr29d2RiY1azaFgU" TargetMode="External"/><Relationship Id="rId129" Type="http://schemas.openxmlformats.org/officeDocument/2006/relationships/hyperlink" Target="https://snapshots.raintank.io/dashboard/snapshot/2phokAVrZrw2oZyVrSdM4Wi7z2cUdxGe" TargetMode="External"/><Relationship Id="rId128" Type="http://schemas.openxmlformats.org/officeDocument/2006/relationships/hyperlink" Target="https://snapshots.raintank.io/dashboard/snapshot/j4esNUZZh35FleJSJs1uCaL16myNPrmY" TargetMode="External"/><Relationship Id="rId127" Type="http://schemas.openxmlformats.org/officeDocument/2006/relationships/hyperlink" Target="https://snapshots.raintank.io/dashboard/snapshot/dMaskDkbn4YL989WeVB9IP64vg3Y5Uzp" TargetMode="External"/><Relationship Id="rId126" Type="http://schemas.openxmlformats.org/officeDocument/2006/relationships/hyperlink" Target="https://snapshots.raintank.io/dashboard/snapshot/0LHUJNQsKl01y1uGHbZ5OBsdxZovClXj" TargetMode="External"/><Relationship Id="rId26" Type="http://schemas.openxmlformats.org/officeDocument/2006/relationships/hyperlink" Target="https://snapshots.raintank.io/dashboard/snapshot/WZSoxcQXqEA4b6ifxMlB2Yu1AcMbJuWk" TargetMode="External"/><Relationship Id="rId121" Type="http://schemas.openxmlformats.org/officeDocument/2006/relationships/hyperlink" Target="https://snapshots.raintank.io/dashboard/snapshot/qox1yhHSgx5FVywnKsDPTdlZQxuLBgjz" TargetMode="External"/><Relationship Id="rId25" Type="http://schemas.openxmlformats.org/officeDocument/2006/relationships/hyperlink" Target="https://snapshots.raintank.io/dashboard/snapshot/KtSCisaom3iuwkrLeM1GHSHGrj6rRslp" TargetMode="External"/><Relationship Id="rId120" Type="http://schemas.openxmlformats.org/officeDocument/2006/relationships/hyperlink" Target="https://snapshots.raintank.io/dashboard/snapshot/lQqaDGSPBSn7yqPowxHpRkhVGMgfz2tv" TargetMode="External"/><Relationship Id="rId28" Type="http://schemas.openxmlformats.org/officeDocument/2006/relationships/hyperlink" Target="https://snapshots.raintank.io/dashboard/snapshot/JYEyHIIaNGLY2gFfaaWR7dfAu6FED0iL" TargetMode="External"/><Relationship Id="rId27" Type="http://schemas.openxmlformats.org/officeDocument/2006/relationships/hyperlink" Target="https://snapshots.raintank.io/dashboard/snapshot/ulBsxyzb11AnNxNe3Qs8fxwWJq6ztulH" TargetMode="External"/><Relationship Id="rId125" Type="http://schemas.openxmlformats.org/officeDocument/2006/relationships/hyperlink" Target="https://snapshots.raintank.io/dashboard/snapshot/KLOuWUZcw9QAiFzdvumUpRmF60t2u0er" TargetMode="External"/><Relationship Id="rId29" Type="http://schemas.openxmlformats.org/officeDocument/2006/relationships/hyperlink" Target="https://snapshots.raintank.io/dashboard/snapshot/Gw9n4NI3N4IgzZDDLAe8E1rvjICXvnBF" TargetMode="External"/><Relationship Id="rId124" Type="http://schemas.openxmlformats.org/officeDocument/2006/relationships/hyperlink" Target="https://snapshots.raintank.io/dashboard/snapshot/jvAbU9QsNwKIcecpzExYhka0K73JXPaU" TargetMode="External"/><Relationship Id="rId123" Type="http://schemas.openxmlformats.org/officeDocument/2006/relationships/hyperlink" Target="https://snapshots.raintank.io/dashboard/snapshot/FfSTVLndZaMjBhJlO5dMoYp8FHms5gMP" TargetMode="External"/><Relationship Id="rId122" Type="http://schemas.openxmlformats.org/officeDocument/2006/relationships/hyperlink" Target="https://snapshots.raintank.io/dashboard/snapshot/s80DmjAFhpWuPpgNL1bNJNfjIkxs1NdT" TargetMode="External"/><Relationship Id="rId95" Type="http://schemas.openxmlformats.org/officeDocument/2006/relationships/hyperlink" Target="https://snapshots.raintank.io/dashboard/snapshot/fAlEqAfdjYJMHQc7jR7iOWFVlY08D0Yk" TargetMode="External"/><Relationship Id="rId94" Type="http://schemas.openxmlformats.org/officeDocument/2006/relationships/hyperlink" Target="https://snapshots.raintank.io/dashboard/snapshot/iO9tNouq6AcHTqsSjVnP89BzZmzHTjpt" TargetMode="External"/><Relationship Id="rId97" Type="http://schemas.openxmlformats.org/officeDocument/2006/relationships/hyperlink" Target="https://snapshots.raintank.io/dashboard/snapshot/j4G0zAJhhV8RBCiSqMEWw8pPk0s65AGr" TargetMode="External"/><Relationship Id="rId96" Type="http://schemas.openxmlformats.org/officeDocument/2006/relationships/hyperlink" Target="https://snapshots.raintank.io/dashboard/snapshot/BGrpmFX0SRj00wWg4EXKSDkD6hz6QtcE" TargetMode="External"/><Relationship Id="rId11" Type="http://schemas.openxmlformats.org/officeDocument/2006/relationships/hyperlink" Target="https://snapshots.raintank.io/dashboard/snapshot/NtqvI1DOBFgua6Oz4TaqM8MsuCfgVmFL" TargetMode="External"/><Relationship Id="rId99" Type="http://schemas.openxmlformats.org/officeDocument/2006/relationships/hyperlink" Target="https://snapshots.raintank.io/dashboard/snapshot/ZKALHTIHsvhCZjiUjeUOQKCQ1MPOESkG" TargetMode="External"/><Relationship Id="rId10" Type="http://schemas.openxmlformats.org/officeDocument/2006/relationships/hyperlink" Target="https://snapshots.raintank.io/dashboard/snapshot/BR4CroLV4TDg4jOsP350hg3UqdjTWxmf" TargetMode="External"/><Relationship Id="rId98" Type="http://schemas.openxmlformats.org/officeDocument/2006/relationships/hyperlink" Target="https://snapshots.raintank.io/dashboard/snapshot/9HnTxMwKcKJL3OJVrZXRVSPUIEbGalK9" TargetMode="External"/><Relationship Id="rId13" Type="http://schemas.openxmlformats.org/officeDocument/2006/relationships/hyperlink" Target="https://snapshots.raintank.io/dashboard/snapshot/h1VqMoidgiRPmpx8bPaM4QPQYeIUdi9J" TargetMode="External"/><Relationship Id="rId12" Type="http://schemas.openxmlformats.org/officeDocument/2006/relationships/hyperlink" Target="https://snapshots.raintank.io/dashboard/snapshot/E7QWi60Y0KxconafDqglm9KRrM2vVHkc" TargetMode="External"/><Relationship Id="rId91" Type="http://schemas.openxmlformats.org/officeDocument/2006/relationships/hyperlink" Target="https://snapshots.raintank.io/dashboard/snapshot/Y9DATaaGS6DXpwJMTKHLgVYgWKNIS8qZ" TargetMode="External"/><Relationship Id="rId90" Type="http://schemas.openxmlformats.org/officeDocument/2006/relationships/hyperlink" Target="https://snapshots.raintank.io/dashboard/snapshot/mbJ64jAvDK3xgoLeIVg47jW8oxe6QcPI" TargetMode="External"/><Relationship Id="rId93" Type="http://schemas.openxmlformats.org/officeDocument/2006/relationships/hyperlink" Target="https://snapshots.raintank.io/dashboard/snapshot/tIWhCBJiX32IBRngYR3rdGbQMnRXEJTK" TargetMode="External"/><Relationship Id="rId92" Type="http://schemas.openxmlformats.org/officeDocument/2006/relationships/hyperlink" Target="https://snapshots.raintank.io/dashboard/snapshot/sxLCGm6UlTvhlBqVyCD6RzwCmKcRhK4Q" TargetMode="External"/><Relationship Id="rId118" Type="http://schemas.openxmlformats.org/officeDocument/2006/relationships/hyperlink" Target="https://snapshots.raintank.io/dashboard/snapshot/vYA9KZtq5NpQNEKKK3lzJzknktQ2XNA8" TargetMode="External"/><Relationship Id="rId117" Type="http://schemas.openxmlformats.org/officeDocument/2006/relationships/hyperlink" Target="https://snapshots.raintank.io/dashboard/snapshot/O3iNsJNM7X7krTIEhSxDssvBOyRYN9iI" TargetMode="External"/><Relationship Id="rId116" Type="http://schemas.openxmlformats.org/officeDocument/2006/relationships/hyperlink" Target="https://snapshots.raintank.io/dashboard/snapshot/i4Kf4Hpzel4Sl6LHRHnqApNRzxgw1oRv" TargetMode="External"/><Relationship Id="rId115" Type="http://schemas.openxmlformats.org/officeDocument/2006/relationships/hyperlink" Target="https://snapshots.raintank.io/dashboard/snapshot/VKtIV4w5UnCHZzTIgXShJc0yI4n2YhNe" TargetMode="External"/><Relationship Id="rId119" Type="http://schemas.openxmlformats.org/officeDocument/2006/relationships/hyperlink" Target="https://snapshots.raintank.io/dashboard/snapshot/VgVgan86VssrmXAznGyUO5HIEZ332z8q" TargetMode="External"/><Relationship Id="rId15" Type="http://schemas.openxmlformats.org/officeDocument/2006/relationships/hyperlink" Target="https://snapshots.raintank.io/dashboard/snapshot/uKKdeEd6keXM60XQB14X8GsatVqekpJ4" TargetMode="External"/><Relationship Id="rId110" Type="http://schemas.openxmlformats.org/officeDocument/2006/relationships/hyperlink" Target="https://snapshots.raintank.io/dashboard/snapshot/FMkrD03dUI6uyLSd4yw2LkJCUpU6OSqW" TargetMode="External"/><Relationship Id="rId14" Type="http://schemas.openxmlformats.org/officeDocument/2006/relationships/hyperlink" Target="https://snapshots.raintank.io/dashboard/snapshot/Wl60520DNSUrekfCgmu7PCwxxlYnPCRa" TargetMode="External"/><Relationship Id="rId17" Type="http://schemas.openxmlformats.org/officeDocument/2006/relationships/hyperlink" Target="https://snapshots.raintank.io/dashboard/snapshot/jSv7eAGOAd5QHcUDp920oXaYyvcyFnV4" TargetMode="External"/><Relationship Id="rId16" Type="http://schemas.openxmlformats.org/officeDocument/2006/relationships/hyperlink" Target="https://snapshots.raintank.io/dashboard/snapshot/iV1ceRVt7FrLnFBU2RycscyqWs6xHzcF" TargetMode="External"/><Relationship Id="rId19" Type="http://schemas.openxmlformats.org/officeDocument/2006/relationships/hyperlink" Target="https://snapshots.raintank.io/dashboard/snapshot/uQNFB1B8aoGvkSCpeZAZ7FGyO1mdXsUy" TargetMode="External"/><Relationship Id="rId114" Type="http://schemas.openxmlformats.org/officeDocument/2006/relationships/hyperlink" Target="https://snapshots.raintank.io/dashboard/snapshot/iBKFvy3eVPqRrRRhBAjsSXkb6OboMYrz" TargetMode="External"/><Relationship Id="rId18" Type="http://schemas.openxmlformats.org/officeDocument/2006/relationships/hyperlink" Target="https://snapshots.raintank.io/dashboard/snapshot/BJDnZq2yxPR6VQEaqZQjUUfDJVW4RQz1" TargetMode="External"/><Relationship Id="rId113" Type="http://schemas.openxmlformats.org/officeDocument/2006/relationships/hyperlink" Target="https://snapshots.raintank.io/dashboard/snapshot/egsPrRBX1OhXXhq17WtDxXphJRuUTOu1" TargetMode="External"/><Relationship Id="rId112" Type="http://schemas.openxmlformats.org/officeDocument/2006/relationships/hyperlink" Target="https://snapshots.raintank.io/dashboard/snapshot/FdRFXOef5q22qFRCXHZABaWMiWsTOn4s" TargetMode="External"/><Relationship Id="rId111" Type="http://schemas.openxmlformats.org/officeDocument/2006/relationships/hyperlink" Target="https://snapshots.raintank.io/dashboard/snapshot/3RH94BJ5LPpKNCSJam86yCkIu7C6CBMu" TargetMode="External"/><Relationship Id="rId84" Type="http://schemas.openxmlformats.org/officeDocument/2006/relationships/hyperlink" Target="https://snapshots.raintank.io/dashboard/snapshot/HNqMt6eb0UFZbgLTsbLxNBzaWtqzwnM8" TargetMode="External"/><Relationship Id="rId83" Type="http://schemas.openxmlformats.org/officeDocument/2006/relationships/hyperlink" Target="https://snapshots.raintank.io/dashboard/snapshot/R2FNC31y2iCLU9O8A3BQpnxpVuw0fsEw" TargetMode="External"/><Relationship Id="rId86" Type="http://schemas.openxmlformats.org/officeDocument/2006/relationships/hyperlink" Target="https://snapshots.raintank.io/dashboard/snapshot/PeywMuQkDX2eW0BS9EW62TFaysiVnR8p" TargetMode="External"/><Relationship Id="rId85" Type="http://schemas.openxmlformats.org/officeDocument/2006/relationships/hyperlink" Target="https://snapshots.raintank.io/dashboard/snapshot/yOQrWeMizONj1tGK2JkpsVTmiZj8qkHk" TargetMode="External"/><Relationship Id="rId88" Type="http://schemas.openxmlformats.org/officeDocument/2006/relationships/hyperlink" Target="https://snapshots.raintank.io/dashboard/snapshot/mcGV69JIWTJPB61x64pHiXva3fBtVtWV" TargetMode="External"/><Relationship Id="rId87" Type="http://schemas.openxmlformats.org/officeDocument/2006/relationships/hyperlink" Target="https://snapshots.raintank.io/dashboard/snapshot/fubXWtC6jBaErujSiqaN77sBJ6XrK7wh" TargetMode="External"/><Relationship Id="rId89" Type="http://schemas.openxmlformats.org/officeDocument/2006/relationships/hyperlink" Target="https://snapshots.raintank.io/dashboard/snapshot/YuwfuAKibS1xEgQxGZCx3Vylu3WGAZte" TargetMode="External"/><Relationship Id="rId80" Type="http://schemas.openxmlformats.org/officeDocument/2006/relationships/hyperlink" Target="https://snapshots.raintank.io/dashboard/snapshot/WVs3RFQTeL2jsVOBBhxa1rL9rv1UnH4n" TargetMode="External"/><Relationship Id="rId82" Type="http://schemas.openxmlformats.org/officeDocument/2006/relationships/hyperlink" Target="https://snapshots.raintank.io/dashboard/snapshot/3e1nSJrnMKUbaOBupdrjxGCnp0RYZk66" TargetMode="External"/><Relationship Id="rId81" Type="http://schemas.openxmlformats.org/officeDocument/2006/relationships/hyperlink" Target="https://snapshots.raintank.io/dashboard/snapshot/mxhijw5CitwSLmHAi8tw4Rt87Dbo2zaZ" TargetMode="External"/><Relationship Id="rId1" Type="http://schemas.openxmlformats.org/officeDocument/2006/relationships/hyperlink" Target="https://snapshots.raintank.io/dashboard/snapshot/uD4nV7jGNaBm3q4tuDRQjFAZLd10HW6a" TargetMode="External"/><Relationship Id="rId2" Type="http://schemas.openxmlformats.org/officeDocument/2006/relationships/hyperlink" Target="https://snapshots.raintank.io/dashboard/snapshot/5qDtyWMxGx2YWfPgYSjLQYdXdFlYBI8C" TargetMode="External"/><Relationship Id="rId3" Type="http://schemas.openxmlformats.org/officeDocument/2006/relationships/hyperlink" Target="https://snapshots.raintank.io/dashboard/snapshot/tc9USUXPHmqorgn22iR1nwUukniPaPq0" TargetMode="External"/><Relationship Id="rId4" Type="http://schemas.openxmlformats.org/officeDocument/2006/relationships/hyperlink" Target="https://snapshots.raintank.io/dashboard/snapshot/Ob4eaVr7mZgnwaUzdPBEJH9O7yGdv6SH" TargetMode="External"/><Relationship Id="rId9" Type="http://schemas.openxmlformats.org/officeDocument/2006/relationships/hyperlink" Target="https://snapshots.raintank.io/dashboard/snapshot/cz6hQACjIv0tEHlHY6Qt0diihktcqQPY" TargetMode="External"/><Relationship Id="rId5" Type="http://schemas.openxmlformats.org/officeDocument/2006/relationships/hyperlink" Target="https://snapshots.raintank.io/dashboard/snapshot/KIYnbGNjtN6mLFlzYRJAtMqBDhIVHDYn" TargetMode="External"/><Relationship Id="rId6" Type="http://schemas.openxmlformats.org/officeDocument/2006/relationships/hyperlink" Target="https://snapshots.raintank.io/dashboard/snapshot/KwMaYhu4gl0PTyrmtWYUfAeVxjRnZ6Q3" TargetMode="External"/><Relationship Id="rId7" Type="http://schemas.openxmlformats.org/officeDocument/2006/relationships/hyperlink" Target="https://snapshots.raintank.io/dashboard/snapshot/E2Ws39FeBJwUoAAJnMtAP4aQrn14nSj9" TargetMode="External"/><Relationship Id="rId8" Type="http://schemas.openxmlformats.org/officeDocument/2006/relationships/hyperlink" Target="https://snapshots.raintank.io/dashboard/snapshot/EwBjbSHF1Ryz6x4WAOIT44J7v3UEQP2m" TargetMode="External"/><Relationship Id="rId73" Type="http://schemas.openxmlformats.org/officeDocument/2006/relationships/hyperlink" Target="https://snapshots.raintank.io/dashboard/snapshot/EUwsxeHg3ElmAYzhjawCKU4LQoxFPtaS" TargetMode="External"/><Relationship Id="rId72" Type="http://schemas.openxmlformats.org/officeDocument/2006/relationships/hyperlink" Target="https://snapshots.raintank.io/dashboard/snapshot/RphEnsnzeBliJto2SkJASJPUYYFCabkD" TargetMode="External"/><Relationship Id="rId75" Type="http://schemas.openxmlformats.org/officeDocument/2006/relationships/hyperlink" Target="https://snapshots.raintank.io/dashboard/snapshot/p8Hd5g4QtbQAZqZwoMq3284PdNTE4Xle" TargetMode="External"/><Relationship Id="rId74" Type="http://schemas.openxmlformats.org/officeDocument/2006/relationships/hyperlink" Target="https://snapshots.raintank.io/dashboard/snapshot/yhzAOVjTwVnAzn0iUEjnF3MD5CkRbdnb" TargetMode="External"/><Relationship Id="rId77" Type="http://schemas.openxmlformats.org/officeDocument/2006/relationships/hyperlink" Target="https://snapshots.raintank.io/dashboard/snapshot/rn7FLaHbHf85PaJZEl8vtyQTAZ8M9g8X" TargetMode="External"/><Relationship Id="rId76" Type="http://schemas.openxmlformats.org/officeDocument/2006/relationships/hyperlink" Target="https://snapshots.raintank.io/dashboard/snapshot/20wkryJ7cfgXlfXYv7NO4Qg9tzrmZVxs" TargetMode="External"/><Relationship Id="rId79" Type="http://schemas.openxmlformats.org/officeDocument/2006/relationships/hyperlink" Target="https://snapshots.raintank.io/dashboard/snapshot/efzKFRyfMGyt0yFnZcs2X48f8MK4AASF" TargetMode="External"/><Relationship Id="rId78" Type="http://schemas.openxmlformats.org/officeDocument/2006/relationships/hyperlink" Target="https://snapshots.raintank.io/dashboard/snapshot/SQceIHjFVUMfI6YMOnxJuwjd7bsrMIxZ" TargetMode="External"/><Relationship Id="rId71" Type="http://schemas.openxmlformats.org/officeDocument/2006/relationships/hyperlink" Target="https://snapshots.raintank.io/dashboard/snapshot/Ccl4BMH4IXrjS3Af6rcyeVihHHtiuLDs" TargetMode="External"/><Relationship Id="rId70" Type="http://schemas.openxmlformats.org/officeDocument/2006/relationships/hyperlink" Target="https://snapshots.raintank.io/dashboard/snapshot/DzKc1cBWGcQUCamry8muRZlguF3Fht3a" TargetMode="External"/><Relationship Id="rId132" Type="http://schemas.openxmlformats.org/officeDocument/2006/relationships/hyperlink" Target="https://snapshots.raintank.io/dashboard/snapshot/2S0G2yGOKMfH6Q5y49uPVVO4UfkryDHh" TargetMode="External"/><Relationship Id="rId131" Type="http://schemas.openxmlformats.org/officeDocument/2006/relationships/hyperlink" Target="https://snapshots.raintank.io/dashboard/snapshot/Pc4zSNpnY6UT8VdSkdYQKxCueUTvrYxx" TargetMode="External"/><Relationship Id="rId130" Type="http://schemas.openxmlformats.org/officeDocument/2006/relationships/hyperlink" Target="https://snapshots.raintank.io/dashboard/snapshot/VhIcFUvPcx7F4Ei1ZbWznanS91B2wVTc" TargetMode="External"/><Relationship Id="rId136" Type="http://schemas.openxmlformats.org/officeDocument/2006/relationships/drawing" Target="../drawings/drawing1.xml"/><Relationship Id="rId135" Type="http://schemas.openxmlformats.org/officeDocument/2006/relationships/hyperlink" Target="https://snapshots.raintank.io/dashboard/snapshot/Hnq6L6CS9oHU3k6ZAfVN2UIxOOZlZQx8" TargetMode="External"/><Relationship Id="rId134" Type="http://schemas.openxmlformats.org/officeDocument/2006/relationships/hyperlink" Target="https://snapshots.raintank.io/dashboard/snapshot/DkUTEzx0rlZjBw1HDlVJxMrrzadfy2Do" TargetMode="External"/><Relationship Id="rId133" Type="http://schemas.openxmlformats.org/officeDocument/2006/relationships/hyperlink" Target="https://snapshots.raintank.io/dashboard/snapshot/2VLEV61wMFhdcaZy6N3ohUE2poAR5zW7" TargetMode="External"/><Relationship Id="rId62" Type="http://schemas.openxmlformats.org/officeDocument/2006/relationships/hyperlink" Target="https://snapshots.raintank.io/dashboard/snapshot/7Td9d9GVb0FHH6YBW7TJhp9Hz3gfan52" TargetMode="External"/><Relationship Id="rId61" Type="http://schemas.openxmlformats.org/officeDocument/2006/relationships/hyperlink" Target="https://snapshots.raintank.io/dashboard/snapshot/0E1ZzdLCpQP46m9ziHq0ZAesT0I2zV0x" TargetMode="External"/><Relationship Id="rId64" Type="http://schemas.openxmlformats.org/officeDocument/2006/relationships/hyperlink" Target="https://snapshots.raintank.io/dashboard/snapshot/FFqaYQo8l8wjMqbcFAZ3O9YB8JWLldUS" TargetMode="External"/><Relationship Id="rId63" Type="http://schemas.openxmlformats.org/officeDocument/2006/relationships/hyperlink" Target="https://snapshots.raintank.io/dashboard/snapshot/hPLO1vDdkZcmEF2s5KtDUMlaYWDrqHrg" TargetMode="External"/><Relationship Id="rId66" Type="http://schemas.openxmlformats.org/officeDocument/2006/relationships/hyperlink" Target="https://snapshots.raintank.io/dashboard/snapshot/m92gESPX2jGV0PETuqQO6tmv3ziGkS6K" TargetMode="External"/><Relationship Id="rId65" Type="http://schemas.openxmlformats.org/officeDocument/2006/relationships/hyperlink" Target="https://snapshots.raintank.io/dashboard/snapshot/FeN8raIiDloJAFMXH1G67hbqc4U9amOQ" TargetMode="External"/><Relationship Id="rId68" Type="http://schemas.openxmlformats.org/officeDocument/2006/relationships/hyperlink" Target="https://snapshots.raintank.io/dashboard/snapshot/wW6zg4VuINzEhw9yhF2JcMmoqX20ThP7" TargetMode="External"/><Relationship Id="rId67" Type="http://schemas.openxmlformats.org/officeDocument/2006/relationships/hyperlink" Target="https://snapshots.raintank.io/dashboard/snapshot/W6mDfnwk7ujyXcWRmECiUzCLwQtNvFj8" TargetMode="External"/><Relationship Id="rId60" Type="http://schemas.openxmlformats.org/officeDocument/2006/relationships/hyperlink" Target="https://snapshots.raintank.io/dashboard/snapshot/6Rpni2mjOSb8BghoMPuB5BbdpFpxbUvj" TargetMode="External"/><Relationship Id="rId69" Type="http://schemas.openxmlformats.org/officeDocument/2006/relationships/hyperlink" Target="https://snapshots.raintank.io/dashboard/snapshot/qJDUu0nZj95jhNr1o4tedgVB5io5ylx7" TargetMode="External"/><Relationship Id="rId51" Type="http://schemas.openxmlformats.org/officeDocument/2006/relationships/hyperlink" Target="https://snapshots.raintank.io/dashboard/snapshot/hVm5NdqGRvltzuztnQMoT7WMzShgzbna" TargetMode="External"/><Relationship Id="rId50" Type="http://schemas.openxmlformats.org/officeDocument/2006/relationships/hyperlink" Target="https://snapshots.raintank.io/dashboard/snapshot/kDQGujT0coZr9SBKHL61SC6vt0emBnKe" TargetMode="External"/><Relationship Id="rId53" Type="http://schemas.openxmlformats.org/officeDocument/2006/relationships/hyperlink" Target="https://snapshots.raintank.io/dashboard/snapshot/2CPfnV4nfJM64xweYMC1zke7qUgMLvpw" TargetMode="External"/><Relationship Id="rId52" Type="http://schemas.openxmlformats.org/officeDocument/2006/relationships/hyperlink" Target="https://snapshots.raintank.io/dashboard/snapshot/HI8A2sfjICcMLptL30wfbR93M2Llsziq" TargetMode="External"/><Relationship Id="rId55" Type="http://schemas.openxmlformats.org/officeDocument/2006/relationships/hyperlink" Target="https://snapshots.raintank.io/dashboard/snapshot/3qehOirflHVoPSF2fp4AsdsoprJLJbvx" TargetMode="External"/><Relationship Id="rId54" Type="http://schemas.openxmlformats.org/officeDocument/2006/relationships/hyperlink" Target="https://snapshots.raintank.io/dashboard/snapshot/75bKiU2SJBgYDZDalqA733RVnvZrl077" TargetMode="External"/><Relationship Id="rId57" Type="http://schemas.openxmlformats.org/officeDocument/2006/relationships/hyperlink" Target="https://snapshots.raintank.io/dashboard/snapshot/q78UBUGrpuFeM04SZKnEoxEgUAbmRKUn" TargetMode="External"/><Relationship Id="rId56" Type="http://schemas.openxmlformats.org/officeDocument/2006/relationships/hyperlink" Target="https://snapshots.raintank.io/dashboard/snapshot/ZUDXRwMVuaWBS9vM3Mah3ZoSuNzSbU7O" TargetMode="External"/><Relationship Id="rId59" Type="http://schemas.openxmlformats.org/officeDocument/2006/relationships/hyperlink" Target="https://snapshots.raintank.io/dashboard/snapshot/5TosOao9L1y6X6HQpyPcxW0xBywUDVn2" TargetMode="External"/><Relationship Id="rId58" Type="http://schemas.openxmlformats.org/officeDocument/2006/relationships/hyperlink" Target="https://snapshots.raintank.io/dashboard/snapshot/Noxif39lwBr9Ote8c6r0rqMAWs6oPZwI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WcmPTcVAeUx5SKPjwqmJuunVWJ70V2qi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s://snapshots.raintank.io/dashboard/snapshot/NVU5EZQhOKuCOv9F5f8xFycC4n9Z4ivc" TargetMode="External"/><Relationship Id="rId43" Type="http://schemas.openxmlformats.org/officeDocument/2006/relationships/vmlDrawing" Target="../drawings/vmlDrawing1.vml"/><Relationship Id="rId31" Type="http://schemas.openxmlformats.org/officeDocument/2006/relationships/hyperlink" Target="https://snapshots.raintank.io/dashboard/snapshot/TaScSxaJIn5pJfetd7wCLlQAcG36uzwG" TargetMode="External"/><Relationship Id="rId30" Type="http://schemas.openxmlformats.org/officeDocument/2006/relationships/hyperlink" Target="https://snapshots.raintank.io/dashboard/snapshot/ZQolkqsWOKZ33iluRMY5vKns9QptDDRZ" TargetMode="External"/><Relationship Id="rId33" Type="http://schemas.openxmlformats.org/officeDocument/2006/relationships/hyperlink" Target="https://snapshots.raintank.io/dashboard/snapshot/u92BMUa7OJfzZywqZKg8Zf5bWWLpzixo" TargetMode="External"/><Relationship Id="rId32" Type="http://schemas.openxmlformats.org/officeDocument/2006/relationships/hyperlink" Target="https://snapshots.raintank.io/dashboard/snapshot/h5uxEZRJ3IU5CIGiDDrcKAICCggJA2mA" TargetMode="External"/><Relationship Id="rId35" Type="http://schemas.openxmlformats.org/officeDocument/2006/relationships/hyperlink" Target="https://snapshots.raintank.io/dashboard/snapshot/TuB3BjFD4f5Gnv56ESIddpaba0bchRQj" TargetMode="External"/><Relationship Id="rId34" Type="http://schemas.openxmlformats.org/officeDocument/2006/relationships/hyperlink" Target="https://snapshots.raintank.io/dashboard/snapshot/1FjjWi9OWNhAX7qy0lFslHZXdJx3ZDab" TargetMode="External"/><Relationship Id="rId37" Type="http://schemas.openxmlformats.org/officeDocument/2006/relationships/hyperlink" Target="https://snapshots.raintank.io/dashboard/snapshot/kPKDBvdiFa2d9XOH0mS3kGZrGX0K3MRU" TargetMode="External"/><Relationship Id="rId36" Type="http://schemas.openxmlformats.org/officeDocument/2006/relationships/hyperlink" Target="https://snapshots.raintank.io/dashboard/snapshot/5opux578XB8cHkt8qLlJowxmB5GQZpv6" TargetMode="External"/><Relationship Id="rId39" Type="http://schemas.openxmlformats.org/officeDocument/2006/relationships/hyperlink" Target="https://snapshots.raintank.io/dashboard/snapshot/oZTJfH4xrhmIN0I1xNpkZHhrdNwVJ08x" TargetMode="External"/><Relationship Id="rId38" Type="http://schemas.openxmlformats.org/officeDocument/2006/relationships/hyperlink" Target="https://snapshots.raintank.io/dashboard/snapshot/oO70orxz3tJw8dYquQGgdbmSogGek4qz" TargetMode="External"/><Relationship Id="rId20" Type="http://schemas.openxmlformats.org/officeDocument/2006/relationships/hyperlink" Target="https://snapshots.raintank.io/dashboard/snapshot/0Rj6Ew2fRm88JKIOzNd8iweJbEo9ZKNq" TargetMode="External"/><Relationship Id="rId22" Type="http://schemas.openxmlformats.org/officeDocument/2006/relationships/hyperlink" Target="https://snapshots.raintank.io/dashboard/snapshot/AmWCJ1CT2AP857LvKJqdMhiK0WIl3e24" TargetMode="External"/><Relationship Id="rId21" Type="http://schemas.openxmlformats.org/officeDocument/2006/relationships/hyperlink" Target="https://snapshots.raintank.io/dashboard/snapshot/2WtmvLEK31mxlbN5EeCKRhfS2Vil7jUY" TargetMode="External"/><Relationship Id="rId24" Type="http://schemas.openxmlformats.org/officeDocument/2006/relationships/hyperlink" Target="https://snapshots.raintank.io/dashboard/snapshot/XfPTWcRGlLk0kNxndYT3tvGi4jLTme62" TargetMode="External"/><Relationship Id="rId23" Type="http://schemas.openxmlformats.org/officeDocument/2006/relationships/hyperlink" Target="https://snapshots.raintank.io/dashboard/snapshot/VACJJ0H7AbjcSQOpUMZkO2zMUPRIooZy" TargetMode="External"/><Relationship Id="rId26" Type="http://schemas.openxmlformats.org/officeDocument/2006/relationships/hyperlink" Target="https://snapshots.raintank.io/dashboard/snapshot/SqJJVaEO8PehUQVC6GkUwhmkOSYA6e1c" TargetMode="External"/><Relationship Id="rId25" Type="http://schemas.openxmlformats.org/officeDocument/2006/relationships/hyperlink" Target="https://snapshots.raintank.io/dashboard/snapshot/Vz4oHvRIp2ACO7zhJtVo0cgNUcSp8Lit" TargetMode="External"/><Relationship Id="rId28" Type="http://schemas.openxmlformats.org/officeDocument/2006/relationships/hyperlink" Target="https://snapshots.raintank.io/dashboard/snapshot/jAOhbBoW36jiq7pjfTGTkocQs9qj6Ia6" TargetMode="External"/><Relationship Id="rId27" Type="http://schemas.openxmlformats.org/officeDocument/2006/relationships/hyperlink" Target="https://snapshots.raintank.io/dashboard/snapshot/84hD0Ozgyih72GnSAYMISoK12Z43bP8V" TargetMode="External"/><Relationship Id="rId29" Type="http://schemas.openxmlformats.org/officeDocument/2006/relationships/hyperlink" Target="https://snapshots.raintank.io/dashboard/snapshot/NuScgqzavjAuyQmyyExR9uPuD51C6IOR" TargetMode="External"/><Relationship Id="rId11" Type="http://schemas.openxmlformats.org/officeDocument/2006/relationships/hyperlink" Target="https://snapshots.raintank.io/dashboard/snapshot/5Tg45aSAMesy0ptBgzJKP80VGqpEbCye" TargetMode="External"/><Relationship Id="rId10" Type="http://schemas.openxmlformats.org/officeDocument/2006/relationships/hyperlink" Target="https://snapshots.raintank.io/dashboard/snapshot/gS6tRc5z86lYvoQLBsFPP1tFVsHo6A0u" TargetMode="External"/><Relationship Id="rId13" Type="http://schemas.openxmlformats.org/officeDocument/2006/relationships/hyperlink" Target="https://snapshots.raintank.io/dashboard/snapshot/4ukfz1YOafDORqI3IKDYel7R8NI7DR43" TargetMode="External"/><Relationship Id="rId12" Type="http://schemas.openxmlformats.org/officeDocument/2006/relationships/hyperlink" Target="https://snapshots.raintank.io/dashboard/snapshot/rjp8zov6GYIY3lAA62zBQP2PfEZfiy21" TargetMode="External"/><Relationship Id="rId15" Type="http://schemas.openxmlformats.org/officeDocument/2006/relationships/hyperlink" Target="https://snapshots.raintank.io/dashboard/snapshot/iG7szuBNaeWhmjfKaBRQYxfLbiz7NizO" TargetMode="External"/><Relationship Id="rId14" Type="http://schemas.openxmlformats.org/officeDocument/2006/relationships/hyperlink" Target="https://snapshots.raintank.io/dashboard/snapshot/raklI3TG8iYQkeVJvykoO3sxIVeXoNUM" TargetMode="External"/><Relationship Id="rId17" Type="http://schemas.openxmlformats.org/officeDocument/2006/relationships/hyperlink" Target="https://snapshots.raintank.io/dashboard/snapshot/01KgrJ40iQh6WXPMk98bcPfjMA4yltn3" TargetMode="External"/><Relationship Id="rId16" Type="http://schemas.openxmlformats.org/officeDocument/2006/relationships/hyperlink" Target="https://snapshots.raintank.io/dashboard/snapshot/hVXWXypfW5i1TKGaDFG4V5c4wGFfAl54" TargetMode="External"/><Relationship Id="rId19" Type="http://schemas.openxmlformats.org/officeDocument/2006/relationships/hyperlink" Target="https://snapshots.raintank.io/dashboard/snapshot/GSo6dimEbiOlxeiKyvieXBZLLfIjk2Uc" TargetMode="External"/><Relationship Id="rId18" Type="http://schemas.openxmlformats.org/officeDocument/2006/relationships/hyperlink" Target="https://snapshots.raintank.io/dashboard/snapshot/4EmMArbermkYBraWNqSck1gdrdQmbLN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napshots.raintank.io/dashboard/snapshot/6bL9V3VP4kDlOQG47OLlrzT4KEeOckMz" TargetMode="External"/><Relationship Id="rId3" Type="http://schemas.openxmlformats.org/officeDocument/2006/relationships/hyperlink" Target="https://snapshots.raintank.io/dashboard/snapshot/MupPmWSIQUQ6UNQ3lKbEA9JMfjxJLHpV" TargetMode="External"/><Relationship Id="rId4" Type="http://schemas.openxmlformats.org/officeDocument/2006/relationships/hyperlink" Target="https://snapshots.raintank.io/dashboard/snapshot/DDJg8Bfcoqnsk6wbAeCvOvhSpcF0D1YC" TargetMode="External"/><Relationship Id="rId9" Type="http://schemas.openxmlformats.org/officeDocument/2006/relationships/hyperlink" Target="https://snapshots.raintank.io/dashboard/snapshot/JKPbcdyt5OsIHRPTa2Aq4BNEs2sfM20d" TargetMode="External"/><Relationship Id="rId5" Type="http://schemas.openxmlformats.org/officeDocument/2006/relationships/hyperlink" Target="https://snapshots.raintank.io/dashboard/snapshot/wXcCo1qxOr0eHH58TpKSJ6C5OoHKnloA" TargetMode="External"/><Relationship Id="rId6" Type="http://schemas.openxmlformats.org/officeDocument/2006/relationships/hyperlink" Target="https://snapshots.raintank.io/dashboard/snapshot/LzpqmeKbt0V41LiINDxspRoIWJThWB3S" TargetMode="External"/><Relationship Id="rId7" Type="http://schemas.openxmlformats.org/officeDocument/2006/relationships/hyperlink" Target="https://snapshots.raintank.io/dashboard/snapshot/DrNRIH54QTzaHvprGRnSWTnSVySFWzFa" TargetMode="External"/><Relationship Id="rId8" Type="http://schemas.openxmlformats.org/officeDocument/2006/relationships/hyperlink" Target="https://snapshots.raintank.io/dashboard/snapshot/F42LwayNhxeaaQkWjCEnU1oblzX22iSz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VLgLz0f4eoQj01PIRog8LQ8aR5vkT2eK" TargetMode="External"/><Relationship Id="rId42" Type="http://schemas.openxmlformats.org/officeDocument/2006/relationships/hyperlink" Target="https://snapshots.raintank.io/dashboard/snapshot/FMZvJFqkEUvRuiuhVizdfQQOW0UQYVkL" TargetMode="External"/><Relationship Id="rId41" Type="http://schemas.openxmlformats.org/officeDocument/2006/relationships/hyperlink" Target="https://snapshots.raintank.io/dashboard/snapshot/0TY17COLGVxpzXUAZ91fyj8EWTlWliT7" TargetMode="External"/><Relationship Id="rId44" Type="http://schemas.openxmlformats.org/officeDocument/2006/relationships/hyperlink" Target="https://snapshots.raintank.io/dashboard/snapshot/KBnHfgocDBVCDf4TWHZPqzFHHUZvbW06" TargetMode="External"/><Relationship Id="rId43" Type="http://schemas.openxmlformats.org/officeDocument/2006/relationships/hyperlink" Target="https://snapshots.raintank.io/dashboard/snapshot/xKxXkWGPKWgHPapcONN6XvJ7xUeUQlMQ" TargetMode="External"/><Relationship Id="rId46" Type="http://schemas.openxmlformats.org/officeDocument/2006/relationships/hyperlink" Target="https://snapshots.raintank.io/dashboard/snapshot/cVzhxcxMTWJ2NsOKPR2g5oaeNaywsswK" TargetMode="External"/><Relationship Id="rId45" Type="http://schemas.openxmlformats.org/officeDocument/2006/relationships/hyperlink" Target="https://snapshots.raintank.io/dashboard/snapshot/sogkPt0P6OkiTRWJcFS9wOjOyPSNqxBl" TargetMode="External"/><Relationship Id="rId107" Type="http://schemas.openxmlformats.org/officeDocument/2006/relationships/hyperlink" Target="https://snapshots.raintank.io/dashboard/snapshot/9xAiqqC4uEejhRUaTQW7o2kiCX28rJ61" TargetMode="External"/><Relationship Id="rId106" Type="http://schemas.openxmlformats.org/officeDocument/2006/relationships/hyperlink" Target="https://snapshots.raintank.io/dashboard/snapshot/wWNkPs0eHusvVAJDQ586UcZLUp7H97JR" TargetMode="External"/><Relationship Id="rId105" Type="http://schemas.openxmlformats.org/officeDocument/2006/relationships/hyperlink" Target="https://snapshots.raintank.io/dashboard/snapshot/YrH8NtMzcQ6MbfdOwkqrgnzUd8PMK5Iy" TargetMode="External"/><Relationship Id="rId104" Type="http://schemas.openxmlformats.org/officeDocument/2006/relationships/hyperlink" Target="https://snapshots.raintank.io/dashboard/snapshot/il9Ow8zFvdoXIXk1yCrCbe79Kd9bwwij" TargetMode="External"/><Relationship Id="rId109" Type="http://schemas.openxmlformats.org/officeDocument/2006/relationships/hyperlink" Target="https://snapshots.raintank.io/dashboard/snapshot/leGHJcJV6blZySWG9GirTGou9PBL9OlL" TargetMode="External"/><Relationship Id="rId108" Type="http://schemas.openxmlformats.org/officeDocument/2006/relationships/hyperlink" Target="https://snapshots.raintank.io/dashboard/snapshot/jG2rqASUBeJePP3BMoTji1zjqETtNoaw" TargetMode="External"/><Relationship Id="rId48" Type="http://schemas.openxmlformats.org/officeDocument/2006/relationships/hyperlink" Target="https://snapshots.raintank.io/dashboard/snapshot/awvgWI8sfYMgx3frfse7oTneLFcQSTAb" TargetMode="External"/><Relationship Id="rId47" Type="http://schemas.openxmlformats.org/officeDocument/2006/relationships/hyperlink" Target="https://snapshots.raintank.io/dashboard/snapshot/Tnz4aPh6hClxpmfqWvx5psShBzNohmkF" TargetMode="External"/><Relationship Id="rId49" Type="http://schemas.openxmlformats.org/officeDocument/2006/relationships/hyperlink" Target="https://snapshots.raintank.io/dashboard/snapshot/hq25pFu7vGXmGjmcpghK5Ozz6l3lyovm" TargetMode="External"/><Relationship Id="rId103" Type="http://schemas.openxmlformats.org/officeDocument/2006/relationships/hyperlink" Target="https://snapshots.raintank.io/dashboard/snapshot/yoHLxvf6PWVPtUJjbkQJEGfEGA50zhou" TargetMode="External"/><Relationship Id="rId102" Type="http://schemas.openxmlformats.org/officeDocument/2006/relationships/hyperlink" Target="https://snapshots.raintank.io/dashboard/snapshot/SsKwhLlFeDatyjjI9WZRIktvYpg522yv" TargetMode="External"/><Relationship Id="rId101" Type="http://schemas.openxmlformats.org/officeDocument/2006/relationships/hyperlink" Target="https://snapshots.raintank.io/dashboard/snapshot/PvKTFE7G4Kdw1cTg11Pgmp5TR6GD8AUQ" TargetMode="External"/><Relationship Id="rId100" Type="http://schemas.openxmlformats.org/officeDocument/2006/relationships/hyperlink" Target="https://snapshots.raintank.io/dashboard/snapshot/ODaPMqDQeNUm1AQjPzW21YXiCdc0QVCN" TargetMode="External"/><Relationship Id="rId31" Type="http://schemas.openxmlformats.org/officeDocument/2006/relationships/hyperlink" Target="https://snapshots.raintank.io/dashboard/snapshot/KaWees5MNQIBOx2nTpJNCZTG5kNONQFz" TargetMode="External"/><Relationship Id="rId30" Type="http://schemas.openxmlformats.org/officeDocument/2006/relationships/hyperlink" Target="https://snapshots.raintank.io/dashboard/snapshot/NfaBOxIwUpjNf3A6ZsNdvBk7ADCYZoPk" TargetMode="External"/><Relationship Id="rId33" Type="http://schemas.openxmlformats.org/officeDocument/2006/relationships/hyperlink" Target="https://snapshots.raintank.io/dashboard/snapshot/mS1f039kQR15DTMIbK9SVgNYUVCti8UI" TargetMode="External"/><Relationship Id="rId32" Type="http://schemas.openxmlformats.org/officeDocument/2006/relationships/hyperlink" Target="https://snapshots.raintank.io/dashboard/snapshot/hX3yopZsUYXSpRLQ3JhWuHVq2otiR1DC" TargetMode="External"/><Relationship Id="rId35" Type="http://schemas.openxmlformats.org/officeDocument/2006/relationships/hyperlink" Target="https://snapshots.raintank.io/dashboard/snapshot/ggjwS6vtAE0ZQmMhlsyc2kdw9hqmCUNr" TargetMode="External"/><Relationship Id="rId34" Type="http://schemas.openxmlformats.org/officeDocument/2006/relationships/hyperlink" Target="https://snapshots.raintank.io/dashboard/snapshot/YMZcNu2DinPBRSXtnGYulB2fgufieqb7" TargetMode="External"/><Relationship Id="rId37" Type="http://schemas.openxmlformats.org/officeDocument/2006/relationships/hyperlink" Target="https://snapshots.raintank.io/dashboard/snapshot/Qy6gAjPbQMSZEtasBNr8MsKOicgjqDlT" TargetMode="External"/><Relationship Id="rId36" Type="http://schemas.openxmlformats.org/officeDocument/2006/relationships/hyperlink" Target="https://snapshots.raintank.io/dashboard/snapshot/zKsdiB38SeiVwrSKawJItg2HV6zu6adL" TargetMode="External"/><Relationship Id="rId39" Type="http://schemas.openxmlformats.org/officeDocument/2006/relationships/hyperlink" Target="https://snapshots.raintank.io/dashboard/snapshot/mQxXjSLBRQXQx9uBN4ABjdDzQHu1jsLb" TargetMode="External"/><Relationship Id="rId38" Type="http://schemas.openxmlformats.org/officeDocument/2006/relationships/hyperlink" Target="https://snapshots.raintank.io/dashboard/snapshot/Fsv04NYjuZ28PLE6Yj7z5p3ygNxxTz7A" TargetMode="External"/><Relationship Id="rId20" Type="http://schemas.openxmlformats.org/officeDocument/2006/relationships/hyperlink" Target="https://snapshots.raintank.io/dashboard/snapshot/bYtEWpy00zAcyzYgEqdHK9AbswTyVGkS" TargetMode="External"/><Relationship Id="rId22" Type="http://schemas.openxmlformats.org/officeDocument/2006/relationships/hyperlink" Target="https://snapshots.raintank.io/dashboard/snapshot/uHC4NSt7AWKMrnHWxGte26gaa5k83nar" TargetMode="External"/><Relationship Id="rId21" Type="http://schemas.openxmlformats.org/officeDocument/2006/relationships/hyperlink" Target="https://snapshots.raintank.io/dashboard/snapshot/ORTWHFI2vlbkRXAVs2YcanGYsupbZvxs" TargetMode="External"/><Relationship Id="rId24" Type="http://schemas.openxmlformats.org/officeDocument/2006/relationships/hyperlink" Target="https://snapshots.raintank.io/dashboard/snapshot/mr0U7D6N9ZNYmm8IusdY8r7TaOQTXyBS" TargetMode="External"/><Relationship Id="rId23" Type="http://schemas.openxmlformats.org/officeDocument/2006/relationships/hyperlink" Target="https://snapshots.raintank.io/dashboard/snapshot/VEivdHbQP7nx1ySIiyITCZT8QR5oSUwC" TargetMode="External"/><Relationship Id="rId26" Type="http://schemas.openxmlformats.org/officeDocument/2006/relationships/hyperlink" Target="https://snapshots.raintank.io/dashboard/snapshot/v60o1qniFbPNNQBK7IXMLLyFwI1F7MLb" TargetMode="External"/><Relationship Id="rId25" Type="http://schemas.openxmlformats.org/officeDocument/2006/relationships/hyperlink" Target="https://snapshots.raintank.io/dashboard/snapshot/jLAp9GU1rSwHzvku8NoFsjChP9yeipl2" TargetMode="External"/><Relationship Id="rId28" Type="http://schemas.openxmlformats.org/officeDocument/2006/relationships/hyperlink" Target="https://snapshots.raintank.io/dashboard/snapshot/4DBih24kZqd8I4H6qeIucw45NeNVzOmJ" TargetMode="External"/><Relationship Id="rId27" Type="http://schemas.openxmlformats.org/officeDocument/2006/relationships/hyperlink" Target="https://snapshots.raintank.io/dashboard/snapshot/bKGb5sJ56389qleUzl0gzJlE01EWcz2k" TargetMode="External"/><Relationship Id="rId29" Type="http://schemas.openxmlformats.org/officeDocument/2006/relationships/hyperlink" Target="https://snapshots.raintank.io/dashboard/snapshot/v6wY9wCYtc51WbaE0NtbX14S4btuukjF" TargetMode="External"/><Relationship Id="rId95" Type="http://schemas.openxmlformats.org/officeDocument/2006/relationships/hyperlink" Target="https://snapshots.raintank.io/dashboard/snapshot/c1t4mUEv31YNgpylNooE49xnIr0OxJZv" TargetMode="External"/><Relationship Id="rId94" Type="http://schemas.openxmlformats.org/officeDocument/2006/relationships/hyperlink" Target="https://snapshots.raintank.io/dashboard/snapshot/RD0h5PzbYzRnyPhaVPUpwqVKNMLtyXTO" TargetMode="External"/><Relationship Id="rId97" Type="http://schemas.openxmlformats.org/officeDocument/2006/relationships/hyperlink" Target="https://snapshots.raintank.io/dashboard/snapshot/oSa3d8GaKsYTYcqWoelOyOiFkQ2uX09R" TargetMode="External"/><Relationship Id="rId96" Type="http://schemas.openxmlformats.org/officeDocument/2006/relationships/hyperlink" Target="https://snapshots.raintank.io/dashboard/snapshot/o3RCaj6kUWoTL33tbKJFU0U8jVoPwew9" TargetMode="External"/><Relationship Id="rId11" Type="http://schemas.openxmlformats.org/officeDocument/2006/relationships/hyperlink" Target="https://snapshots.raintank.io/dashboard/snapshot/xkyhdIirNlIWlenXRSfxfLOamCEyrNMm" TargetMode="External"/><Relationship Id="rId99" Type="http://schemas.openxmlformats.org/officeDocument/2006/relationships/hyperlink" Target="https://snapshots.raintank.io/dashboard/snapshot/FeX1sQmRw1FI9N3dCPXQf1mnTw0N52XB" TargetMode="External"/><Relationship Id="rId10" Type="http://schemas.openxmlformats.org/officeDocument/2006/relationships/hyperlink" Target="https://snapshots.raintank.io/dashboard/snapshot/Eg8vxivULun8NqOQu9VwKLqfP118lhZB" TargetMode="External"/><Relationship Id="rId98" Type="http://schemas.openxmlformats.org/officeDocument/2006/relationships/hyperlink" Target="https://snapshots.raintank.io/dashboard/snapshot/pvj6gPhHTSQTSSUPioCZlTfFOIk0fyXe" TargetMode="External"/><Relationship Id="rId13" Type="http://schemas.openxmlformats.org/officeDocument/2006/relationships/hyperlink" Target="https://snapshots.raintank.io/dashboard/snapshot/26qP3DBOXTwwg6Ui7zTiYmY7lLHSBNFF" TargetMode="External"/><Relationship Id="rId12" Type="http://schemas.openxmlformats.org/officeDocument/2006/relationships/hyperlink" Target="https://snapshots.raintank.io/dashboard/snapshot/3DGSJ8xJvyGldhLJn2V9H3Ie2WcSgvqq" TargetMode="External"/><Relationship Id="rId91" Type="http://schemas.openxmlformats.org/officeDocument/2006/relationships/hyperlink" Target="https://snapshots.raintank.io/dashboard/snapshot/rVmCRx4ziWOzv3cM6FI8E5eLELXftJ8c" TargetMode="External"/><Relationship Id="rId90" Type="http://schemas.openxmlformats.org/officeDocument/2006/relationships/hyperlink" Target="https://snapshots.raintank.io/dashboard/snapshot/oDii177EykDUIAVLvap6YEmGoMnUp6C8" TargetMode="External"/><Relationship Id="rId93" Type="http://schemas.openxmlformats.org/officeDocument/2006/relationships/hyperlink" Target="https://snapshots.raintank.io/dashboard/snapshot/ZjbsRG5G2CBDgMIv35FxWgGOv8Nc2pvG" TargetMode="External"/><Relationship Id="rId92" Type="http://schemas.openxmlformats.org/officeDocument/2006/relationships/hyperlink" Target="https://snapshots.raintank.io/dashboard/snapshot/fRNK5tNcCXNeIfD2jSDm9uTr0YEaGg7P" TargetMode="External"/><Relationship Id="rId15" Type="http://schemas.openxmlformats.org/officeDocument/2006/relationships/hyperlink" Target="https://snapshots.raintank.io/dashboard/snapshot/F8FgIWImawgYD8J2bMixQqL6Bbzs0ybh" TargetMode="External"/><Relationship Id="rId110" Type="http://schemas.openxmlformats.org/officeDocument/2006/relationships/hyperlink" Target="https://snapshots.raintank.io/dashboard/snapshot/eje6C0TUwZURdx6iB1rHeJ2UhjbvdrHt" TargetMode="External"/><Relationship Id="rId14" Type="http://schemas.openxmlformats.org/officeDocument/2006/relationships/hyperlink" Target="https://snapshots.raintank.io/dashboard/snapshot/ugR67hYyc8HbJGeqkbrLP4AFoDkm2sq5" TargetMode="External"/><Relationship Id="rId17" Type="http://schemas.openxmlformats.org/officeDocument/2006/relationships/hyperlink" Target="https://snapshots.raintank.io/dashboard/snapshot/FTaDcVEZoUrHgnG3qwdoAryfOldekmJ5" TargetMode="External"/><Relationship Id="rId16" Type="http://schemas.openxmlformats.org/officeDocument/2006/relationships/hyperlink" Target="https://snapshots.raintank.io/dashboard/snapshot/7BFZZc8SgEtKa2B89rHxcpXTuJhF3Hyc" TargetMode="External"/><Relationship Id="rId19" Type="http://schemas.openxmlformats.org/officeDocument/2006/relationships/hyperlink" Target="https://snapshots.raintank.io/dashboard/snapshot/DmcX34R4GLbwyjXG9JJTExPaZZ4fehHZ" TargetMode="External"/><Relationship Id="rId18" Type="http://schemas.openxmlformats.org/officeDocument/2006/relationships/hyperlink" Target="https://snapshots.raintank.io/dashboard/snapshot/qNrRrQI55ZO3bGZV6VJQFZIooAcsWeIW" TargetMode="External"/><Relationship Id="rId113" Type="http://schemas.openxmlformats.org/officeDocument/2006/relationships/vmlDrawing" Target="../drawings/vmlDrawing2.vml"/><Relationship Id="rId112" Type="http://schemas.openxmlformats.org/officeDocument/2006/relationships/drawing" Target="../drawings/drawing3.xml"/><Relationship Id="rId111" Type="http://schemas.openxmlformats.org/officeDocument/2006/relationships/hyperlink" Target="https://snapshots.raintank.io/dashboard/snapshot/3zfR1GGAwBF8WOcxCeisYTNuzQwNMXZ5" TargetMode="External"/><Relationship Id="rId84" Type="http://schemas.openxmlformats.org/officeDocument/2006/relationships/hyperlink" Target="https://snapshots.raintank.io/dashboard/snapshot/AfKyLUL9lyc3wjSCz0uFTywpXeXH1ZpN" TargetMode="External"/><Relationship Id="rId83" Type="http://schemas.openxmlformats.org/officeDocument/2006/relationships/hyperlink" Target="http://localhost:3000/dashboard/snapshot/jdSqLi3jMrqt4AFCG5HsBEv7mys7PsrZ" TargetMode="External"/><Relationship Id="rId86" Type="http://schemas.openxmlformats.org/officeDocument/2006/relationships/hyperlink" Target="https://snapshots.raintank.io/dashboard/snapshot/tWsIGLWFK3KBw2fchYX9b12ytqpscSrh" TargetMode="External"/><Relationship Id="rId85" Type="http://schemas.openxmlformats.org/officeDocument/2006/relationships/hyperlink" Target="https://snapshots.raintank.io/dashboard/snapshot/D9zosfCI7hq9nBoqSnKzyroN3Z9O4GXv" TargetMode="External"/><Relationship Id="rId88" Type="http://schemas.openxmlformats.org/officeDocument/2006/relationships/hyperlink" Target="https://snapshots.raintank.io/dashboard/snapshot/MuuOHcC24Kq7AutGcKt5FpPyyqOISo6v" TargetMode="External"/><Relationship Id="rId87" Type="http://schemas.openxmlformats.org/officeDocument/2006/relationships/hyperlink" Target="https://snapshots.raintank.io/dashboard/snapshot/gasPZn2cZ3oINx5tHxqgtuQixVRrA4dv" TargetMode="External"/><Relationship Id="rId89" Type="http://schemas.openxmlformats.org/officeDocument/2006/relationships/hyperlink" Target="https://snapshots.raintank.io/dashboard/snapshot/KFP3CAUzNoiokA9GWKKO5C09wBJ4rW7q" TargetMode="External"/><Relationship Id="rId80" Type="http://schemas.openxmlformats.org/officeDocument/2006/relationships/hyperlink" Target="https://snapshots.raintank.io/dashboard/snapshot/fiAUmMCfRBoRhP2PSciQuBTIqc9upJfG" TargetMode="External"/><Relationship Id="rId82" Type="http://schemas.openxmlformats.org/officeDocument/2006/relationships/hyperlink" Target="https://snapshots.raintank.io/dashboard/snapshot/dZ0Wfy6gTzfQT4uQF6cHCUh96z4JqLwR" TargetMode="External"/><Relationship Id="rId81" Type="http://schemas.openxmlformats.org/officeDocument/2006/relationships/hyperlink" Target="https://snapshots.raintank.io/dashboard/snapshot/f1PcTTEPa98ObnQ9Eso3CmAvgFHstwYT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snapshots.raintank.io/dashboard/snapshot/8quu7grIYyvQbTcRJzbzZ8ft647082LO" TargetMode="External"/><Relationship Id="rId3" Type="http://schemas.openxmlformats.org/officeDocument/2006/relationships/hyperlink" Target="https://snapshots.raintank.io/dashboard/snapshot/iYZZWUduZJkXEF6aPA9cigCvEMAC2cNP" TargetMode="External"/><Relationship Id="rId4" Type="http://schemas.openxmlformats.org/officeDocument/2006/relationships/hyperlink" Target="https://snapshots.raintank.io/dashboard/snapshot/5HOWrKjqMehJ1E9DRVLhESAxsDM7HIv2" TargetMode="External"/><Relationship Id="rId9" Type="http://schemas.openxmlformats.org/officeDocument/2006/relationships/hyperlink" Target="https://snapshots.raintank.io/dashboard/snapshot/ifXAOSlkEgGGoMJyfdc0u2dD8bI6czcq" TargetMode="External"/><Relationship Id="rId5" Type="http://schemas.openxmlformats.org/officeDocument/2006/relationships/hyperlink" Target="https://snapshots.raintank.io/dashboard/snapshot/nTkT3APh43aD1i5hf8vdLM3aG8WtDRTH" TargetMode="External"/><Relationship Id="rId6" Type="http://schemas.openxmlformats.org/officeDocument/2006/relationships/hyperlink" Target="https://snapshots.raintank.io/dashboard/snapshot/o2USbwmVl4647wI4KgQ0qsqXyD4N0J7R" TargetMode="External"/><Relationship Id="rId7" Type="http://schemas.openxmlformats.org/officeDocument/2006/relationships/hyperlink" Target="https://snapshots.raintank.io/dashboard/snapshot/aj8ku3z1tRcYU01Im9ETE8NDD8Qgfj7R" TargetMode="External"/><Relationship Id="rId8" Type="http://schemas.openxmlformats.org/officeDocument/2006/relationships/hyperlink" Target="https://snapshots.raintank.io/dashboard/snapshot/9ppzl1NRh7VWeXIkTED1PeCOHFy60cvX" TargetMode="External"/><Relationship Id="rId73" Type="http://schemas.openxmlformats.org/officeDocument/2006/relationships/hyperlink" Target="https://snapshots.raintank.io/dashboard/snapshot/qwSwEUg54bmzubyky2rJtweld66SHPtX" TargetMode="External"/><Relationship Id="rId72" Type="http://schemas.openxmlformats.org/officeDocument/2006/relationships/hyperlink" Target="https://snapshots.raintank.io/dashboard/snapshot/pLSdin7rZxiWOLtJ6N9i21va8HENErOp" TargetMode="External"/><Relationship Id="rId75" Type="http://schemas.openxmlformats.org/officeDocument/2006/relationships/hyperlink" Target="https://snapshots.raintank.io/dashboard/snapshot/DlLGaeTjf1q5v6VdVwW8X2acPflP23Ht" TargetMode="External"/><Relationship Id="rId74" Type="http://schemas.openxmlformats.org/officeDocument/2006/relationships/hyperlink" Target="https://snapshots.raintank.io/dashboard/snapshot/lhL3HLOGKgKz1r5L32ibc13HqLqHMr46" TargetMode="External"/><Relationship Id="rId77" Type="http://schemas.openxmlformats.org/officeDocument/2006/relationships/hyperlink" Target="https://snapshots.raintank.io/dashboard/snapshot/LYKLdw5iLUUsSE7R2oiV1dZXGic9TeHW" TargetMode="External"/><Relationship Id="rId76" Type="http://schemas.openxmlformats.org/officeDocument/2006/relationships/hyperlink" Target="https://snapshots.raintank.io/dashboard/snapshot/sUdR2hWq31WvgEouvp9e55fq3DUhFJbq" TargetMode="External"/><Relationship Id="rId79" Type="http://schemas.openxmlformats.org/officeDocument/2006/relationships/hyperlink" Target="https://snapshots.raintank.io/dashboard/snapshot/Wroq72YDcQDnUCRBIylasythCbVFEbeZ" TargetMode="External"/><Relationship Id="rId78" Type="http://schemas.openxmlformats.org/officeDocument/2006/relationships/hyperlink" Target="https://snapshots.raintank.io/dashboard/snapshot/nTGCfseFUpYQHhX0fUccLv1GliMHsQh2" TargetMode="External"/><Relationship Id="rId71" Type="http://schemas.openxmlformats.org/officeDocument/2006/relationships/hyperlink" Target="https://snapshots.raintank.io/dashboard/snapshot/o3RCaj6kUWoTL33tbKJFU0U8jVoPwew9" TargetMode="External"/><Relationship Id="rId70" Type="http://schemas.openxmlformats.org/officeDocument/2006/relationships/hyperlink" Target="https://snapshots.raintank.io/dashboard/snapshot/c1t4mUEv31YNgpylNooE49xnIr0OxJZv" TargetMode="External"/><Relationship Id="rId62" Type="http://schemas.openxmlformats.org/officeDocument/2006/relationships/hyperlink" Target="https://snapshots.raintank.io/dashboard/snapshot/gasPZn2cZ3oINx5tHxqgtuQixVRrA4dv" TargetMode="External"/><Relationship Id="rId61" Type="http://schemas.openxmlformats.org/officeDocument/2006/relationships/hyperlink" Target="https://snapshots.raintank.io/dashboard/snapshot/BtUEuRPSIkAvnDawofciyfcQ8rSvanIV" TargetMode="External"/><Relationship Id="rId64" Type="http://schemas.openxmlformats.org/officeDocument/2006/relationships/hyperlink" Target="https://snapshots.raintank.io/dashboard/snapshot/KFP3CAUzNoiokA9GWKKO5C09wBJ4rW7q" TargetMode="External"/><Relationship Id="rId63" Type="http://schemas.openxmlformats.org/officeDocument/2006/relationships/hyperlink" Target="https://snapshots.raintank.io/dashboard/snapshot/MuuOHcC24Kq7AutGcKt5FpPyyqOISo6v" TargetMode="External"/><Relationship Id="rId66" Type="http://schemas.openxmlformats.org/officeDocument/2006/relationships/hyperlink" Target="https://snapshots.raintank.io/dashboard/snapshot/rVmCRx4ziWOzv3cM6FI8E5eLELXftJ8c" TargetMode="External"/><Relationship Id="rId65" Type="http://schemas.openxmlformats.org/officeDocument/2006/relationships/hyperlink" Target="https://snapshots.raintank.io/dashboard/snapshot/oDii177EykDUIAVLvap6YEmGoMnUp6C8" TargetMode="External"/><Relationship Id="rId68" Type="http://schemas.openxmlformats.org/officeDocument/2006/relationships/hyperlink" Target="https://snapshots.raintank.io/dashboard/snapshot/ZjbsRG5G2CBDgMIv35FxWgGOv8Nc2pvG" TargetMode="External"/><Relationship Id="rId67" Type="http://schemas.openxmlformats.org/officeDocument/2006/relationships/hyperlink" Target="https://snapshots.raintank.io/dashboard/snapshot/fRNK5tNcCXNeIfD2jSDm9uTr0YEaGg7P" TargetMode="External"/><Relationship Id="rId60" Type="http://schemas.openxmlformats.org/officeDocument/2006/relationships/hyperlink" Target="https://snapshots.raintank.io/dashboard/snapshot/dzRWQj90gaFHrlYYfExq2GiqfnrrbNLU" TargetMode="External"/><Relationship Id="rId69" Type="http://schemas.openxmlformats.org/officeDocument/2006/relationships/hyperlink" Target="https://snapshots.raintank.io/dashboard/snapshot/RD0h5PzbYzRnyPhaVPUpwqVKNMLtyXTO" TargetMode="External"/><Relationship Id="rId51" Type="http://schemas.openxmlformats.org/officeDocument/2006/relationships/hyperlink" Target="https://snapshots.raintank.io/dashboard/snapshot/eOWX7T4cvFhtdO2DNDxZb0EILQB2rNGi" TargetMode="External"/><Relationship Id="rId50" Type="http://schemas.openxmlformats.org/officeDocument/2006/relationships/hyperlink" Target="https://snapshots.raintank.io/dashboard/snapshot/pIkiu1gvvtI8Q5Ed3GCEKqGYpgCn2joT" TargetMode="External"/><Relationship Id="rId53" Type="http://schemas.openxmlformats.org/officeDocument/2006/relationships/hyperlink" Target="https://snapshots.raintank.io/dashboard/snapshot/25YwkEUzIEIzoyjdB0Q42OkVrNHavsKu" TargetMode="External"/><Relationship Id="rId52" Type="http://schemas.openxmlformats.org/officeDocument/2006/relationships/hyperlink" Target="https://snapshots.raintank.io/dashboard/snapshot/Ios1Y9wOGfNS0kaVjmMb6w6b8U6CBv21" TargetMode="External"/><Relationship Id="rId55" Type="http://schemas.openxmlformats.org/officeDocument/2006/relationships/hyperlink" Target="https://snapshots.raintank.io/dashboard/snapshot/O0oAD1GsjzxsqpUSMtIqyeY5eNMo86Li" TargetMode="External"/><Relationship Id="rId54" Type="http://schemas.openxmlformats.org/officeDocument/2006/relationships/hyperlink" Target="https://snapshots.raintank.io/dashboard/snapshot/xjnfS1GSy8NmNRyY7GWDEBejptBWNGKt" TargetMode="External"/><Relationship Id="rId57" Type="http://schemas.openxmlformats.org/officeDocument/2006/relationships/hyperlink" Target="https://snapshots.raintank.io/dashboard/snapshot/SmZxw6IDsjNfWJcDMpIJXaRcptzOV2U6" TargetMode="External"/><Relationship Id="rId56" Type="http://schemas.openxmlformats.org/officeDocument/2006/relationships/hyperlink" Target="https://snapshots.raintank.io/dashboard/snapshot/TpxG62foBPrf2TAQwk2I2V0clPfPucZQ" TargetMode="External"/><Relationship Id="rId59" Type="http://schemas.openxmlformats.org/officeDocument/2006/relationships/hyperlink" Target="https://snapshots.raintank.io/dashboard/snapshot/cg4y2gZovRWuGhVJPzrMQOU1ILc3KG7O" TargetMode="External"/><Relationship Id="rId58" Type="http://schemas.openxmlformats.org/officeDocument/2006/relationships/hyperlink" Target="https://snapshots.raintank.io/dashboard/snapshot/Awg4E4afBC8XTYSfIjSVboy1n5n3cd9n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HwcKyvNFhdkxmY0xvBfCyqofcv3jU4Ts" TargetMode="External"/><Relationship Id="rId42" Type="http://schemas.openxmlformats.org/officeDocument/2006/relationships/hyperlink" Target="https://snapshots.raintank.io/dashboard/snapshot/bNl2BiZdWDFhD6VMi4GsFQpEG6cbrOtt" TargetMode="External"/><Relationship Id="rId41" Type="http://schemas.openxmlformats.org/officeDocument/2006/relationships/hyperlink" Target="https://snapshots.raintank.io/dashboard/snapshot/2FeqjCXOIr5s73gigofrPmn0ErcpfUWS" TargetMode="External"/><Relationship Id="rId44" Type="http://schemas.openxmlformats.org/officeDocument/2006/relationships/hyperlink" Target="https://snapshots.raintank.io/dashboard/snapshot/fpCHcK0qtrcDBLjVH0rxE6JHA47QAKus" TargetMode="External"/><Relationship Id="rId43" Type="http://schemas.openxmlformats.org/officeDocument/2006/relationships/hyperlink" Target="https://snapshots.raintank.io/dashboard/snapshot/bz13RzhvUpzVzv4SLmSi1XhOtfLyWDDr" TargetMode="External"/><Relationship Id="rId46" Type="http://schemas.openxmlformats.org/officeDocument/2006/relationships/hyperlink" Target="https://snapshots.raintank.io/dashboard/snapshot/2FeqjCXOIr5s73gigofrPmn0ErcpfUWS" TargetMode="External"/><Relationship Id="rId45" Type="http://schemas.openxmlformats.org/officeDocument/2006/relationships/hyperlink" Target="https://snapshots.raintank.io/dashboard/snapshot/BIOZKdIIzakkgffAtXdympUuNuTRkxtO" TargetMode="External"/><Relationship Id="rId48" Type="http://schemas.openxmlformats.org/officeDocument/2006/relationships/hyperlink" Target="https://snapshots.raintank.io/dashboard/snapshot/1ld7e9iG3jXBhN16DaZS3j1fDejmd50H" TargetMode="External"/><Relationship Id="rId47" Type="http://schemas.openxmlformats.org/officeDocument/2006/relationships/hyperlink" Target="https://snapshots.raintank.io/dashboard/snapshot/zuvwESc0a6JPcsRxngaOlWQ66kqAsWdy" TargetMode="External"/><Relationship Id="rId49" Type="http://schemas.openxmlformats.org/officeDocument/2006/relationships/hyperlink" Target="https://snapshots.raintank.io/dashboard/snapshot/OjdO9XE32OLd6r1Im1zxufPd14oN8y6E" TargetMode="External"/><Relationship Id="rId31" Type="http://schemas.openxmlformats.org/officeDocument/2006/relationships/hyperlink" Target="https://snapshots.raintank.io/dashboard/snapshot/vtGlacx0P5PPfan3iYVzBEh2OdKiLlNY" TargetMode="External"/><Relationship Id="rId30" Type="http://schemas.openxmlformats.org/officeDocument/2006/relationships/hyperlink" Target="https://snapshots.raintank.io/dashboard/snapshot/8uyAH90xwkZyxypKcnQ3VkBuNG1j7302" TargetMode="External"/><Relationship Id="rId33" Type="http://schemas.openxmlformats.org/officeDocument/2006/relationships/hyperlink" Target="https://snapshots.raintank.io/dashboard/snapshot/Mecby2WQHoMgrzqIJdCOYBjeh68BdtPe" TargetMode="External"/><Relationship Id="rId32" Type="http://schemas.openxmlformats.org/officeDocument/2006/relationships/hyperlink" Target="https://snapshots.raintank.io/dashboard/snapshot/SgaiL6ul3YpOJoeV4BJEFF6I4QXptTE5" TargetMode="External"/><Relationship Id="rId35" Type="http://schemas.openxmlformats.org/officeDocument/2006/relationships/hyperlink" Target="https://snapshots.raintank.io/dashboard/snapshot/PNNYeXYuVd0k4kjWiPKoHeyNW4GG0Fpy" TargetMode="External"/><Relationship Id="rId34" Type="http://schemas.openxmlformats.org/officeDocument/2006/relationships/hyperlink" Target="https://snapshots.raintank.io/dashboard/snapshot/4AcRs4OvE5LeJPojLE40nIvWZJJiKuDt" TargetMode="External"/><Relationship Id="rId37" Type="http://schemas.openxmlformats.org/officeDocument/2006/relationships/hyperlink" Target="https://snapshots.raintank.io/dashboard/snapshot/3K8ThtWhq1BQU9lX3hKp1jBj2upHEXe6" TargetMode="External"/><Relationship Id="rId36" Type="http://schemas.openxmlformats.org/officeDocument/2006/relationships/hyperlink" Target="https://snapshots.raintank.io/dashboard/snapshot/MlKwV6u8zLaoUHOCbkL7NpH99qW3b5Z4" TargetMode="External"/><Relationship Id="rId39" Type="http://schemas.openxmlformats.org/officeDocument/2006/relationships/hyperlink" Target="https://snapshots.raintank.io/dashboard/snapshot/YnB7mJvuCljlBTIvioSs7oyxzrAgntel" TargetMode="External"/><Relationship Id="rId38" Type="http://schemas.openxmlformats.org/officeDocument/2006/relationships/hyperlink" Target="https://snapshots.raintank.io/dashboard/snapshot/Jv0Y8IVvmav8B7VgXZijPF4JcL3amjAQ" TargetMode="External"/><Relationship Id="rId20" Type="http://schemas.openxmlformats.org/officeDocument/2006/relationships/hyperlink" Target="https://snapshots.raintank.io/dashboard/snapshot/NyhaApX8AXHKNYNABS6Nv7EZkOlJqLbI" TargetMode="External"/><Relationship Id="rId22" Type="http://schemas.openxmlformats.org/officeDocument/2006/relationships/hyperlink" Target="https://snapshots.raintank.io/dashboard/snapshot/2V9qBsRlNAGFmJDfHuhoQSvVPgS6TIjm" TargetMode="External"/><Relationship Id="rId21" Type="http://schemas.openxmlformats.org/officeDocument/2006/relationships/hyperlink" Target="https://snapshots.raintank.io/dashboard/snapshot/05rZHd7Ago03AU0dw1dmxjK0FrpDHE8j" TargetMode="External"/><Relationship Id="rId24" Type="http://schemas.openxmlformats.org/officeDocument/2006/relationships/hyperlink" Target="https://snapshots.raintank.io/dashboard/snapshot/pDkbpjZJNs0HE3lWjhjt05viLz2n5v1R" TargetMode="External"/><Relationship Id="rId23" Type="http://schemas.openxmlformats.org/officeDocument/2006/relationships/hyperlink" Target="https://snapshots.raintank.io/dashboard/snapshot/NMN9Jr7Ct3W1cogDrrUtPXls9n1H0iew" TargetMode="External"/><Relationship Id="rId26" Type="http://schemas.openxmlformats.org/officeDocument/2006/relationships/hyperlink" Target="https://snapshots.raintank.io/dashboard/snapshot/e1y8P3Gj73ksya7r9kX6Mo3IbYHs8nZk" TargetMode="External"/><Relationship Id="rId25" Type="http://schemas.openxmlformats.org/officeDocument/2006/relationships/hyperlink" Target="https://snapshots.raintank.io/dashboard/snapshot/qwmzZbu45OJBfNph45ArmmzcSnm0MsYp" TargetMode="External"/><Relationship Id="rId28" Type="http://schemas.openxmlformats.org/officeDocument/2006/relationships/hyperlink" Target="https://snapshots.raintank.io/dashboard/snapshot/BM1pa4nYheWSm8JbboG7ivxBHaZqVCxp" TargetMode="External"/><Relationship Id="rId27" Type="http://schemas.openxmlformats.org/officeDocument/2006/relationships/hyperlink" Target="https://snapshots.raintank.io/dashboard/snapshot/XYipurF4DvjCoHREJTsVT71GSIbZrpmi" TargetMode="External"/><Relationship Id="rId29" Type="http://schemas.openxmlformats.org/officeDocument/2006/relationships/hyperlink" Target="https://snapshots.raintank.io/dashboard/snapshot/Pweh7Bcw8tRo8GcNpY8FWr684XJWRajb" TargetMode="External"/><Relationship Id="rId11" Type="http://schemas.openxmlformats.org/officeDocument/2006/relationships/hyperlink" Target="https://snapshots.raintank.io/dashboard/snapshot/v5Y4xkTerQSNTQByZ2yQgeC6WYhJ74pZ" TargetMode="External"/><Relationship Id="rId10" Type="http://schemas.openxmlformats.org/officeDocument/2006/relationships/hyperlink" Target="https://snapshots.raintank.io/dashboard/snapshot/BR25qImCqWodFUesQvLrrtDNXUCNFK4g" TargetMode="External"/><Relationship Id="rId13" Type="http://schemas.openxmlformats.org/officeDocument/2006/relationships/hyperlink" Target="https://snapshots.raintank.io/dashboard/snapshot/M0eMqyn2hDKuXl5HrIQgUv4q8kbAD7HB" TargetMode="External"/><Relationship Id="rId12" Type="http://schemas.openxmlformats.org/officeDocument/2006/relationships/hyperlink" Target="https://snapshots.raintank.io/dashboard/snapshot/IcFVA9HdkmYpOiHlKxEzwuPatFxguV0b" TargetMode="External"/><Relationship Id="rId91" Type="http://schemas.openxmlformats.org/officeDocument/2006/relationships/hyperlink" Target="https://snapshots.raintank.io/dashboard/snapshot/tFwtc9bN1u2gPihg4MGgSp0IQCy0288V" TargetMode="External"/><Relationship Id="rId90" Type="http://schemas.openxmlformats.org/officeDocument/2006/relationships/hyperlink" Target="https://snapshots.raintank.io/dashboard/snapshot/xPuHXP8gsJqkvY4zZsCRMcrxJQASHf9d" TargetMode="External"/><Relationship Id="rId92" Type="http://schemas.openxmlformats.org/officeDocument/2006/relationships/drawing" Target="../drawings/drawing4.xml"/><Relationship Id="rId15" Type="http://schemas.openxmlformats.org/officeDocument/2006/relationships/hyperlink" Target="https://snapshots.raintank.io/dashboard/snapshot/xjU6WExcJD7fhZHR1tF89I5v9Qy7RDFa" TargetMode="External"/><Relationship Id="rId14" Type="http://schemas.openxmlformats.org/officeDocument/2006/relationships/hyperlink" Target="https://snapshots.raintank.io/dashboard/snapshot/QMI2x4HdCzkPuXIzwdloSs9hzo2rjuqZ" TargetMode="External"/><Relationship Id="rId17" Type="http://schemas.openxmlformats.org/officeDocument/2006/relationships/hyperlink" Target="https://snapshots.raintank.io/dashboard/snapshot/0v9ngCRHs6ftNPYaVb9dP5adxGEQcijA" TargetMode="External"/><Relationship Id="rId16" Type="http://schemas.openxmlformats.org/officeDocument/2006/relationships/hyperlink" Target="https://snapshots.raintank.io/dashboard/snapshot/STjnRekltie0vKecOvDm6x07A3V7mh8I" TargetMode="External"/><Relationship Id="rId19" Type="http://schemas.openxmlformats.org/officeDocument/2006/relationships/hyperlink" Target="https://snapshots.raintank.io/dashboard/snapshot/nidaylTasg5twtSq22fRqwcxxtJiAF8p" TargetMode="External"/><Relationship Id="rId18" Type="http://schemas.openxmlformats.org/officeDocument/2006/relationships/hyperlink" Target="https://snapshots.raintank.io/dashboard/snapshot/aAeuFELwMTbI5CL8XJALjc4aClDS50DQ" TargetMode="External"/><Relationship Id="rId84" Type="http://schemas.openxmlformats.org/officeDocument/2006/relationships/hyperlink" Target="https://snapshots.raintank.io/dashboard/snapshot/KipvD2Qsvuv4weQRwahpbcpl2PTF5rsO" TargetMode="External"/><Relationship Id="rId83" Type="http://schemas.openxmlformats.org/officeDocument/2006/relationships/hyperlink" Target="https://snapshots.raintank.io/dashboard/snapshot/y1lhk2V33Gt7b9rDuGNypVLjHomY5CZj" TargetMode="External"/><Relationship Id="rId86" Type="http://schemas.openxmlformats.org/officeDocument/2006/relationships/hyperlink" Target="https://snapshots.raintank.io/dashboard/snapshot/mt2mClCUH3q6MEJRH2RwZ2IFXgY2yrXJ" TargetMode="External"/><Relationship Id="rId85" Type="http://schemas.openxmlformats.org/officeDocument/2006/relationships/hyperlink" Target="https://snapshots.raintank.io/dashboard/snapshot/zOPycCR3qIZU3WIOyPtaPMN1sVUIBAcw" TargetMode="External"/><Relationship Id="rId88" Type="http://schemas.openxmlformats.org/officeDocument/2006/relationships/hyperlink" Target="https://snapshots.raintank.io/dashboard/snapshot/LbQspYzlD6qcv05uciimiN4PRuYBKnro" TargetMode="External"/><Relationship Id="rId87" Type="http://schemas.openxmlformats.org/officeDocument/2006/relationships/hyperlink" Target="https://snapshots.raintank.io/dashboard/snapshot/R83kNXASs6LpwfdsbqYAMvG8dgW61gm7" TargetMode="External"/><Relationship Id="rId89" Type="http://schemas.openxmlformats.org/officeDocument/2006/relationships/hyperlink" Target="https://snapshots.raintank.io/dashboard/snapshot/XyVJYVdnmKfTfftSI8iLuRi9Gmmss9Cb" TargetMode="External"/><Relationship Id="rId80" Type="http://schemas.openxmlformats.org/officeDocument/2006/relationships/hyperlink" Target="https://snapshots.raintank.io/dashboard/snapshot/N4oioVPWdUeSIxn3V60rak3my1sjA8Cq" TargetMode="External"/><Relationship Id="rId82" Type="http://schemas.openxmlformats.org/officeDocument/2006/relationships/hyperlink" Target="https://snapshots.raintank.io/dashboard/snapshot/P5EXzWc1BO4FC2r8HEoAIQhred1ONasx" TargetMode="External"/><Relationship Id="rId81" Type="http://schemas.openxmlformats.org/officeDocument/2006/relationships/hyperlink" Target="https://snapshots.raintank.io/dashboard/snapshot/TPVZKK0hm7FEtKEGRISKJ77x0TCKcOLa" TargetMode="External"/><Relationship Id="rId1" Type="http://schemas.openxmlformats.org/officeDocument/2006/relationships/hyperlink" Target="https://snapshots.raintank.io/dashboard/snapshot/Lb4LYdzlQJza71MPXITVNIoJbOZQuxwG" TargetMode="External"/><Relationship Id="rId2" Type="http://schemas.openxmlformats.org/officeDocument/2006/relationships/hyperlink" Target="https://snapshots.raintank.io/dashboard/snapshot/JfooeOvHS7T7rSFjMuBCGgx5RKcmsWOP" TargetMode="External"/><Relationship Id="rId3" Type="http://schemas.openxmlformats.org/officeDocument/2006/relationships/hyperlink" Target="https://snapshots.raintank.io/dashboard/snapshot/zK0HwPtapZa1dNhJP72345afhe6ESFms" TargetMode="External"/><Relationship Id="rId4" Type="http://schemas.openxmlformats.org/officeDocument/2006/relationships/hyperlink" Target="https://snapshots.raintank.io/dashboard/snapshot/O5WCnOps3a82PeCCfxt6CfB2dXt3RjJq" TargetMode="External"/><Relationship Id="rId9" Type="http://schemas.openxmlformats.org/officeDocument/2006/relationships/hyperlink" Target="https://snapshots.raintank.io/dashboard/snapshot/ymHAXIpBuXcCzITb5Kgj4aAvaAXvIxlO" TargetMode="External"/><Relationship Id="rId5" Type="http://schemas.openxmlformats.org/officeDocument/2006/relationships/hyperlink" Target="https://snapshots.raintank.io/dashboard/snapshot/mNHRR0KybmCvew8tYK65dtYLpM4XTcSv" TargetMode="External"/><Relationship Id="rId6" Type="http://schemas.openxmlformats.org/officeDocument/2006/relationships/hyperlink" Target="https://snapshots.raintank.io/dashboard/snapshot/WBowRzkITAnO64jVE5T8zKfCeqljWbSy" TargetMode="External"/><Relationship Id="rId7" Type="http://schemas.openxmlformats.org/officeDocument/2006/relationships/hyperlink" Target="https://snapshots.raintank.io/dashboard/snapshot/0L7vilQMqzA3wtUMGNUMXzrycjUwOVS8" TargetMode="External"/><Relationship Id="rId8" Type="http://schemas.openxmlformats.org/officeDocument/2006/relationships/hyperlink" Target="https://snapshots.raintank.io/dashboard/snapshot/k7dSlieJIuNF7V9ylnDsCq4ecQ5oXSzl" TargetMode="External"/><Relationship Id="rId73" Type="http://schemas.openxmlformats.org/officeDocument/2006/relationships/hyperlink" Target="https://snapshots.raintank.io/dashboard/snapshot/R7kRZcKSyUH77yPJ0RBJOrcHlKwezPyF" TargetMode="External"/><Relationship Id="rId72" Type="http://schemas.openxmlformats.org/officeDocument/2006/relationships/hyperlink" Target="https://snapshots.raintank.io/dashboard/snapshot/enPLTiZ3Z9pEytb3O7W8XgjucdF2PGNx" TargetMode="External"/><Relationship Id="rId75" Type="http://schemas.openxmlformats.org/officeDocument/2006/relationships/hyperlink" Target="https://snapshots.raintank.io/dashboard/snapshot/40YG83CPttJBCWu2zwhS2HvXHSOVl60l" TargetMode="External"/><Relationship Id="rId74" Type="http://schemas.openxmlformats.org/officeDocument/2006/relationships/hyperlink" Target="https://snapshots.raintank.io/dashboard/snapshot/9ll6ssRVpOncKJNb8YUHldQhvaG3YEqF" TargetMode="External"/><Relationship Id="rId77" Type="http://schemas.openxmlformats.org/officeDocument/2006/relationships/hyperlink" Target="https://snapshots.raintank.io/dashboard/snapshot/sBRpTsi4VuuLyydLkOyA7Wmrh569v4DE" TargetMode="External"/><Relationship Id="rId76" Type="http://schemas.openxmlformats.org/officeDocument/2006/relationships/hyperlink" Target="https://snapshots.raintank.io/dashboard/snapshot/N3pRp3ONd7JFWuoO0cVe840zARTJV3PO" TargetMode="External"/><Relationship Id="rId79" Type="http://schemas.openxmlformats.org/officeDocument/2006/relationships/hyperlink" Target="https://snapshots.raintank.io/dashboard/snapshot/h83eipA2Zr7skV6qFplZ4McmZMPNcXLV" TargetMode="External"/><Relationship Id="rId78" Type="http://schemas.openxmlformats.org/officeDocument/2006/relationships/hyperlink" Target="https://snapshots.raintank.io/dashboard/snapshot/zIlwyN5RgWx5T4plmOp5PKzYg4wceRJ0" TargetMode="External"/><Relationship Id="rId71" Type="http://schemas.openxmlformats.org/officeDocument/2006/relationships/hyperlink" Target="https://snapshots.raintank.io/dashboard/snapshot/4iMpIGq7QiDZR1l0VJikawo2SRXDcq6j" TargetMode="External"/><Relationship Id="rId70" Type="http://schemas.openxmlformats.org/officeDocument/2006/relationships/hyperlink" Target="https://snapshots.raintank.io/dashboard/snapshot/nATRZSEcgU6lBu3DqYsqBWUDQcqALztV" TargetMode="External"/><Relationship Id="rId62" Type="http://schemas.openxmlformats.org/officeDocument/2006/relationships/hyperlink" Target="https://snapshots.raintank.io/dashboard/snapshot/5Z0hhIRqgkmsuIUUigFwsDs5SqpSYS4d" TargetMode="External"/><Relationship Id="rId61" Type="http://schemas.openxmlformats.org/officeDocument/2006/relationships/hyperlink" Target="https://snapshots.raintank.io/dashboard/snapshot/IzBFfUlB0Zh7ShG9qmRBKux5SRNcXbKL" TargetMode="External"/><Relationship Id="rId64" Type="http://schemas.openxmlformats.org/officeDocument/2006/relationships/hyperlink" Target="https://snapshots.raintank.io/dashboard/snapshot/9njuvmj5MSlvRnlorMWj8mW13ug2FqP3" TargetMode="External"/><Relationship Id="rId63" Type="http://schemas.openxmlformats.org/officeDocument/2006/relationships/hyperlink" Target="https://snapshots.raintank.io/dashboard/snapshot/spyb9psTtMaFaD3wBpbjvlg4UZMjALe4" TargetMode="External"/><Relationship Id="rId66" Type="http://schemas.openxmlformats.org/officeDocument/2006/relationships/hyperlink" Target="https://snapshots.raintank.io/dashboard/snapshot/bvVFEH6I5LA509NI8CGVhshjAyyK2SUQ" TargetMode="External"/><Relationship Id="rId65" Type="http://schemas.openxmlformats.org/officeDocument/2006/relationships/hyperlink" Target="https://snapshots.raintank.io/dashboard/snapshot/4QGO9jr0Tf69abAHB21CYIwaGXrfQcb3" TargetMode="External"/><Relationship Id="rId68" Type="http://schemas.openxmlformats.org/officeDocument/2006/relationships/hyperlink" Target="https://snapshots.raintank.io/dashboard/snapshot/JfAUd0LUutsN36qFa6ooWRBlWTfNxjRP" TargetMode="External"/><Relationship Id="rId67" Type="http://schemas.openxmlformats.org/officeDocument/2006/relationships/hyperlink" Target="https://snapshots.raintank.io/dashboard/snapshot/TxKkiMks11X0ZiB0uWJt5nU2lEiQ8rYH" TargetMode="External"/><Relationship Id="rId60" Type="http://schemas.openxmlformats.org/officeDocument/2006/relationships/hyperlink" Target="https://snapshots.raintank.io/dashboard/snapshot/qtTZsiFwUox0ttHfhAk0AsCqQ0wRu49U" TargetMode="External"/><Relationship Id="rId69" Type="http://schemas.openxmlformats.org/officeDocument/2006/relationships/hyperlink" Target="https://snapshots.raintank.io/dashboard/snapshot/3buQ808H3cazX3YtybhYpewWdKszL0Qn" TargetMode="External"/><Relationship Id="rId51" Type="http://schemas.openxmlformats.org/officeDocument/2006/relationships/hyperlink" Target="https://snapshots.raintank.io/dashboard/snapshot/KTjK6xdQXsKcpxPxEX2snyvePQQ8bOOE" TargetMode="External"/><Relationship Id="rId50" Type="http://schemas.openxmlformats.org/officeDocument/2006/relationships/hyperlink" Target="https://snapshots.raintank.io/dashboard/snapshot/L6z1PWdo0uz53QlyXBt1649Z0JqtwZr0" TargetMode="External"/><Relationship Id="rId53" Type="http://schemas.openxmlformats.org/officeDocument/2006/relationships/hyperlink" Target="https://snapshots.raintank.io/dashboard/snapshot/Ux7kQFh6y0xeB1QUYFR37qKcBoSbAjcc" TargetMode="External"/><Relationship Id="rId52" Type="http://schemas.openxmlformats.org/officeDocument/2006/relationships/hyperlink" Target="https://snapshots.raintank.io/dashboard/snapshot/zjcszyW1ZTfIUExkXUs5dU9qAXPWRoMO" TargetMode="External"/><Relationship Id="rId55" Type="http://schemas.openxmlformats.org/officeDocument/2006/relationships/hyperlink" Target="https://snapshots.raintank.io/dashboard/snapshot/qDtvK2ze0uHihUjgT671BVlcVHEYTgwh" TargetMode="External"/><Relationship Id="rId54" Type="http://schemas.openxmlformats.org/officeDocument/2006/relationships/hyperlink" Target="https://snapshots.raintank.io/dashboard/snapshot/JB53FylCKveuTrfb1I7KoLpmZBGeBtUE" TargetMode="External"/><Relationship Id="rId57" Type="http://schemas.openxmlformats.org/officeDocument/2006/relationships/hyperlink" Target="https://snapshots.raintank.io/dashboard/snapshot/lrPjf0Aa7VEoNfd0kjgnagwbWngCAudL" TargetMode="External"/><Relationship Id="rId56" Type="http://schemas.openxmlformats.org/officeDocument/2006/relationships/hyperlink" Target="https://snapshots.raintank.io/dashboard/snapshot/RTuwd02gSWm634ZuUIDuHbAsQx8z6h0n" TargetMode="External"/><Relationship Id="rId59" Type="http://schemas.openxmlformats.org/officeDocument/2006/relationships/hyperlink" Target="https://snapshots.raintank.io/dashboard/snapshot/68AOGDnpm4ucgg5DXsLMOmN52qSt6czh" TargetMode="External"/><Relationship Id="rId58" Type="http://schemas.openxmlformats.org/officeDocument/2006/relationships/hyperlink" Target="https://snapshots.raintank.io/dashboard/snapshot/x0LORJzfP1zQeeF1m2oiNE7at0MpdtK7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5.xml"/><Relationship Id="rId10" Type="http://schemas.openxmlformats.org/officeDocument/2006/relationships/hyperlink" Target="https://snapshots.raintank.io/dashboard/snapshot/aO0Z78kwozHutzyE9yZOvS0uk1pKCRXW" TargetMode="External"/><Relationship Id="rId1" Type="http://schemas.openxmlformats.org/officeDocument/2006/relationships/hyperlink" Target="https://snapshots.raintank.io/dashboard/snapshot/kquQgcTmD80wF7lOYuQZ1R79bw5z9toJ" TargetMode="External"/><Relationship Id="rId2" Type="http://schemas.openxmlformats.org/officeDocument/2006/relationships/hyperlink" Target="https://snapshots.raintank.io/dashboard/snapshot/WxLRDbSpI3n7Ui5WvmuNFSvpEXTP3juv" TargetMode="External"/><Relationship Id="rId3" Type="http://schemas.openxmlformats.org/officeDocument/2006/relationships/hyperlink" Target="https://snapshots.raintank.io/dashboard/snapshot/Mqjdb8zCC5i2KU0SpLjpcUW32yyxnp6y" TargetMode="External"/><Relationship Id="rId4" Type="http://schemas.openxmlformats.org/officeDocument/2006/relationships/hyperlink" Target="https://snapshots.raintank.io/dashboard/snapshot/kQkpULNIV09gfmONytJDgJbgBB5okepj" TargetMode="External"/><Relationship Id="rId9" Type="http://schemas.openxmlformats.org/officeDocument/2006/relationships/hyperlink" Target="https://snapshots.raintank.io/dashboard/snapshot/L2Iw7ka5LD6PdkzrGkJDeS4eAMoI5Vam" TargetMode="External"/><Relationship Id="rId5" Type="http://schemas.openxmlformats.org/officeDocument/2006/relationships/hyperlink" Target="https://snapshots.raintank.io/dashboard/snapshot/xAbzH8nAnqgaN0P0uxzsqEoqisixwJys" TargetMode="External"/><Relationship Id="rId6" Type="http://schemas.openxmlformats.org/officeDocument/2006/relationships/hyperlink" Target="https://snapshots.raintank.io/dashboard/snapshot/sQQUj0ms0tnoF3AE79LJ4ExOeZCAB6rC" TargetMode="External"/><Relationship Id="rId7" Type="http://schemas.openxmlformats.org/officeDocument/2006/relationships/hyperlink" Target="https://snapshots.raintank.io/dashboard/snapshot/UxZ28cI1fn2QwSzoBZTLpGIsLsmwlg0B" TargetMode="External"/><Relationship Id="rId8" Type="http://schemas.openxmlformats.org/officeDocument/2006/relationships/hyperlink" Target="https://snapshots.raintank.io/dashboard/snapshot/VgPmwBhb679Ss134E79vvGfJGq5FM8c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32.88"/>
    <col customWidth="1" min="10" max="11" width="20.38"/>
    <col customWidth="1" min="16" max="16" width="32.38"/>
    <col customWidth="1" min="22" max="22" width="20.75"/>
    <col customWidth="1" min="23" max="23" width="21.75"/>
    <col customWidth="1" min="28" max="28" width="31.5"/>
    <col customWidth="1" min="34" max="34" width="19.38"/>
    <col customWidth="1" min="35" max="35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2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4">
        <v>615.0</v>
      </c>
      <c r="F2" s="4">
        <v>615.0</v>
      </c>
      <c r="G2" s="4">
        <v>614.0</v>
      </c>
      <c r="H2" s="4">
        <v>618.0</v>
      </c>
      <c r="I2" s="4">
        <v>615.0</v>
      </c>
      <c r="J2" s="5">
        <f t="shared" ref="J2:J10" si="1">AVERAGE(E2:I2)</f>
        <v>615.4</v>
      </c>
      <c r="K2" s="5">
        <f t="shared" ref="K2:K10" si="2">_xlfn.STDEV.S(E2:I2)</f>
        <v>1.516575089</v>
      </c>
      <c r="L2" s="2"/>
      <c r="M2" s="3" t="s">
        <v>11</v>
      </c>
      <c r="N2" s="3" t="s">
        <v>12</v>
      </c>
      <c r="O2" s="3" t="s">
        <v>15</v>
      </c>
      <c r="P2" s="3" t="s">
        <v>14</v>
      </c>
      <c r="Q2" s="4">
        <v>390.0</v>
      </c>
      <c r="R2" s="4">
        <v>391.0</v>
      </c>
      <c r="S2" s="4">
        <v>392.0</v>
      </c>
      <c r="T2" s="4">
        <v>389.0</v>
      </c>
      <c r="U2" s="4">
        <v>390.0</v>
      </c>
      <c r="V2" s="5">
        <f t="shared" ref="V2:V10" si="3">AVERAGE(Q2:U2)</f>
        <v>390.4</v>
      </c>
      <c r="W2" s="5">
        <f t="shared" ref="W2:W10" si="4">_xlfn.STDEV.S(Q2:U2)</f>
        <v>1.140175425</v>
      </c>
      <c r="X2" s="2"/>
      <c r="Y2" s="3" t="s">
        <v>11</v>
      </c>
      <c r="Z2" s="3" t="s">
        <v>12</v>
      </c>
      <c r="AA2" s="3" t="s">
        <v>16</v>
      </c>
      <c r="AB2" s="3" t="s">
        <v>14</v>
      </c>
      <c r="AC2" s="4">
        <v>362.0</v>
      </c>
      <c r="AD2" s="4">
        <v>361.0</v>
      </c>
      <c r="AE2" s="4">
        <v>362.0</v>
      </c>
      <c r="AF2" s="4">
        <v>361.0</v>
      </c>
      <c r="AG2" s="4">
        <v>361.0</v>
      </c>
      <c r="AH2" s="5">
        <f t="shared" ref="AH2:AH10" si="5">AVERAGE(AC2:AG2)</f>
        <v>361.4</v>
      </c>
      <c r="AI2" s="5">
        <f t="shared" ref="AI2:AI10" si="6">_xlfn.STDEV.S(AC2:AG2)</f>
        <v>0.5477225575</v>
      </c>
    </row>
    <row r="3">
      <c r="A3" s="3" t="s">
        <v>11</v>
      </c>
      <c r="B3" s="3" t="s">
        <v>12</v>
      </c>
      <c r="C3" s="3" t="s">
        <v>13</v>
      </c>
      <c r="D3" s="3" t="s">
        <v>17</v>
      </c>
      <c r="E3" s="4">
        <v>0.0463</v>
      </c>
      <c r="F3" s="4">
        <v>0.0517</v>
      </c>
      <c r="G3" s="4">
        <v>0.0487</v>
      </c>
      <c r="H3" s="4">
        <v>0.0577</v>
      </c>
      <c r="I3" s="4">
        <v>0.0514</v>
      </c>
      <c r="J3" s="5">
        <f t="shared" si="1"/>
        <v>0.05116</v>
      </c>
      <c r="K3" s="5">
        <f t="shared" si="2"/>
        <v>0.004265911391</v>
      </c>
      <c r="L3" s="2"/>
      <c r="M3" s="3" t="s">
        <v>11</v>
      </c>
      <c r="N3" s="3" t="s">
        <v>12</v>
      </c>
      <c r="O3" s="3" t="s">
        <v>15</v>
      </c>
      <c r="P3" s="3" t="s">
        <v>17</v>
      </c>
      <c r="Q3" s="4">
        <v>0.651</v>
      </c>
      <c r="R3" s="4">
        <v>0.619</v>
      </c>
      <c r="S3" s="4">
        <v>0.614</v>
      </c>
      <c r="T3" s="4">
        <v>0.66</v>
      </c>
      <c r="U3" s="4">
        <v>0.0584</v>
      </c>
      <c r="V3" s="5">
        <f t="shared" si="3"/>
        <v>0.52048</v>
      </c>
      <c r="W3" s="5">
        <f t="shared" si="4"/>
        <v>0.2590711331</v>
      </c>
      <c r="X3" s="2"/>
      <c r="Y3" s="3" t="s">
        <v>11</v>
      </c>
      <c r="Z3" s="3" t="s">
        <v>12</v>
      </c>
      <c r="AA3" s="3" t="s">
        <v>16</v>
      </c>
      <c r="AB3" s="3" t="s">
        <v>17</v>
      </c>
      <c r="AC3" s="4">
        <v>0.153</v>
      </c>
      <c r="AD3" s="4">
        <v>0.149</v>
      </c>
      <c r="AE3" s="4">
        <v>0.149</v>
      </c>
      <c r="AF3" s="4">
        <v>0.138</v>
      </c>
      <c r="AG3" s="4">
        <v>0.142</v>
      </c>
      <c r="AH3" s="5">
        <f t="shared" si="5"/>
        <v>0.1462</v>
      </c>
      <c r="AI3" s="5">
        <f t="shared" si="6"/>
        <v>0.006058052492</v>
      </c>
    </row>
    <row r="4">
      <c r="A4" s="3" t="s">
        <v>11</v>
      </c>
      <c r="B4" s="3" t="s">
        <v>12</v>
      </c>
      <c r="C4" s="3" t="s">
        <v>13</v>
      </c>
      <c r="D4" s="3" t="s">
        <v>18</v>
      </c>
      <c r="E4" s="4">
        <v>159.9</v>
      </c>
      <c r="F4" s="4">
        <v>165.92</v>
      </c>
      <c r="G4" s="4">
        <v>170.56</v>
      </c>
      <c r="H4" s="4">
        <v>170.64</v>
      </c>
      <c r="I4" s="4">
        <v>154.6</v>
      </c>
      <c r="J4" s="5">
        <f t="shared" si="1"/>
        <v>164.324</v>
      </c>
      <c r="K4" s="5">
        <f t="shared" si="2"/>
        <v>6.990256075</v>
      </c>
      <c r="L4" s="2"/>
      <c r="M4" s="3" t="s">
        <v>11</v>
      </c>
      <c r="N4" s="3" t="s">
        <v>12</v>
      </c>
      <c r="O4" s="3" t="s">
        <v>15</v>
      </c>
      <c r="P4" s="3" t="s">
        <v>18</v>
      </c>
      <c r="Q4" s="4">
        <v>368.11</v>
      </c>
      <c r="R4" s="4">
        <v>433.01</v>
      </c>
      <c r="S4" s="4">
        <v>448.33</v>
      </c>
      <c r="T4" s="4">
        <v>456.13</v>
      </c>
      <c r="U4" s="4">
        <v>517.5</v>
      </c>
      <c r="V4" s="5">
        <f t="shared" si="3"/>
        <v>444.616</v>
      </c>
      <c r="W4" s="5">
        <f t="shared" si="4"/>
        <v>53.49371627</v>
      </c>
      <c r="X4" s="2"/>
      <c r="Y4" s="3" t="s">
        <v>11</v>
      </c>
      <c r="Z4" s="3" t="s">
        <v>12</v>
      </c>
      <c r="AA4" s="3" t="s">
        <v>16</v>
      </c>
      <c r="AB4" s="3" t="s">
        <v>18</v>
      </c>
      <c r="AC4" s="4">
        <v>290.84</v>
      </c>
      <c r="AD4" s="4">
        <v>332.67</v>
      </c>
      <c r="AE4" s="4">
        <v>327.01</v>
      </c>
      <c r="AF4" s="4">
        <v>333.51</v>
      </c>
      <c r="AG4" s="4">
        <v>322.93</v>
      </c>
      <c r="AH4" s="5">
        <f t="shared" si="5"/>
        <v>321.392</v>
      </c>
      <c r="AI4" s="5">
        <f t="shared" si="6"/>
        <v>17.61669152</v>
      </c>
    </row>
    <row r="5">
      <c r="A5" s="3" t="s">
        <v>11</v>
      </c>
      <c r="B5" s="3" t="s">
        <v>12</v>
      </c>
      <c r="C5" s="3" t="s">
        <v>13</v>
      </c>
      <c r="D5" s="3" t="s">
        <v>19</v>
      </c>
      <c r="E5" s="4">
        <v>11.5</v>
      </c>
      <c r="F5" s="4">
        <v>11.4</v>
      </c>
      <c r="G5" s="4">
        <v>11.2</v>
      </c>
      <c r="H5" s="4">
        <v>10.9</v>
      </c>
      <c r="I5" s="4">
        <v>11.4</v>
      </c>
      <c r="J5" s="5">
        <f t="shared" si="1"/>
        <v>11.28</v>
      </c>
      <c r="K5" s="5">
        <f t="shared" si="2"/>
        <v>0.2387467277</v>
      </c>
      <c r="L5" s="2"/>
      <c r="M5" s="3" t="s">
        <v>11</v>
      </c>
      <c r="N5" s="3" t="s">
        <v>12</v>
      </c>
      <c r="O5" s="3" t="s">
        <v>15</v>
      </c>
      <c r="P5" s="3" t="s">
        <v>19</v>
      </c>
      <c r="Q5" s="4">
        <v>12.5</v>
      </c>
      <c r="R5" s="4">
        <v>12.5</v>
      </c>
      <c r="S5" s="4">
        <v>12.5</v>
      </c>
      <c r="T5" s="4">
        <v>12.5</v>
      </c>
      <c r="U5" s="4">
        <v>12.5</v>
      </c>
      <c r="V5" s="5">
        <f t="shared" si="3"/>
        <v>12.5</v>
      </c>
      <c r="W5" s="5">
        <f t="shared" si="4"/>
        <v>0</v>
      </c>
      <c r="X5" s="2"/>
      <c r="Y5" s="3" t="s">
        <v>11</v>
      </c>
      <c r="Z5" s="3" t="s">
        <v>12</v>
      </c>
      <c r="AA5" s="3" t="s">
        <v>16</v>
      </c>
      <c r="AB5" s="3" t="s">
        <v>19</v>
      </c>
      <c r="AC5" s="4">
        <v>12.5</v>
      </c>
      <c r="AD5" s="4">
        <v>12.5</v>
      </c>
      <c r="AE5" s="4">
        <v>12.5</v>
      </c>
      <c r="AF5" s="4">
        <v>12.5</v>
      </c>
      <c r="AG5" s="4">
        <v>12.5</v>
      </c>
      <c r="AH5" s="5">
        <f t="shared" si="5"/>
        <v>12.5</v>
      </c>
      <c r="AI5" s="5">
        <f t="shared" si="6"/>
        <v>0</v>
      </c>
    </row>
    <row r="6">
      <c r="A6" s="3" t="s">
        <v>11</v>
      </c>
      <c r="B6" s="3" t="s">
        <v>12</v>
      </c>
      <c r="C6" s="3" t="s">
        <v>13</v>
      </c>
      <c r="D6" s="3" t="s">
        <v>20</v>
      </c>
      <c r="E6" s="4">
        <v>23.0</v>
      </c>
      <c r="F6" s="4">
        <v>22.7</v>
      </c>
      <c r="G6" s="4">
        <v>22.4</v>
      </c>
      <c r="H6" s="4">
        <v>21.9</v>
      </c>
      <c r="I6" s="4">
        <v>22.7</v>
      </c>
      <c r="J6" s="5">
        <f t="shared" si="1"/>
        <v>22.54</v>
      </c>
      <c r="K6" s="5">
        <f t="shared" si="2"/>
        <v>0.4159326869</v>
      </c>
      <c r="L6" s="2"/>
      <c r="M6" s="3" t="s">
        <v>11</v>
      </c>
      <c r="N6" s="3" t="s">
        <v>12</v>
      </c>
      <c r="O6" s="3" t="s">
        <v>15</v>
      </c>
      <c r="P6" s="3" t="s">
        <v>20</v>
      </c>
      <c r="Q6" s="4">
        <v>25.0</v>
      </c>
      <c r="R6" s="4">
        <v>25.0</v>
      </c>
      <c r="S6" s="4">
        <v>25.0</v>
      </c>
      <c r="T6" s="4">
        <v>25.0</v>
      </c>
      <c r="U6" s="4">
        <v>25.0</v>
      </c>
      <c r="V6" s="5">
        <f t="shared" si="3"/>
        <v>25</v>
      </c>
      <c r="W6" s="5">
        <f t="shared" si="4"/>
        <v>0</v>
      </c>
      <c r="X6" s="2"/>
      <c r="Y6" s="3" t="s">
        <v>11</v>
      </c>
      <c r="Z6" s="3" t="s">
        <v>12</v>
      </c>
      <c r="AA6" s="3" t="s">
        <v>16</v>
      </c>
      <c r="AB6" s="3" t="s">
        <v>20</v>
      </c>
      <c r="AC6" s="4">
        <v>25.0</v>
      </c>
      <c r="AD6" s="4">
        <v>25.0</v>
      </c>
      <c r="AE6" s="4">
        <v>25.0</v>
      </c>
      <c r="AF6" s="4">
        <v>25.0</v>
      </c>
      <c r="AG6" s="4">
        <v>25.0</v>
      </c>
      <c r="AH6" s="5">
        <f t="shared" si="5"/>
        <v>25</v>
      </c>
      <c r="AI6" s="5">
        <f t="shared" si="6"/>
        <v>0</v>
      </c>
    </row>
    <row r="7">
      <c r="A7" s="3" t="s">
        <v>11</v>
      </c>
      <c r="B7" s="3" t="s">
        <v>12</v>
      </c>
      <c r="C7" s="3" t="s">
        <v>13</v>
      </c>
      <c r="D7" s="3" t="s">
        <v>21</v>
      </c>
      <c r="E7" s="4">
        <v>45.9</v>
      </c>
      <c r="F7" s="4">
        <v>45.5</v>
      </c>
      <c r="G7" s="4">
        <v>44.9</v>
      </c>
      <c r="H7" s="4">
        <v>43.7</v>
      </c>
      <c r="I7" s="4">
        <v>45.4</v>
      </c>
      <c r="J7" s="5">
        <f t="shared" si="1"/>
        <v>45.08</v>
      </c>
      <c r="K7" s="5">
        <f t="shared" si="2"/>
        <v>0.8497058314</v>
      </c>
      <c r="L7" s="2"/>
      <c r="M7" s="3" t="s">
        <v>11</v>
      </c>
      <c r="N7" s="3" t="s">
        <v>12</v>
      </c>
      <c r="O7" s="3" t="s">
        <v>15</v>
      </c>
      <c r="P7" s="3" t="s">
        <v>21</v>
      </c>
      <c r="Q7" s="4">
        <v>50.0</v>
      </c>
      <c r="R7" s="4">
        <v>50.0</v>
      </c>
      <c r="S7" s="4">
        <v>50.0</v>
      </c>
      <c r="T7" s="4">
        <v>50.0</v>
      </c>
      <c r="U7" s="4">
        <v>50.0</v>
      </c>
      <c r="V7" s="5">
        <f t="shared" si="3"/>
        <v>50</v>
      </c>
      <c r="W7" s="5">
        <f t="shared" si="4"/>
        <v>0</v>
      </c>
      <c r="X7" s="2"/>
      <c r="Y7" s="3" t="s">
        <v>11</v>
      </c>
      <c r="Z7" s="3" t="s">
        <v>12</v>
      </c>
      <c r="AA7" s="3" t="s">
        <v>16</v>
      </c>
      <c r="AB7" s="3" t="s">
        <v>21</v>
      </c>
      <c r="AC7" s="4">
        <v>50.0</v>
      </c>
      <c r="AD7" s="4">
        <v>50.0</v>
      </c>
      <c r="AE7" s="4">
        <v>50.0</v>
      </c>
      <c r="AF7" s="4">
        <v>50.0</v>
      </c>
      <c r="AG7" s="4">
        <v>50.0</v>
      </c>
      <c r="AH7" s="5">
        <f t="shared" si="5"/>
        <v>50</v>
      </c>
      <c r="AI7" s="5">
        <f t="shared" si="6"/>
        <v>0</v>
      </c>
    </row>
    <row r="8">
      <c r="A8" s="3" t="s">
        <v>11</v>
      </c>
      <c r="B8" s="3" t="s">
        <v>12</v>
      </c>
      <c r="C8" s="3" t="s">
        <v>13</v>
      </c>
      <c r="D8" s="3" t="s">
        <v>22</v>
      </c>
      <c r="E8" s="4">
        <v>5.8</v>
      </c>
      <c r="F8" s="4">
        <v>5.4</v>
      </c>
      <c r="G8" s="4">
        <v>5.4</v>
      </c>
      <c r="H8" s="4">
        <v>5.9</v>
      </c>
      <c r="I8" s="4">
        <v>5.6</v>
      </c>
      <c r="J8" s="5">
        <f t="shared" si="1"/>
        <v>5.62</v>
      </c>
      <c r="K8" s="5">
        <f t="shared" si="2"/>
        <v>0.228035085</v>
      </c>
      <c r="L8" s="2"/>
      <c r="M8" s="3" t="s">
        <v>11</v>
      </c>
      <c r="N8" s="3" t="s">
        <v>12</v>
      </c>
      <c r="O8" s="3" t="s">
        <v>15</v>
      </c>
      <c r="P8" s="3" t="s">
        <v>22</v>
      </c>
      <c r="Q8" s="4">
        <v>1.4</v>
      </c>
      <c r="R8" s="4">
        <v>2.0</v>
      </c>
      <c r="S8" s="4">
        <v>2.0</v>
      </c>
      <c r="T8" s="4">
        <v>2.5</v>
      </c>
      <c r="U8" s="4">
        <v>1.0</v>
      </c>
      <c r="V8" s="5">
        <f t="shared" si="3"/>
        <v>1.78</v>
      </c>
      <c r="W8" s="5">
        <f t="shared" si="4"/>
        <v>0.5848076607</v>
      </c>
      <c r="X8" s="2"/>
      <c r="Y8" s="3" t="s">
        <v>11</v>
      </c>
      <c r="Z8" s="3" t="s">
        <v>12</v>
      </c>
      <c r="AA8" s="3" t="s">
        <v>16</v>
      </c>
      <c r="AB8" s="3" t="s">
        <v>22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5">
        <f t="shared" si="5"/>
        <v>0</v>
      </c>
      <c r="AI8" s="5">
        <f t="shared" si="6"/>
        <v>0</v>
      </c>
    </row>
    <row r="9">
      <c r="A9" s="3" t="s">
        <v>11</v>
      </c>
      <c r="B9" s="3" t="s">
        <v>12</v>
      </c>
      <c r="C9" s="3" t="s">
        <v>13</v>
      </c>
      <c r="D9" s="3" t="s">
        <v>23</v>
      </c>
      <c r="E9" s="4">
        <v>11.6</v>
      </c>
      <c r="F9" s="4">
        <v>10.9</v>
      </c>
      <c r="G9" s="4">
        <v>10.9</v>
      </c>
      <c r="H9" s="4">
        <v>11.8</v>
      </c>
      <c r="I9" s="4">
        <v>11.2</v>
      </c>
      <c r="J9" s="5">
        <f t="shared" si="1"/>
        <v>11.28</v>
      </c>
      <c r="K9" s="5">
        <f t="shared" si="2"/>
        <v>0.4086563348</v>
      </c>
      <c r="L9" s="2"/>
      <c r="M9" s="3" t="s">
        <v>11</v>
      </c>
      <c r="N9" s="3" t="s">
        <v>12</v>
      </c>
      <c r="O9" s="3" t="s">
        <v>15</v>
      </c>
      <c r="P9" s="3" t="s">
        <v>23</v>
      </c>
      <c r="Q9" s="4">
        <v>2.9</v>
      </c>
      <c r="R9" s="4">
        <v>4.1</v>
      </c>
      <c r="S9" s="4">
        <v>4.1</v>
      </c>
      <c r="T9" s="4">
        <v>5.0</v>
      </c>
      <c r="U9" s="4">
        <v>2.0</v>
      </c>
      <c r="V9" s="5">
        <f t="shared" si="3"/>
        <v>3.62</v>
      </c>
      <c r="W9" s="5">
        <f t="shared" si="4"/>
        <v>1.173456433</v>
      </c>
      <c r="X9" s="2"/>
      <c r="Y9" s="3" t="s">
        <v>11</v>
      </c>
      <c r="Z9" s="3" t="s">
        <v>12</v>
      </c>
      <c r="AA9" s="3" t="s">
        <v>16</v>
      </c>
      <c r="AB9" s="3" t="s">
        <v>23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5">
        <f t="shared" si="5"/>
        <v>0</v>
      </c>
      <c r="AI9" s="5">
        <f t="shared" si="6"/>
        <v>0</v>
      </c>
    </row>
    <row r="10">
      <c r="A10" s="3" t="s">
        <v>11</v>
      </c>
      <c r="B10" s="3" t="s">
        <v>12</v>
      </c>
      <c r="C10" s="3" t="s">
        <v>13</v>
      </c>
      <c r="D10" s="3" t="s">
        <v>24</v>
      </c>
      <c r="E10" s="4">
        <v>23.1</v>
      </c>
      <c r="F10" s="4">
        <v>21.8</v>
      </c>
      <c r="G10" s="4">
        <v>21.7</v>
      </c>
      <c r="H10" s="4">
        <v>23.5</v>
      </c>
      <c r="I10" s="4">
        <v>22.4</v>
      </c>
      <c r="J10" s="5">
        <f t="shared" si="1"/>
        <v>22.5</v>
      </c>
      <c r="K10" s="5">
        <f t="shared" si="2"/>
        <v>0.790569415</v>
      </c>
      <c r="L10" s="2"/>
      <c r="M10" s="3" t="s">
        <v>11</v>
      </c>
      <c r="N10" s="3" t="s">
        <v>12</v>
      </c>
      <c r="O10" s="3" t="s">
        <v>15</v>
      </c>
      <c r="P10" s="3" t="s">
        <v>24</v>
      </c>
      <c r="Q10" s="4">
        <v>5.8</v>
      </c>
      <c r="R10" s="4">
        <v>8.2</v>
      </c>
      <c r="S10" s="4">
        <v>8.2</v>
      </c>
      <c r="T10" s="4">
        <v>10.0</v>
      </c>
      <c r="U10" s="4">
        <v>4.1</v>
      </c>
      <c r="V10" s="5">
        <f t="shared" si="3"/>
        <v>7.26</v>
      </c>
      <c r="W10" s="5">
        <f t="shared" si="4"/>
        <v>2.312574323</v>
      </c>
      <c r="X10" s="2"/>
      <c r="Y10" s="3" t="s">
        <v>11</v>
      </c>
      <c r="Z10" s="3" t="s">
        <v>12</v>
      </c>
      <c r="AA10" s="3" t="s">
        <v>16</v>
      </c>
      <c r="AB10" s="3" t="s">
        <v>24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5">
        <f t="shared" si="5"/>
        <v>0</v>
      </c>
      <c r="AI10" s="5">
        <f t="shared" si="6"/>
        <v>0</v>
      </c>
    </row>
    <row r="11">
      <c r="A11" s="3"/>
      <c r="B11" s="3"/>
      <c r="C11" s="3"/>
      <c r="D11" s="3"/>
      <c r="E11" s="6" t="s">
        <v>25</v>
      </c>
      <c r="F11" s="6" t="s">
        <v>25</v>
      </c>
      <c r="G11" s="6" t="s">
        <v>25</v>
      </c>
      <c r="H11" s="6" t="s">
        <v>25</v>
      </c>
      <c r="I11" s="6" t="s">
        <v>25</v>
      </c>
      <c r="J11" s="7"/>
      <c r="K11" s="7"/>
      <c r="L11" s="2"/>
      <c r="M11" s="3"/>
      <c r="N11" s="3"/>
      <c r="O11" s="3"/>
      <c r="P11" s="3"/>
      <c r="Q11" s="6" t="s">
        <v>25</v>
      </c>
      <c r="R11" s="6" t="s">
        <v>25</v>
      </c>
      <c r="S11" s="6" t="s">
        <v>25</v>
      </c>
      <c r="T11" s="6" t="s">
        <v>25</v>
      </c>
      <c r="U11" s="6" t="s">
        <v>25</v>
      </c>
      <c r="V11" s="7"/>
      <c r="W11" s="7"/>
      <c r="X11" s="2"/>
      <c r="Y11" s="3"/>
      <c r="Z11" s="3"/>
      <c r="AA11" s="3"/>
      <c r="AB11" s="3"/>
      <c r="AC11" s="6" t="s">
        <v>25</v>
      </c>
      <c r="AD11" s="6" t="s">
        <v>25</v>
      </c>
      <c r="AE11" s="6" t="s">
        <v>25</v>
      </c>
      <c r="AF11" s="6" t="s">
        <v>25</v>
      </c>
      <c r="AG11" s="6" t="s">
        <v>25</v>
      </c>
      <c r="AH11" s="7"/>
      <c r="AI11" s="7"/>
    </row>
    <row r="12">
      <c r="A12" s="3" t="s">
        <v>11</v>
      </c>
      <c r="B12" s="3" t="s">
        <v>26</v>
      </c>
      <c r="C12" s="3" t="s">
        <v>13</v>
      </c>
      <c r="D12" s="3" t="s">
        <v>14</v>
      </c>
      <c r="E12" s="4">
        <v>720.0</v>
      </c>
      <c r="F12" s="4">
        <v>720.0</v>
      </c>
      <c r="G12" s="4">
        <v>726.0</v>
      </c>
      <c r="H12" s="4">
        <v>724.0</v>
      </c>
      <c r="I12" s="4">
        <v>720.0</v>
      </c>
      <c r="J12" s="5">
        <f t="shared" ref="J12:J20" si="7">AVERAGE(E12:I12)</f>
        <v>722</v>
      </c>
      <c r="K12" s="5">
        <f t="shared" ref="K12:K20" si="8">_xlfn.STDEV.S(E12:I12)</f>
        <v>2.828427125</v>
      </c>
      <c r="L12" s="2"/>
      <c r="M12" s="3" t="s">
        <v>11</v>
      </c>
      <c r="N12" s="3" t="s">
        <v>26</v>
      </c>
      <c r="O12" s="3" t="s">
        <v>15</v>
      </c>
      <c r="P12" s="3" t="s">
        <v>14</v>
      </c>
      <c r="Q12" s="4">
        <v>416.0</v>
      </c>
      <c r="R12" s="4">
        <v>422.0</v>
      </c>
      <c r="S12" s="4">
        <v>418.0</v>
      </c>
      <c r="T12" s="4">
        <v>419.0</v>
      </c>
      <c r="U12" s="4">
        <v>420.0</v>
      </c>
      <c r="V12" s="5">
        <f t="shared" ref="V12:V20" si="9">AVERAGE(Q12:U12)</f>
        <v>419</v>
      </c>
      <c r="W12" s="5">
        <f t="shared" ref="W12:W20" si="10">_xlfn.STDEV.S(Q12:U12)</f>
        <v>2.236067977</v>
      </c>
      <c r="X12" s="2"/>
      <c r="Y12" s="3" t="s">
        <v>11</v>
      </c>
      <c r="Z12" s="3" t="s">
        <v>26</v>
      </c>
      <c r="AA12" s="3" t="s">
        <v>16</v>
      </c>
      <c r="AB12" s="3" t="s">
        <v>14</v>
      </c>
      <c r="AC12" s="4">
        <v>381.0</v>
      </c>
      <c r="AD12" s="4">
        <v>382.0</v>
      </c>
      <c r="AE12" s="4">
        <v>382.0</v>
      </c>
      <c r="AF12" s="4">
        <v>381.0</v>
      </c>
      <c r="AG12" s="4">
        <v>381.0</v>
      </c>
      <c r="AH12" s="5">
        <f t="shared" ref="AH12:AH20" si="11">AVERAGE(AC12:AG12)</f>
        <v>381.4</v>
      </c>
      <c r="AI12" s="5">
        <f t="shared" ref="AI12:AI20" si="12">_xlfn.STDEV.S(AC12:AG12)</f>
        <v>0.5477225575</v>
      </c>
    </row>
    <row r="13">
      <c r="A13" s="3" t="s">
        <v>11</v>
      </c>
      <c r="B13" s="3" t="s">
        <v>26</v>
      </c>
      <c r="C13" s="3" t="s">
        <v>13</v>
      </c>
      <c r="D13" s="3" t="s">
        <v>17</v>
      </c>
      <c r="E13" s="4">
        <v>0.0558</v>
      </c>
      <c r="F13" s="4">
        <v>0.054</v>
      </c>
      <c r="G13" s="4">
        <v>0.0655</v>
      </c>
      <c r="H13" s="4">
        <v>0.0613</v>
      </c>
      <c r="I13" s="4">
        <v>0.0622</v>
      </c>
      <c r="J13" s="5">
        <f t="shared" si="7"/>
        <v>0.05976</v>
      </c>
      <c r="K13" s="5">
        <f t="shared" si="8"/>
        <v>0.004746893721</v>
      </c>
      <c r="L13" s="2"/>
      <c r="M13" s="3" t="s">
        <v>11</v>
      </c>
      <c r="N13" s="3" t="s">
        <v>26</v>
      </c>
      <c r="O13" s="3" t="s">
        <v>15</v>
      </c>
      <c r="P13" s="3" t="s">
        <v>17</v>
      </c>
      <c r="Q13" s="4">
        <v>0.737</v>
      </c>
      <c r="R13" s="4">
        <v>0.811</v>
      </c>
      <c r="S13" s="4">
        <v>0.832</v>
      </c>
      <c r="T13" s="4">
        <v>0.883</v>
      </c>
      <c r="U13" s="4">
        <v>0.99</v>
      </c>
      <c r="V13" s="5">
        <f t="shared" si="9"/>
        <v>0.8506</v>
      </c>
      <c r="W13" s="5">
        <f t="shared" si="10"/>
        <v>0.09394306787</v>
      </c>
      <c r="X13" s="2"/>
      <c r="Y13" s="3" t="s">
        <v>11</v>
      </c>
      <c r="Z13" s="3" t="s">
        <v>26</v>
      </c>
      <c r="AA13" s="3" t="s">
        <v>16</v>
      </c>
      <c r="AB13" s="3" t="s">
        <v>17</v>
      </c>
      <c r="AC13" s="4">
        <v>0.149</v>
      </c>
      <c r="AD13" s="4">
        <v>0.148</v>
      </c>
      <c r="AE13" s="4">
        <v>0.167</v>
      </c>
      <c r="AF13" s="4">
        <v>0.145</v>
      </c>
      <c r="AG13" s="4">
        <v>0.146</v>
      </c>
      <c r="AH13" s="5">
        <f t="shared" si="11"/>
        <v>0.151</v>
      </c>
      <c r="AI13" s="5">
        <f t="shared" si="12"/>
        <v>0.009082951062</v>
      </c>
    </row>
    <row r="14">
      <c r="A14" s="3" t="s">
        <v>11</v>
      </c>
      <c r="B14" s="3" t="s">
        <v>26</v>
      </c>
      <c r="C14" s="3" t="s">
        <v>13</v>
      </c>
      <c r="D14" s="3" t="s">
        <v>18</v>
      </c>
      <c r="E14" s="4">
        <v>171.52</v>
      </c>
      <c r="F14" s="4">
        <v>175.43</v>
      </c>
      <c r="G14" s="4">
        <v>177.83</v>
      </c>
      <c r="H14" s="4">
        <v>174.39</v>
      </c>
      <c r="I14" s="4">
        <v>173.3</v>
      </c>
      <c r="J14" s="5">
        <f t="shared" si="7"/>
        <v>174.494</v>
      </c>
      <c r="K14" s="5">
        <f t="shared" si="8"/>
        <v>2.360408863</v>
      </c>
      <c r="L14" s="2"/>
      <c r="M14" s="3" t="s">
        <v>11</v>
      </c>
      <c r="N14" s="3" t="s">
        <v>26</v>
      </c>
      <c r="O14" s="3" t="s">
        <v>15</v>
      </c>
      <c r="P14" s="3" t="s">
        <v>18</v>
      </c>
      <c r="Q14" s="4">
        <v>419.36</v>
      </c>
      <c r="R14" s="4">
        <v>515.41</v>
      </c>
      <c r="S14" s="4">
        <v>397.35</v>
      </c>
      <c r="T14" s="4">
        <v>552.33</v>
      </c>
      <c r="U14" s="4">
        <v>555.69</v>
      </c>
      <c r="V14" s="5">
        <f t="shared" si="9"/>
        <v>488.028</v>
      </c>
      <c r="W14" s="5">
        <f t="shared" si="10"/>
        <v>74.83391825</v>
      </c>
      <c r="X14" s="2"/>
      <c r="Y14" s="3" t="s">
        <v>11</v>
      </c>
      <c r="Z14" s="3" t="s">
        <v>26</v>
      </c>
      <c r="AA14" s="3" t="s">
        <v>16</v>
      </c>
      <c r="AB14" s="3" t="s">
        <v>18</v>
      </c>
      <c r="AC14" s="4">
        <v>314.3</v>
      </c>
      <c r="AD14" s="4">
        <v>352.41</v>
      </c>
      <c r="AE14" s="4">
        <v>343.94</v>
      </c>
      <c r="AF14" s="4">
        <v>339.89</v>
      </c>
      <c r="AG14" s="4">
        <v>360.13</v>
      </c>
      <c r="AH14" s="5">
        <f t="shared" si="11"/>
        <v>342.134</v>
      </c>
      <c r="AI14" s="5">
        <f t="shared" si="12"/>
        <v>17.41034836</v>
      </c>
    </row>
    <row r="15">
      <c r="A15" s="3" t="s">
        <v>11</v>
      </c>
      <c r="B15" s="3" t="s">
        <v>26</v>
      </c>
      <c r="C15" s="3" t="s">
        <v>13</v>
      </c>
      <c r="D15" s="3" t="s">
        <v>19</v>
      </c>
      <c r="E15" s="4">
        <v>8.8</v>
      </c>
      <c r="F15" s="4">
        <v>8.7</v>
      </c>
      <c r="G15" s="4">
        <v>8.7</v>
      </c>
      <c r="H15" s="4">
        <v>8.7</v>
      </c>
      <c r="I15" s="4">
        <v>8.7</v>
      </c>
      <c r="J15" s="5">
        <f t="shared" si="7"/>
        <v>8.72</v>
      </c>
      <c r="K15" s="5">
        <f t="shared" si="8"/>
        <v>0.04472135955</v>
      </c>
      <c r="L15" s="2"/>
      <c r="M15" s="3" t="s">
        <v>11</v>
      </c>
      <c r="N15" s="3" t="s">
        <v>26</v>
      </c>
      <c r="O15" s="3" t="s">
        <v>15</v>
      </c>
      <c r="P15" s="3" t="s">
        <v>19</v>
      </c>
      <c r="Q15" s="4">
        <v>12.5</v>
      </c>
      <c r="R15" s="4">
        <v>12.5</v>
      </c>
      <c r="S15" s="4">
        <v>12.5</v>
      </c>
      <c r="T15" s="4">
        <v>12.5</v>
      </c>
      <c r="U15" s="4">
        <v>12.5</v>
      </c>
      <c r="V15" s="5">
        <f t="shared" si="9"/>
        <v>12.5</v>
      </c>
      <c r="W15" s="5">
        <f t="shared" si="10"/>
        <v>0</v>
      </c>
      <c r="X15" s="2"/>
      <c r="Y15" s="3" t="s">
        <v>11</v>
      </c>
      <c r="Z15" s="3" t="s">
        <v>26</v>
      </c>
      <c r="AA15" s="3" t="s">
        <v>16</v>
      </c>
      <c r="AB15" s="3" t="s">
        <v>19</v>
      </c>
      <c r="AC15" s="4">
        <v>12.5</v>
      </c>
      <c r="AD15" s="4">
        <v>12.5</v>
      </c>
      <c r="AE15" s="4">
        <v>12.5</v>
      </c>
      <c r="AF15" s="4">
        <v>12.5</v>
      </c>
      <c r="AG15" s="4">
        <v>12.5</v>
      </c>
      <c r="AH15" s="5">
        <f t="shared" si="11"/>
        <v>12.5</v>
      </c>
      <c r="AI15" s="5">
        <f t="shared" si="12"/>
        <v>0</v>
      </c>
    </row>
    <row r="16">
      <c r="A16" s="3" t="s">
        <v>11</v>
      </c>
      <c r="B16" s="3" t="s">
        <v>26</v>
      </c>
      <c r="C16" s="3" t="s">
        <v>13</v>
      </c>
      <c r="D16" s="3" t="s">
        <v>20</v>
      </c>
      <c r="E16" s="4">
        <v>17.5</v>
      </c>
      <c r="F16" s="4">
        <v>17.4</v>
      </c>
      <c r="G16" s="4">
        <v>17.4</v>
      </c>
      <c r="H16" s="4">
        <v>17.3</v>
      </c>
      <c r="I16" s="4">
        <v>17.5</v>
      </c>
      <c r="J16" s="5">
        <f t="shared" si="7"/>
        <v>17.42</v>
      </c>
      <c r="K16" s="5">
        <f t="shared" si="8"/>
        <v>0.08366600265</v>
      </c>
      <c r="L16" s="2"/>
      <c r="M16" s="3" t="s">
        <v>11</v>
      </c>
      <c r="N16" s="3" t="s">
        <v>26</v>
      </c>
      <c r="O16" s="3" t="s">
        <v>15</v>
      </c>
      <c r="P16" s="3" t="s">
        <v>20</v>
      </c>
      <c r="Q16" s="4">
        <v>25.0</v>
      </c>
      <c r="R16" s="4">
        <v>25.0</v>
      </c>
      <c r="S16" s="4">
        <v>25.0</v>
      </c>
      <c r="T16" s="4">
        <v>25.0</v>
      </c>
      <c r="U16" s="4">
        <v>25.0</v>
      </c>
      <c r="V16" s="5">
        <f t="shared" si="9"/>
        <v>25</v>
      </c>
      <c r="W16" s="5">
        <f t="shared" si="10"/>
        <v>0</v>
      </c>
      <c r="X16" s="2"/>
      <c r="Y16" s="3" t="s">
        <v>11</v>
      </c>
      <c r="Z16" s="3" t="s">
        <v>26</v>
      </c>
      <c r="AA16" s="3" t="s">
        <v>16</v>
      </c>
      <c r="AB16" s="3" t="s">
        <v>20</v>
      </c>
      <c r="AC16" s="4">
        <v>25.0</v>
      </c>
      <c r="AD16" s="4">
        <v>25.0</v>
      </c>
      <c r="AE16" s="4">
        <v>25.0</v>
      </c>
      <c r="AF16" s="4">
        <v>25.0</v>
      </c>
      <c r="AG16" s="4">
        <v>25.0</v>
      </c>
      <c r="AH16" s="5">
        <f t="shared" si="11"/>
        <v>25</v>
      </c>
      <c r="AI16" s="5">
        <f t="shared" si="12"/>
        <v>0</v>
      </c>
    </row>
    <row r="17">
      <c r="A17" s="3" t="s">
        <v>11</v>
      </c>
      <c r="B17" s="3" t="s">
        <v>26</v>
      </c>
      <c r="C17" s="3" t="s">
        <v>13</v>
      </c>
      <c r="D17" s="3" t="s">
        <v>21</v>
      </c>
      <c r="E17" s="4">
        <v>35.0</v>
      </c>
      <c r="F17" s="4">
        <v>34.9</v>
      </c>
      <c r="G17" s="4">
        <v>34.7</v>
      </c>
      <c r="H17" s="4">
        <v>34.6</v>
      </c>
      <c r="I17" s="4">
        <v>35.0</v>
      </c>
      <c r="J17" s="5">
        <f t="shared" si="7"/>
        <v>34.84</v>
      </c>
      <c r="K17" s="5">
        <f t="shared" si="8"/>
        <v>0.1816590212</v>
      </c>
      <c r="L17" s="2"/>
      <c r="M17" s="3" t="s">
        <v>11</v>
      </c>
      <c r="N17" s="3" t="s">
        <v>26</v>
      </c>
      <c r="O17" s="3" t="s">
        <v>15</v>
      </c>
      <c r="P17" s="3" t="s">
        <v>21</v>
      </c>
      <c r="Q17" s="4">
        <v>50.0</v>
      </c>
      <c r="R17" s="4">
        <v>50.0</v>
      </c>
      <c r="S17" s="4">
        <v>50.0</v>
      </c>
      <c r="T17" s="4">
        <v>50.0</v>
      </c>
      <c r="U17" s="4">
        <v>50.0</v>
      </c>
      <c r="V17" s="5">
        <f t="shared" si="9"/>
        <v>50</v>
      </c>
      <c r="W17" s="5">
        <f t="shared" si="10"/>
        <v>0</v>
      </c>
      <c r="X17" s="2"/>
      <c r="Y17" s="3" t="s">
        <v>11</v>
      </c>
      <c r="Z17" s="3" t="s">
        <v>26</v>
      </c>
      <c r="AA17" s="3" t="s">
        <v>16</v>
      </c>
      <c r="AB17" s="3" t="s">
        <v>21</v>
      </c>
      <c r="AC17" s="4">
        <v>50.0</v>
      </c>
      <c r="AD17" s="4">
        <v>50.0</v>
      </c>
      <c r="AE17" s="4">
        <v>50.0</v>
      </c>
      <c r="AF17" s="4">
        <v>50.0</v>
      </c>
      <c r="AG17" s="4">
        <v>50.0</v>
      </c>
      <c r="AH17" s="5">
        <f t="shared" si="11"/>
        <v>50</v>
      </c>
      <c r="AI17" s="5">
        <f t="shared" si="12"/>
        <v>0</v>
      </c>
    </row>
    <row r="18">
      <c r="A18" s="3" t="s">
        <v>11</v>
      </c>
      <c r="B18" s="3" t="s">
        <v>26</v>
      </c>
      <c r="C18" s="3" t="s">
        <v>13</v>
      </c>
      <c r="D18" s="3" t="s">
        <v>22</v>
      </c>
      <c r="E18" s="4">
        <v>5.7</v>
      </c>
      <c r="F18" s="4">
        <v>5.7</v>
      </c>
      <c r="G18" s="4">
        <v>5.7</v>
      </c>
      <c r="H18" s="4">
        <v>5.8</v>
      </c>
      <c r="I18" s="4">
        <v>5.7</v>
      </c>
      <c r="J18" s="5">
        <f t="shared" si="7"/>
        <v>5.72</v>
      </c>
      <c r="K18" s="5">
        <f t="shared" si="8"/>
        <v>0.04472135955</v>
      </c>
      <c r="L18" s="2"/>
      <c r="M18" s="3" t="s">
        <v>11</v>
      </c>
      <c r="N18" s="3" t="s">
        <v>26</v>
      </c>
      <c r="O18" s="3" t="s">
        <v>15</v>
      </c>
      <c r="P18" s="3" t="s">
        <v>22</v>
      </c>
      <c r="Q18" s="4">
        <v>2.2</v>
      </c>
      <c r="R18" s="4">
        <v>1.5</v>
      </c>
      <c r="S18" s="4">
        <v>1.2</v>
      </c>
      <c r="T18" s="4">
        <v>1.2</v>
      </c>
      <c r="U18" s="4">
        <v>1.8</v>
      </c>
      <c r="V18" s="5">
        <f t="shared" si="9"/>
        <v>1.58</v>
      </c>
      <c r="W18" s="5">
        <f t="shared" si="10"/>
        <v>0.4266145802</v>
      </c>
      <c r="X18" s="2"/>
      <c r="Y18" s="3" t="s">
        <v>11</v>
      </c>
      <c r="Z18" s="3" t="s">
        <v>26</v>
      </c>
      <c r="AA18" s="3" t="s">
        <v>16</v>
      </c>
      <c r="AB18" s="3" t="s">
        <v>22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5">
        <f t="shared" si="11"/>
        <v>0</v>
      </c>
      <c r="AI18" s="5">
        <f t="shared" si="12"/>
        <v>0</v>
      </c>
    </row>
    <row r="19">
      <c r="A19" s="3" t="s">
        <v>11</v>
      </c>
      <c r="B19" s="3" t="s">
        <v>26</v>
      </c>
      <c r="C19" s="3" t="s">
        <v>13</v>
      </c>
      <c r="D19" s="3" t="s">
        <v>23</v>
      </c>
      <c r="E19" s="4">
        <v>11.4</v>
      </c>
      <c r="F19" s="4">
        <v>11.5</v>
      </c>
      <c r="G19" s="4">
        <v>11.5</v>
      </c>
      <c r="H19" s="4">
        <v>11.5</v>
      </c>
      <c r="I19" s="4">
        <v>11.4</v>
      </c>
      <c r="J19" s="5">
        <f t="shared" si="7"/>
        <v>11.46</v>
      </c>
      <c r="K19" s="5">
        <f t="shared" si="8"/>
        <v>0.05477225575</v>
      </c>
      <c r="L19" s="2"/>
      <c r="M19" s="3" t="s">
        <v>11</v>
      </c>
      <c r="N19" s="3" t="s">
        <v>26</v>
      </c>
      <c r="O19" s="3" t="s">
        <v>15</v>
      </c>
      <c r="P19" s="3" t="s">
        <v>23</v>
      </c>
      <c r="Q19" s="4">
        <v>4.3</v>
      </c>
      <c r="R19" s="4">
        <v>3.1</v>
      </c>
      <c r="S19" s="4">
        <v>2.5</v>
      </c>
      <c r="T19" s="4">
        <v>2.5</v>
      </c>
      <c r="U19" s="4">
        <v>3.5</v>
      </c>
      <c r="V19" s="5">
        <f t="shared" si="9"/>
        <v>3.18</v>
      </c>
      <c r="W19" s="5">
        <f t="shared" si="10"/>
        <v>0.756306816</v>
      </c>
      <c r="X19" s="2"/>
      <c r="Y19" s="3" t="s">
        <v>11</v>
      </c>
      <c r="Z19" s="3" t="s">
        <v>26</v>
      </c>
      <c r="AA19" s="3" t="s">
        <v>16</v>
      </c>
      <c r="AB19" s="3" t="s">
        <v>23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5">
        <f t="shared" si="11"/>
        <v>0</v>
      </c>
      <c r="AI19" s="5">
        <f t="shared" si="12"/>
        <v>0</v>
      </c>
    </row>
    <row r="20">
      <c r="A20" s="3" t="s">
        <v>11</v>
      </c>
      <c r="B20" s="3" t="s">
        <v>26</v>
      </c>
      <c r="C20" s="3" t="s">
        <v>13</v>
      </c>
      <c r="D20" s="3" t="s">
        <v>24</v>
      </c>
      <c r="E20" s="4">
        <v>22.9</v>
      </c>
      <c r="F20" s="4">
        <v>22.9</v>
      </c>
      <c r="G20" s="4">
        <v>23.0</v>
      </c>
      <c r="H20" s="4">
        <v>23.0</v>
      </c>
      <c r="I20" s="4">
        <v>22.8</v>
      </c>
      <c r="J20" s="5">
        <f t="shared" si="7"/>
        <v>22.92</v>
      </c>
      <c r="K20" s="5">
        <f t="shared" si="8"/>
        <v>0.08366600265</v>
      </c>
      <c r="L20" s="2"/>
      <c r="M20" s="3" t="s">
        <v>11</v>
      </c>
      <c r="N20" s="3" t="s">
        <v>26</v>
      </c>
      <c r="O20" s="3" t="s">
        <v>15</v>
      </c>
      <c r="P20" s="3" t="s">
        <v>24</v>
      </c>
      <c r="Q20" s="4">
        <v>8.7</v>
      </c>
      <c r="R20" s="4">
        <v>6.1</v>
      </c>
      <c r="S20" s="4">
        <v>5.0</v>
      </c>
      <c r="T20" s="4">
        <v>5.0</v>
      </c>
      <c r="U20" s="4">
        <v>7.1</v>
      </c>
      <c r="V20" s="5">
        <f t="shared" si="9"/>
        <v>6.38</v>
      </c>
      <c r="W20" s="5">
        <f t="shared" si="10"/>
        <v>1.564288976</v>
      </c>
      <c r="X20" s="2"/>
      <c r="Y20" s="3" t="s">
        <v>11</v>
      </c>
      <c r="Z20" s="3" t="s">
        <v>26</v>
      </c>
      <c r="AA20" s="3" t="s">
        <v>16</v>
      </c>
      <c r="AB20" s="3" t="s">
        <v>24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5">
        <f t="shared" si="11"/>
        <v>0</v>
      </c>
      <c r="AI20" s="5">
        <f t="shared" si="12"/>
        <v>0</v>
      </c>
    </row>
    <row r="21">
      <c r="A21" s="8"/>
      <c r="B21" s="8"/>
      <c r="C21" s="8"/>
      <c r="D21" s="8"/>
      <c r="E21" s="9" t="s">
        <v>25</v>
      </c>
      <c r="F21" s="9" t="s">
        <v>25</v>
      </c>
      <c r="G21" s="9" t="s">
        <v>25</v>
      </c>
      <c r="H21" s="9" t="s">
        <v>25</v>
      </c>
      <c r="I21" s="9" t="s">
        <v>25</v>
      </c>
      <c r="J21" s="10"/>
      <c r="K21" s="10"/>
      <c r="L21" s="2"/>
      <c r="M21" s="8"/>
      <c r="N21" s="8"/>
      <c r="O21" s="8"/>
      <c r="P21" s="8"/>
      <c r="Q21" s="9" t="s">
        <v>25</v>
      </c>
      <c r="R21" s="9" t="s">
        <v>25</v>
      </c>
      <c r="S21" s="9" t="s">
        <v>25</v>
      </c>
      <c r="T21" s="9" t="s">
        <v>25</v>
      </c>
      <c r="U21" s="9" t="s">
        <v>25</v>
      </c>
      <c r="V21" s="10"/>
      <c r="W21" s="10"/>
      <c r="X21" s="2"/>
      <c r="Y21" s="8"/>
      <c r="Z21" s="8"/>
      <c r="AA21" s="3"/>
      <c r="AB21" s="8"/>
      <c r="AC21" s="9" t="s">
        <v>25</v>
      </c>
      <c r="AD21" s="9" t="s">
        <v>25</v>
      </c>
      <c r="AE21" s="9" t="s">
        <v>25</v>
      </c>
      <c r="AF21" s="9" t="s">
        <v>25</v>
      </c>
      <c r="AG21" s="9" t="s">
        <v>25</v>
      </c>
      <c r="AH21" s="10"/>
      <c r="AI21" s="10"/>
    </row>
    <row r="22">
      <c r="A22" s="3" t="s">
        <v>11</v>
      </c>
      <c r="B22" s="3" t="s">
        <v>27</v>
      </c>
      <c r="C22" s="3" t="s">
        <v>13</v>
      </c>
      <c r="D22" s="3" t="s">
        <v>14</v>
      </c>
      <c r="E22" s="4">
        <v>826.0</v>
      </c>
      <c r="F22" s="4">
        <v>825.0</v>
      </c>
      <c r="G22" s="4">
        <v>833.0</v>
      </c>
      <c r="H22" s="4">
        <v>831.0</v>
      </c>
      <c r="I22" s="4">
        <v>828.0</v>
      </c>
      <c r="J22" s="5">
        <f t="shared" ref="J22:J30" si="13">AVERAGE(E22:I22)</f>
        <v>828.6</v>
      </c>
      <c r="K22" s="5">
        <f t="shared" ref="K22:K30" si="14">_xlfn.STDEV.S(E22:I22)</f>
        <v>3.361547263</v>
      </c>
      <c r="L22" s="2"/>
      <c r="M22" s="3" t="s">
        <v>11</v>
      </c>
      <c r="N22" s="3" t="s">
        <v>27</v>
      </c>
      <c r="O22" s="3" t="s">
        <v>15</v>
      </c>
      <c r="P22" s="3" t="s">
        <v>14</v>
      </c>
      <c r="Q22" s="4">
        <v>451.0</v>
      </c>
      <c r="R22" s="4">
        <v>451.0</v>
      </c>
      <c r="S22" s="4">
        <v>453.0</v>
      </c>
      <c r="T22" s="4">
        <v>449.0</v>
      </c>
      <c r="U22" s="4">
        <v>449.0</v>
      </c>
      <c r="V22" s="5">
        <f t="shared" ref="V22:V30" si="15">AVERAGE(Q22:U22)</f>
        <v>450.6</v>
      </c>
      <c r="W22" s="5">
        <f t="shared" ref="W22:W30" si="16">_xlfn.STDEV.S(Q22:U22)</f>
        <v>1.673320053</v>
      </c>
      <c r="X22" s="2"/>
      <c r="Y22" s="3" t="s">
        <v>11</v>
      </c>
      <c r="Z22" s="3" t="s">
        <v>27</v>
      </c>
      <c r="AA22" s="3" t="s">
        <v>16</v>
      </c>
      <c r="AB22" s="3" t="s">
        <v>14</v>
      </c>
      <c r="AC22" s="4">
        <v>402.0</v>
      </c>
      <c r="AD22" s="4">
        <v>401.0</v>
      </c>
      <c r="AE22" s="4">
        <v>402.0</v>
      </c>
      <c r="AF22" s="4">
        <v>402.0</v>
      </c>
      <c r="AG22" s="4">
        <v>402.0</v>
      </c>
      <c r="AH22" s="5">
        <f t="shared" ref="AH22:AH30" si="17">AVERAGE(AC22:AG22)</f>
        <v>401.8</v>
      </c>
      <c r="AI22" s="5">
        <f t="shared" ref="AI22:AI30" si="18">_xlfn.STDEV.S(AC22:AG22)</f>
        <v>0.4472135955</v>
      </c>
    </row>
    <row r="23">
      <c r="A23" s="3" t="s">
        <v>11</v>
      </c>
      <c r="B23" s="3" t="s">
        <v>27</v>
      </c>
      <c r="C23" s="3" t="s">
        <v>13</v>
      </c>
      <c r="D23" s="3" t="s">
        <v>17</v>
      </c>
      <c r="E23" s="4">
        <v>0.0659</v>
      </c>
      <c r="F23" s="4">
        <v>0.0608</v>
      </c>
      <c r="G23" s="4">
        <v>0.0701</v>
      </c>
      <c r="H23" s="4">
        <v>0.0726</v>
      </c>
      <c r="I23" s="4">
        <v>0.0662</v>
      </c>
      <c r="J23" s="5">
        <f t="shared" si="13"/>
        <v>0.06712</v>
      </c>
      <c r="K23" s="5">
        <f t="shared" si="14"/>
        <v>0.004505219196</v>
      </c>
      <c r="L23" s="2"/>
      <c r="M23" s="3" t="s">
        <v>11</v>
      </c>
      <c r="N23" s="3" t="s">
        <v>27</v>
      </c>
      <c r="O23" s="3" t="s">
        <v>15</v>
      </c>
      <c r="P23" s="3" t="s">
        <v>17</v>
      </c>
      <c r="Q23" s="4">
        <v>1.03</v>
      </c>
      <c r="R23" s="4">
        <v>1.06</v>
      </c>
      <c r="S23" s="4">
        <v>1.15</v>
      </c>
      <c r="T23" s="4">
        <v>0.993</v>
      </c>
      <c r="U23" s="4">
        <v>1.15</v>
      </c>
      <c r="V23" s="5">
        <f t="shared" si="15"/>
        <v>1.0766</v>
      </c>
      <c r="W23" s="5">
        <f t="shared" si="16"/>
        <v>0.07108305002</v>
      </c>
      <c r="X23" s="2"/>
      <c r="Y23" s="3" t="s">
        <v>11</v>
      </c>
      <c r="Z23" s="3" t="s">
        <v>27</v>
      </c>
      <c r="AA23" s="3" t="s">
        <v>16</v>
      </c>
      <c r="AB23" s="3" t="s">
        <v>17</v>
      </c>
      <c r="AC23" s="4">
        <v>0.187</v>
      </c>
      <c r="AD23" s="4">
        <v>0.171</v>
      </c>
      <c r="AE23" s="4">
        <v>0.181</v>
      </c>
      <c r="AF23" s="4">
        <v>0.195</v>
      </c>
      <c r="AG23" s="4">
        <v>0.185</v>
      </c>
      <c r="AH23" s="5">
        <f t="shared" si="17"/>
        <v>0.1838</v>
      </c>
      <c r="AI23" s="5">
        <f t="shared" si="18"/>
        <v>0.008786353055</v>
      </c>
    </row>
    <row r="24">
      <c r="A24" s="3" t="s">
        <v>11</v>
      </c>
      <c r="B24" s="3" t="s">
        <v>27</v>
      </c>
      <c r="C24" s="3" t="s">
        <v>13</v>
      </c>
      <c r="D24" s="3" t="s">
        <v>18</v>
      </c>
      <c r="E24" s="4">
        <v>180.47</v>
      </c>
      <c r="F24" s="4">
        <v>190.59</v>
      </c>
      <c r="G24" s="4">
        <v>189.18</v>
      </c>
      <c r="H24" s="4">
        <v>182.67</v>
      </c>
      <c r="I24" s="4">
        <v>184.88</v>
      </c>
      <c r="J24" s="5">
        <f t="shared" si="13"/>
        <v>185.558</v>
      </c>
      <c r="K24" s="5">
        <f t="shared" si="14"/>
        <v>4.275742041</v>
      </c>
      <c r="L24" s="2"/>
      <c r="M24" s="3" t="s">
        <v>11</v>
      </c>
      <c r="N24" s="3" t="s">
        <v>27</v>
      </c>
      <c r="O24" s="3" t="s">
        <v>15</v>
      </c>
      <c r="P24" s="3" t="s">
        <v>18</v>
      </c>
      <c r="Q24" s="4">
        <v>444.56</v>
      </c>
      <c r="R24" s="4">
        <v>600.14</v>
      </c>
      <c r="S24" s="4">
        <v>632.56</v>
      </c>
      <c r="T24" s="4">
        <v>620.27</v>
      </c>
      <c r="U24" s="4">
        <v>622.07</v>
      </c>
      <c r="V24" s="5">
        <f t="shared" si="15"/>
        <v>583.92</v>
      </c>
      <c r="W24" s="5">
        <f t="shared" si="16"/>
        <v>78.78275922</v>
      </c>
      <c r="X24" s="2"/>
      <c r="Y24" s="3" t="s">
        <v>11</v>
      </c>
      <c r="Z24" s="3" t="s">
        <v>27</v>
      </c>
      <c r="AA24" s="3" t="s">
        <v>16</v>
      </c>
      <c r="AB24" s="3" t="s">
        <v>18</v>
      </c>
      <c r="AC24" s="4">
        <v>345.96</v>
      </c>
      <c r="AD24" s="4">
        <v>378.81</v>
      </c>
      <c r="AE24" s="4">
        <v>376.6</v>
      </c>
      <c r="AF24" s="4">
        <v>364.72</v>
      </c>
      <c r="AG24" s="4">
        <v>347.96</v>
      </c>
      <c r="AH24" s="5">
        <f t="shared" si="17"/>
        <v>362.81</v>
      </c>
      <c r="AI24" s="5">
        <f t="shared" si="18"/>
        <v>15.44552686</v>
      </c>
    </row>
    <row r="25">
      <c r="A25" s="3" t="s">
        <v>11</v>
      </c>
      <c r="B25" s="3" t="s">
        <v>27</v>
      </c>
      <c r="C25" s="3" t="s">
        <v>13</v>
      </c>
      <c r="D25" s="3" t="s">
        <v>19</v>
      </c>
      <c r="E25" s="4">
        <v>7.1</v>
      </c>
      <c r="F25" s="4">
        <v>7.1</v>
      </c>
      <c r="G25" s="4">
        <v>7.0</v>
      </c>
      <c r="H25" s="4">
        <v>7.1</v>
      </c>
      <c r="I25" s="4">
        <v>7.1</v>
      </c>
      <c r="J25" s="5">
        <f t="shared" si="13"/>
        <v>7.08</v>
      </c>
      <c r="K25" s="5">
        <f t="shared" si="14"/>
        <v>0.04472135955</v>
      </c>
      <c r="L25" s="2"/>
      <c r="M25" s="3" t="s">
        <v>11</v>
      </c>
      <c r="N25" s="3" t="s">
        <v>27</v>
      </c>
      <c r="O25" s="3" t="s">
        <v>15</v>
      </c>
      <c r="P25" s="3" t="s">
        <v>19</v>
      </c>
      <c r="Q25" s="4">
        <v>12.5</v>
      </c>
      <c r="R25" s="4">
        <v>12.5</v>
      </c>
      <c r="S25" s="4">
        <v>12.5</v>
      </c>
      <c r="T25" s="4">
        <v>12.5</v>
      </c>
      <c r="U25" s="4">
        <v>12.5</v>
      </c>
      <c r="V25" s="5">
        <f t="shared" si="15"/>
        <v>12.5</v>
      </c>
      <c r="W25" s="5">
        <f t="shared" si="16"/>
        <v>0</v>
      </c>
      <c r="X25" s="2"/>
      <c r="Y25" s="3" t="s">
        <v>11</v>
      </c>
      <c r="Z25" s="3" t="s">
        <v>27</v>
      </c>
      <c r="AA25" s="3" t="s">
        <v>16</v>
      </c>
      <c r="AB25" s="3" t="s">
        <v>19</v>
      </c>
      <c r="AC25" s="4">
        <v>12.5</v>
      </c>
      <c r="AD25" s="4">
        <v>12.5</v>
      </c>
      <c r="AE25" s="4">
        <v>12.5</v>
      </c>
      <c r="AF25" s="4">
        <v>12.5</v>
      </c>
      <c r="AG25" s="4">
        <v>12.5</v>
      </c>
      <c r="AH25" s="5">
        <f t="shared" si="17"/>
        <v>12.5</v>
      </c>
      <c r="AI25" s="5">
        <f t="shared" si="18"/>
        <v>0</v>
      </c>
    </row>
    <row r="26">
      <c r="A26" s="3" t="s">
        <v>11</v>
      </c>
      <c r="B26" s="3" t="s">
        <v>27</v>
      </c>
      <c r="C26" s="3" t="s">
        <v>13</v>
      </c>
      <c r="D26" s="3" t="s">
        <v>20</v>
      </c>
      <c r="E26" s="4">
        <v>14.2</v>
      </c>
      <c r="F26" s="4">
        <v>14.2</v>
      </c>
      <c r="G26" s="4">
        <v>14.1</v>
      </c>
      <c r="H26" s="4">
        <v>14.1</v>
      </c>
      <c r="I26" s="4">
        <v>14.2</v>
      </c>
      <c r="J26" s="5">
        <f t="shared" si="13"/>
        <v>14.16</v>
      </c>
      <c r="K26" s="5">
        <f t="shared" si="14"/>
        <v>0.05477225575</v>
      </c>
      <c r="L26" s="2"/>
      <c r="M26" s="3" t="s">
        <v>11</v>
      </c>
      <c r="N26" s="3" t="s">
        <v>27</v>
      </c>
      <c r="O26" s="3" t="s">
        <v>15</v>
      </c>
      <c r="P26" s="3" t="s">
        <v>20</v>
      </c>
      <c r="Q26" s="4">
        <v>25.0</v>
      </c>
      <c r="R26" s="4">
        <v>25.0</v>
      </c>
      <c r="S26" s="4">
        <v>25.0</v>
      </c>
      <c r="T26" s="4">
        <v>25.0</v>
      </c>
      <c r="U26" s="4">
        <v>25.0</v>
      </c>
      <c r="V26" s="5">
        <f t="shared" si="15"/>
        <v>25</v>
      </c>
      <c r="W26" s="5">
        <f t="shared" si="16"/>
        <v>0</v>
      </c>
      <c r="X26" s="2"/>
      <c r="Y26" s="3" t="s">
        <v>11</v>
      </c>
      <c r="Z26" s="3" t="s">
        <v>27</v>
      </c>
      <c r="AA26" s="3" t="s">
        <v>16</v>
      </c>
      <c r="AB26" s="3" t="s">
        <v>20</v>
      </c>
      <c r="AC26" s="4">
        <v>25.0</v>
      </c>
      <c r="AD26" s="4">
        <v>25.0</v>
      </c>
      <c r="AE26" s="4">
        <v>25.0</v>
      </c>
      <c r="AF26" s="4">
        <v>25.0</v>
      </c>
      <c r="AG26" s="4">
        <v>25.0</v>
      </c>
      <c r="AH26" s="5">
        <f t="shared" si="17"/>
        <v>25</v>
      </c>
      <c r="AI26" s="5">
        <f t="shared" si="18"/>
        <v>0</v>
      </c>
    </row>
    <row r="27">
      <c r="A27" s="3" t="s">
        <v>11</v>
      </c>
      <c r="B27" s="3" t="s">
        <v>27</v>
      </c>
      <c r="C27" s="3" t="s">
        <v>13</v>
      </c>
      <c r="D27" s="3" t="s">
        <v>21</v>
      </c>
      <c r="E27" s="4">
        <v>28.5</v>
      </c>
      <c r="F27" s="4">
        <v>28.5</v>
      </c>
      <c r="G27" s="4">
        <v>28.2</v>
      </c>
      <c r="H27" s="4">
        <v>28.3</v>
      </c>
      <c r="I27" s="4">
        <v>28.4</v>
      </c>
      <c r="J27" s="5">
        <f t="shared" si="13"/>
        <v>28.38</v>
      </c>
      <c r="K27" s="5">
        <f t="shared" si="14"/>
        <v>0.1303840481</v>
      </c>
      <c r="L27" s="2"/>
      <c r="M27" s="3" t="s">
        <v>11</v>
      </c>
      <c r="N27" s="3" t="s">
        <v>27</v>
      </c>
      <c r="O27" s="3" t="s">
        <v>15</v>
      </c>
      <c r="P27" s="3" t="s">
        <v>21</v>
      </c>
      <c r="Q27" s="4">
        <v>50.0</v>
      </c>
      <c r="R27" s="4">
        <v>50.0</v>
      </c>
      <c r="S27" s="4">
        <v>50.0</v>
      </c>
      <c r="T27" s="4">
        <v>50.0</v>
      </c>
      <c r="U27" s="4">
        <v>50.0</v>
      </c>
      <c r="V27" s="5">
        <f t="shared" si="15"/>
        <v>50</v>
      </c>
      <c r="W27" s="5">
        <f t="shared" si="16"/>
        <v>0</v>
      </c>
      <c r="X27" s="2"/>
      <c r="Y27" s="3" t="s">
        <v>11</v>
      </c>
      <c r="Z27" s="3" t="s">
        <v>27</v>
      </c>
      <c r="AA27" s="3" t="s">
        <v>16</v>
      </c>
      <c r="AB27" s="3" t="s">
        <v>21</v>
      </c>
      <c r="AC27" s="4">
        <v>50.0</v>
      </c>
      <c r="AD27" s="4">
        <v>50.0</v>
      </c>
      <c r="AE27" s="4">
        <v>50.0</v>
      </c>
      <c r="AF27" s="4">
        <v>50.0</v>
      </c>
      <c r="AG27" s="4">
        <v>50.0</v>
      </c>
      <c r="AH27" s="5">
        <f t="shared" si="17"/>
        <v>50</v>
      </c>
      <c r="AI27" s="5">
        <f t="shared" si="18"/>
        <v>0</v>
      </c>
    </row>
    <row r="28">
      <c r="A28" s="3" t="s">
        <v>11</v>
      </c>
      <c r="B28" s="3" t="s">
        <v>27</v>
      </c>
      <c r="C28" s="3" t="s">
        <v>13</v>
      </c>
      <c r="D28" s="3" t="s">
        <v>22</v>
      </c>
      <c r="E28" s="4">
        <v>6.2</v>
      </c>
      <c r="F28" s="4">
        <v>6.2</v>
      </c>
      <c r="G28" s="4">
        <v>6.2</v>
      </c>
      <c r="H28" s="4">
        <v>6.2</v>
      </c>
      <c r="I28" s="4">
        <v>6.2</v>
      </c>
      <c r="J28" s="5">
        <f t="shared" si="13"/>
        <v>6.2</v>
      </c>
      <c r="K28" s="5">
        <f t="shared" si="14"/>
        <v>0</v>
      </c>
      <c r="L28" s="2"/>
      <c r="M28" s="3" t="s">
        <v>11</v>
      </c>
      <c r="N28" s="3" t="s">
        <v>27</v>
      </c>
      <c r="O28" s="3" t="s">
        <v>15</v>
      </c>
      <c r="P28" s="3" t="s">
        <v>22</v>
      </c>
      <c r="Q28" s="4">
        <v>1.8</v>
      </c>
      <c r="R28" s="4">
        <v>1.1</v>
      </c>
      <c r="S28" s="4">
        <v>1.4</v>
      </c>
      <c r="T28" s="4">
        <v>1.6</v>
      </c>
      <c r="U28" s="4">
        <v>1.9</v>
      </c>
      <c r="V28" s="5">
        <f t="shared" si="15"/>
        <v>1.56</v>
      </c>
      <c r="W28" s="5">
        <f t="shared" si="16"/>
        <v>0.3209361307</v>
      </c>
      <c r="X28" s="2"/>
      <c r="Y28" s="3" t="s">
        <v>11</v>
      </c>
      <c r="Z28" s="3" t="s">
        <v>27</v>
      </c>
      <c r="AA28" s="3" t="s">
        <v>16</v>
      </c>
      <c r="AB28" s="3" t="s">
        <v>22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5">
        <f t="shared" si="17"/>
        <v>0</v>
      </c>
      <c r="AI28" s="5">
        <f t="shared" si="18"/>
        <v>0</v>
      </c>
    </row>
    <row r="29">
      <c r="A29" s="3" t="s">
        <v>11</v>
      </c>
      <c r="B29" s="3" t="s">
        <v>27</v>
      </c>
      <c r="C29" s="3" t="s">
        <v>13</v>
      </c>
      <c r="D29" s="3" t="s">
        <v>23</v>
      </c>
      <c r="E29" s="4">
        <v>12.4</v>
      </c>
      <c r="F29" s="4">
        <v>12.4</v>
      </c>
      <c r="G29" s="4">
        <v>12.4</v>
      </c>
      <c r="H29" s="4">
        <v>12.4</v>
      </c>
      <c r="I29" s="4">
        <v>12.4</v>
      </c>
      <c r="J29" s="5">
        <f t="shared" si="13"/>
        <v>12.4</v>
      </c>
      <c r="K29" s="5">
        <f t="shared" si="14"/>
        <v>0</v>
      </c>
      <c r="L29" s="2"/>
      <c r="M29" s="3" t="s">
        <v>11</v>
      </c>
      <c r="N29" s="3" t="s">
        <v>27</v>
      </c>
      <c r="O29" s="3" t="s">
        <v>15</v>
      </c>
      <c r="P29" s="3" t="s">
        <v>23</v>
      </c>
      <c r="Q29" s="4">
        <v>3.5</v>
      </c>
      <c r="R29" s="4">
        <v>2.2</v>
      </c>
      <c r="S29" s="4">
        <v>2.7</v>
      </c>
      <c r="T29" s="4">
        <v>3.2</v>
      </c>
      <c r="U29" s="4">
        <v>3.9</v>
      </c>
      <c r="V29" s="5">
        <f t="shared" si="15"/>
        <v>3.1</v>
      </c>
      <c r="W29" s="5">
        <f t="shared" si="16"/>
        <v>0.6670832032</v>
      </c>
      <c r="X29" s="2"/>
      <c r="Y29" s="3" t="s">
        <v>11</v>
      </c>
      <c r="Z29" s="3" t="s">
        <v>27</v>
      </c>
      <c r="AA29" s="3" t="s">
        <v>16</v>
      </c>
      <c r="AB29" s="3" t="s">
        <v>23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5">
        <f t="shared" si="17"/>
        <v>0</v>
      </c>
      <c r="AI29" s="5">
        <f t="shared" si="18"/>
        <v>0</v>
      </c>
    </row>
    <row r="30">
      <c r="A30" s="3" t="s">
        <v>11</v>
      </c>
      <c r="B30" s="3" t="s">
        <v>27</v>
      </c>
      <c r="C30" s="3" t="s">
        <v>13</v>
      </c>
      <c r="D30" s="3" t="s">
        <v>24</v>
      </c>
      <c r="E30" s="4">
        <v>24.8</v>
      </c>
      <c r="F30" s="4">
        <v>24.8</v>
      </c>
      <c r="G30" s="4">
        <v>24.8</v>
      </c>
      <c r="H30" s="4">
        <v>24.8</v>
      </c>
      <c r="I30" s="4">
        <v>24.8</v>
      </c>
      <c r="J30" s="5">
        <f t="shared" si="13"/>
        <v>24.8</v>
      </c>
      <c r="K30" s="5">
        <f t="shared" si="14"/>
        <v>0</v>
      </c>
      <c r="L30" s="2"/>
      <c r="M30" s="3" t="s">
        <v>11</v>
      </c>
      <c r="N30" s="3" t="s">
        <v>27</v>
      </c>
      <c r="O30" s="3" t="s">
        <v>15</v>
      </c>
      <c r="P30" s="3" t="s">
        <v>24</v>
      </c>
      <c r="Q30" s="4">
        <v>7.1</v>
      </c>
      <c r="R30" s="4">
        <v>4.5</v>
      </c>
      <c r="S30" s="4">
        <v>5.5</v>
      </c>
      <c r="T30" s="4">
        <v>6.3</v>
      </c>
      <c r="U30" s="4">
        <v>7.7</v>
      </c>
      <c r="V30" s="5">
        <f t="shared" si="15"/>
        <v>6.22</v>
      </c>
      <c r="W30" s="5">
        <f t="shared" si="16"/>
        <v>1.26964562</v>
      </c>
      <c r="X30" s="2"/>
      <c r="Y30" s="3" t="s">
        <v>11</v>
      </c>
      <c r="Z30" s="3" t="s">
        <v>27</v>
      </c>
      <c r="AA30" s="3" t="s">
        <v>16</v>
      </c>
      <c r="AB30" s="3" t="s">
        <v>24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5">
        <f t="shared" si="17"/>
        <v>0</v>
      </c>
      <c r="AI30" s="5">
        <f t="shared" si="18"/>
        <v>0</v>
      </c>
    </row>
    <row r="31">
      <c r="A31" s="11"/>
      <c r="B31" s="11"/>
      <c r="C31" s="11"/>
      <c r="D31" s="11"/>
      <c r="E31" s="12" t="s">
        <v>25</v>
      </c>
      <c r="F31" s="12" t="s">
        <v>25</v>
      </c>
      <c r="G31" s="12" t="s">
        <v>25</v>
      </c>
      <c r="H31" s="12" t="s">
        <v>25</v>
      </c>
      <c r="I31" s="12" t="s">
        <v>25</v>
      </c>
      <c r="J31" s="13"/>
      <c r="K31" s="13"/>
      <c r="L31" s="2"/>
      <c r="M31" s="11"/>
      <c r="N31" s="11"/>
      <c r="O31" s="11"/>
      <c r="P31" s="11"/>
      <c r="Q31" s="12" t="s">
        <v>25</v>
      </c>
      <c r="R31" s="12" t="s">
        <v>25</v>
      </c>
      <c r="S31" s="12" t="s">
        <v>25</v>
      </c>
      <c r="T31" s="12" t="s">
        <v>25</v>
      </c>
      <c r="U31" s="12" t="s">
        <v>25</v>
      </c>
      <c r="V31" s="13"/>
      <c r="W31" s="13"/>
      <c r="X31" s="2"/>
      <c r="Y31" s="11"/>
      <c r="Z31" s="11"/>
      <c r="AA31" s="11"/>
      <c r="AB31" s="11"/>
      <c r="AC31" s="12" t="s">
        <v>25</v>
      </c>
      <c r="AD31" s="12" t="s">
        <v>25</v>
      </c>
      <c r="AE31" s="12" t="s">
        <v>25</v>
      </c>
      <c r="AF31" s="12" t="s">
        <v>25</v>
      </c>
      <c r="AG31" s="12" t="s">
        <v>25</v>
      </c>
      <c r="AH31" s="13"/>
      <c r="AI31" s="1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2"/>
      <c r="M33" s="1" t="s">
        <v>0</v>
      </c>
      <c r="N33" s="1" t="s">
        <v>1</v>
      </c>
      <c r="O33" s="1" t="s">
        <v>2</v>
      </c>
      <c r="P33" s="1" t="s">
        <v>3</v>
      </c>
      <c r="Q33" s="1" t="s">
        <v>4</v>
      </c>
      <c r="R33" s="1" t="s">
        <v>5</v>
      </c>
      <c r="S33" s="1" t="s">
        <v>6</v>
      </c>
      <c r="T33" s="1" t="s">
        <v>7</v>
      </c>
      <c r="U33" s="1" t="s">
        <v>8</v>
      </c>
      <c r="V33" s="1" t="s">
        <v>9</v>
      </c>
      <c r="W33" s="1" t="s">
        <v>10</v>
      </c>
      <c r="X33" s="2"/>
      <c r="Y33" s="1" t="s">
        <v>0</v>
      </c>
      <c r="Z33" s="1" t="s">
        <v>1</v>
      </c>
      <c r="AA33" s="1" t="s">
        <v>2</v>
      </c>
      <c r="AB33" s="1" t="s">
        <v>3</v>
      </c>
      <c r="AC33" s="1" t="s">
        <v>4</v>
      </c>
      <c r="AD33" s="1" t="s">
        <v>5</v>
      </c>
      <c r="AE33" s="1" t="s">
        <v>6</v>
      </c>
      <c r="AF33" s="1" t="s">
        <v>7</v>
      </c>
      <c r="AG33" s="1" t="s">
        <v>8</v>
      </c>
      <c r="AH33" s="1" t="s">
        <v>9</v>
      </c>
      <c r="AI33" s="1" t="s">
        <v>10</v>
      </c>
    </row>
    <row r="34">
      <c r="A34" s="3" t="s">
        <v>28</v>
      </c>
      <c r="B34" s="3" t="s">
        <v>12</v>
      </c>
      <c r="C34" s="3" t="s">
        <v>13</v>
      </c>
      <c r="D34" s="3" t="s">
        <v>14</v>
      </c>
      <c r="E34" s="4">
        <v>315.0</v>
      </c>
      <c r="F34" s="4">
        <v>317.0</v>
      </c>
      <c r="G34" s="4">
        <v>315.0</v>
      </c>
      <c r="H34" s="4">
        <v>315.0</v>
      </c>
      <c r="I34" s="4">
        <v>315.0</v>
      </c>
      <c r="J34" s="5">
        <f t="shared" ref="J34:J42" si="19">AVERAGE(E34:I34)</f>
        <v>315.4</v>
      </c>
      <c r="K34" s="5">
        <f t="shared" ref="K34:K42" si="20">_xlfn.STDEV.S(E34:I34)</f>
        <v>0.894427191</v>
      </c>
      <c r="L34" s="2"/>
      <c r="M34" s="3" t="s">
        <v>28</v>
      </c>
      <c r="N34" s="3" t="s">
        <v>12</v>
      </c>
      <c r="O34" s="3" t="s">
        <v>15</v>
      </c>
      <c r="P34" s="3" t="s">
        <v>14</v>
      </c>
      <c r="Q34" s="4">
        <v>319.0</v>
      </c>
      <c r="R34" s="4">
        <v>313.0</v>
      </c>
      <c r="S34" s="4">
        <v>318.0</v>
      </c>
      <c r="T34" s="4">
        <v>316.0</v>
      </c>
      <c r="U34" s="4">
        <v>316.0</v>
      </c>
      <c r="V34" s="5">
        <f t="shared" ref="V34:V42" si="21">AVERAGE(Q34:U34)</f>
        <v>316.4</v>
      </c>
      <c r="W34" s="5">
        <f t="shared" ref="W34:W42" si="22">_xlfn.STDEV.S(Q34:U34)</f>
        <v>2.302172887</v>
      </c>
      <c r="X34" s="2"/>
      <c r="Y34" s="3" t="s">
        <v>28</v>
      </c>
      <c r="Z34" s="3" t="s">
        <v>12</v>
      </c>
      <c r="AA34" s="3" t="s">
        <v>16</v>
      </c>
      <c r="AB34" s="3" t="s">
        <v>14</v>
      </c>
      <c r="AC34" s="4">
        <v>316.0</v>
      </c>
      <c r="AD34" s="4">
        <v>315.0</v>
      </c>
      <c r="AE34" s="4">
        <v>318.0</v>
      </c>
      <c r="AF34" s="4">
        <v>318.0</v>
      </c>
      <c r="AG34" s="4">
        <v>316.0</v>
      </c>
      <c r="AH34" s="5">
        <f t="shared" ref="AH34:AH42" si="23">AVERAGE(AC34:AG34)</f>
        <v>316.6</v>
      </c>
      <c r="AI34" s="5">
        <f t="shared" ref="AI34:AI42" si="24">_xlfn.STDEV.S(AC34:AG34)</f>
        <v>1.341640786</v>
      </c>
    </row>
    <row r="35">
      <c r="A35" s="3" t="s">
        <v>28</v>
      </c>
      <c r="B35" s="3" t="s">
        <v>12</v>
      </c>
      <c r="C35" s="3" t="s">
        <v>13</v>
      </c>
      <c r="D35" s="3" t="s">
        <v>17</v>
      </c>
      <c r="E35" s="4">
        <v>0.016</v>
      </c>
      <c r="F35" s="4">
        <v>0.0177</v>
      </c>
      <c r="G35" s="4">
        <v>0.0184</v>
      </c>
      <c r="H35" s="4">
        <v>0.0181</v>
      </c>
      <c r="I35" s="4">
        <v>0.0182</v>
      </c>
      <c r="J35" s="5">
        <f t="shared" si="19"/>
        <v>0.01768</v>
      </c>
      <c r="K35" s="5">
        <f t="shared" si="20"/>
        <v>0.0009731392501</v>
      </c>
      <c r="L35" s="2"/>
      <c r="M35" s="3" t="s">
        <v>28</v>
      </c>
      <c r="N35" s="3" t="s">
        <v>12</v>
      </c>
      <c r="O35" s="3" t="s">
        <v>15</v>
      </c>
      <c r="P35" s="3" t="s">
        <v>17</v>
      </c>
      <c r="Q35" s="4">
        <v>0.518</v>
      </c>
      <c r="R35" s="4">
        <v>0.278</v>
      </c>
      <c r="S35" s="4">
        <v>0.303</v>
      </c>
      <c r="T35" s="4">
        <v>0.304</v>
      </c>
      <c r="U35" s="4">
        <v>0.272</v>
      </c>
      <c r="V35" s="5">
        <f t="shared" si="21"/>
        <v>0.335</v>
      </c>
      <c r="W35" s="5">
        <f t="shared" si="22"/>
        <v>0.1033102125</v>
      </c>
      <c r="X35" s="2"/>
      <c r="Y35" s="3" t="s">
        <v>28</v>
      </c>
      <c r="Z35" s="3" t="s">
        <v>12</v>
      </c>
      <c r="AA35" s="3" t="s">
        <v>16</v>
      </c>
      <c r="AB35" s="3" t="s">
        <v>17</v>
      </c>
      <c r="AC35" s="4">
        <v>0.159</v>
      </c>
      <c r="AD35" s="4">
        <v>0.149</v>
      </c>
      <c r="AE35" s="4">
        <v>0.275</v>
      </c>
      <c r="AF35" s="4">
        <v>0.254</v>
      </c>
      <c r="AG35" s="4">
        <v>0.296</v>
      </c>
      <c r="AH35" s="5">
        <f t="shared" si="23"/>
        <v>0.2266</v>
      </c>
      <c r="AI35" s="5">
        <f t="shared" si="24"/>
        <v>0.06800955815</v>
      </c>
    </row>
    <row r="36">
      <c r="A36" s="3" t="s">
        <v>28</v>
      </c>
      <c r="B36" s="3" t="s">
        <v>12</v>
      </c>
      <c r="C36" s="3" t="s">
        <v>13</v>
      </c>
      <c r="D36" s="3" t="s">
        <v>18</v>
      </c>
      <c r="E36" s="4">
        <v>115.84</v>
      </c>
      <c r="F36" s="4">
        <v>122.52</v>
      </c>
      <c r="G36" s="4">
        <v>121.81</v>
      </c>
      <c r="H36" s="4">
        <v>122.48</v>
      </c>
      <c r="I36" s="4">
        <v>116.1</v>
      </c>
      <c r="J36" s="5">
        <f t="shared" si="19"/>
        <v>119.75</v>
      </c>
      <c r="K36" s="5">
        <f t="shared" si="20"/>
        <v>3.463379852</v>
      </c>
      <c r="L36" s="2"/>
      <c r="M36" s="3" t="s">
        <v>28</v>
      </c>
      <c r="N36" s="3" t="s">
        <v>12</v>
      </c>
      <c r="O36" s="3" t="s">
        <v>15</v>
      </c>
      <c r="P36" s="3" t="s">
        <v>18</v>
      </c>
      <c r="Q36" s="4">
        <v>471.4</v>
      </c>
      <c r="R36" s="4">
        <v>445.16</v>
      </c>
      <c r="S36" s="4">
        <v>431.75</v>
      </c>
      <c r="T36" s="4">
        <v>336.72</v>
      </c>
      <c r="U36" s="4">
        <v>359.64</v>
      </c>
      <c r="V36" s="5">
        <f t="shared" si="21"/>
        <v>408.934</v>
      </c>
      <c r="W36" s="5">
        <f t="shared" si="22"/>
        <v>57.83522785</v>
      </c>
      <c r="X36" s="2"/>
      <c r="Y36" s="3" t="s">
        <v>28</v>
      </c>
      <c r="Z36" s="3" t="s">
        <v>12</v>
      </c>
      <c r="AA36" s="3" t="s">
        <v>16</v>
      </c>
      <c r="AB36" s="3" t="s">
        <v>18</v>
      </c>
      <c r="AC36" s="4">
        <v>279.66</v>
      </c>
      <c r="AD36" s="4">
        <v>332.62</v>
      </c>
      <c r="AE36" s="4">
        <v>336.77</v>
      </c>
      <c r="AF36" s="4">
        <v>307.52</v>
      </c>
      <c r="AG36" s="4">
        <v>290.21</v>
      </c>
      <c r="AH36" s="5">
        <f t="shared" si="23"/>
        <v>309.356</v>
      </c>
      <c r="AI36" s="5">
        <f t="shared" si="24"/>
        <v>25.22168571</v>
      </c>
    </row>
    <row r="37">
      <c r="A37" s="3" t="s">
        <v>28</v>
      </c>
      <c r="B37" s="3" t="s">
        <v>12</v>
      </c>
      <c r="C37" s="3" t="s">
        <v>13</v>
      </c>
      <c r="D37" s="3" t="s">
        <v>19</v>
      </c>
      <c r="E37" s="4">
        <v>12.5</v>
      </c>
      <c r="F37" s="4">
        <v>12.5</v>
      </c>
      <c r="G37" s="4">
        <v>12.5</v>
      </c>
      <c r="H37" s="4">
        <v>12.5</v>
      </c>
      <c r="I37" s="4">
        <v>12.5</v>
      </c>
      <c r="J37" s="5">
        <f t="shared" si="19"/>
        <v>12.5</v>
      </c>
      <c r="K37" s="5">
        <f t="shared" si="20"/>
        <v>0</v>
      </c>
      <c r="L37" s="2"/>
      <c r="M37" s="3" t="s">
        <v>28</v>
      </c>
      <c r="N37" s="3" t="s">
        <v>12</v>
      </c>
      <c r="O37" s="3" t="s">
        <v>15</v>
      </c>
      <c r="P37" s="3" t="s">
        <v>19</v>
      </c>
      <c r="Q37" s="4">
        <v>12.5</v>
      </c>
      <c r="R37" s="4">
        <v>12.5</v>
      </c>
      <c r="S37" s="4">
        <v>12.5</v>
      </c>
      <c r="T37" s="4">
        <v>12.5</v>
      </c>
      <c r="U37" s="4">
        <v>12.5</v>
      </c>
      <c r="V37" s="5">
        <f t="shared" si="21"/>
        <v>12.5</v>
      </c>
      <c r="W37" s="5">
        <f t="shared" si="22"/>
        <v>0</v>
      </c>
      <c r="X37" s="2"/>
      <c r="Y37" s="3" t="s">
        <v>28</v>
      </c>
      <c r="Z37" s="3" t="s">
        <v>12</v>
      </c>
      <c r="AA37" s="3" t="s">
        <v>16</v>
      </c>
      <c r="AB37" s="3" t="s">
        <v>19</v>
      </c>
      <c r="AC37" s="4">
        <v>12.5</v>
      </c>
      <c r="AD37" s="4">
        <v>12.5</v>
      </c>
      <c r="AE37" s="4">
        <v>12.5</v>
      </c>
      <c r="AF37" s="4">
        <v>12.5</v>
      </c>
      <c r="AG37" s="4">
        <v>12.5</v>
      </c>
      <c r="AH37" s="5">
        <f t="shared" si="23"/>
        <v>12.5</v>
      </c>
      <c r="AI37" s="5">
        <f t="shared" si="24"/>
        <v>0</v>
      </c>
    </row>
    <row r="38">
      <c r="A38" s="3" t="s">
        <v>28</v>
      </c>
      <c r="B38" s="3" t="s">
        <v>12</v>
      </c>
      <c r="C38" s="3" t="s">
        <v>13</v>
      </c>
      <c r="D38" s="3" t="s">
        <v>20</v>
      </c>
      <c r="E38" s="4">
        <v>25.0</v>
      </c>
      <c r="F38" s="4">
        <v>25.0</v>
      </c>
      <c r="G38" s="4">
        <v>25.0</v>
      </c>
      <c r="H38" s="4">
        <v>25.0</v>
      </c>
      <c r="I38" s="4">
        <v>25.0</v>
      </c>
      <c r="J38" s="5">
        <f t="shared" si="19"/>
        <v>25</v>
      </c>
      <c r="K38" s="5">
        <f t="shared" si="20"/>
        <v>0</v>
      </c>
      <c r="L38" s="2"/>
      <c r="M38" s="3" t="s">
        <v>28</v>
      </c>
      <c r="N38" s="3" t="s">
        <v>12</v>
      </c>
      <c r="O38" s="3" t="s">
        <v>15</v>
      </c>
      <c r="P38" s="3" t="s">
        <v>20</v>
      </c>
      <c r="Q38" s="4">
        <v>25.0</v>
      </c>
      <c r="R38" s="4">
        <v>25.0</v>
      </c>
      <c r="S38" s="4">
        <v>25.0</v>
      </c>
      <c r="T38" s="4">
        <v>25.0</v>
      </c>
      <c r="U38" s="4">
        <v>25.0</v>
      </c>
      <c r="V38" s="5">
        <f t="shared" si="21"/>
        <v>25</v>
      </c>
      <c r="W38" s="5">
        <f t="shared" si="22"/>
        <v>0</v>
      </c>
      <c r="X38" s="2"/>
      <c r="Y38" s="3" t="s">
        <v>28</v>
      </c>
      <c r="Z38" s="3" t="s">
        <v>12</v>
      </c>
      <c r="AA38" s="3" t="s">
        <v>16</v>
      </c>
      <c r="AB38" s="3" t="s">
        <v>20</v>
      </c>
      <c r="AC38" s="4">
        <v>25.0</v>
      </c>
      <c r="AD38" s="4">
        <v>25.0</v>
      </c>
      <c r="AE38" s="4">
        <v>25.0</v>
      </c>
      <c r="AF38" s="4">
        <v>25.0</v>
      </c>
      <c r="AG38" s="4">
        <v>25.0</v>
      </c>
      <c r="AH38" s="5">
        <f t="shared" si="23"/>
        <v>25</v>
      </c>
      <c r="AI38" s="5">
        <f t="shared" si="24"/>
        <v>0</v>
      </c>
    </row>
    <row r="39">
      <c r="A39" s="3" t="s">
        <v>28</v>
      </c>
      <c r="B39" s="3" t="s">
        <v>12</v>
      </c>
      <c r="C39" s="3" t="s">
        <v>13</v>
      </c>
      <c r="D39" s="3" t="s">
        <v>21</v>
      </c>
      <c r="E39" s="4">
        <v>50.0</v>
      </c>
      <c r="F39" s="4">
        <v>50.0</v>
      </c>
      <c r="G39" s="4">
        <v>50.0</v>
      </c>
      <c r="H39" s="4">
        <v>50.0</v>
      </c>
      <c r="I39" s="4">
        <v>50.0</v>
      </c>
      <c r="J39" s="5">
        <f t="shared" si="19"/>
        <v>50</v>
      </c>
      <c r="K39" s="5">
        <f t="shared" si="20"/>
        <v>0</v>
      </c>
      <c r="L39" s="2"/>
      <c r="M39" s="3" t="s">
        <v>28</v>
      </c>
      <c r="N39" s="3" t="s">
        <v>12</v>
      </c>
      <c r="O39" s="3" t="s">
        <v>15</v>
      </c>
      <c r="P39" s="3" t="s">
        <v>21</v>
      </c>
      <c r="Q39" s="4">
        <v>50.0</v>
      </c>
      <c r="R39" s="4">
        <v>50.0</v>
      </c>
      <c r="S39" s="4">
        <v>50.0</v>
      </c>
      <c r="T39" s="4">
        <v>50.0</v>
      </c>
      <c r="U39" s="4">
        <v>50.0</v>
      </c>
      <c r="V39" s="5">
        <f t="shared" si="21"/>
        <v>50</v>
      </c>
      <c r="W39" s="5">
        <f t="shared" si="22"/>
        <v>0</v>
      </c>
      <c r="X39" s="2"/>
      <c r="Y39" s="3" t="s">
        <v>28</v>
      </c>
      <c r="Z39" s="3" t="s">
        <v>12</v>
      </c>
      <c r="AA39" s="3" t="s">
        <v>16</v>
      </c>
      <c r="AB39" s="3" t="s">
        <v>21</v>
      </c>
      <c r="AC39" s="4">
        <v>50.0</v>
      </c>
      <c r="AD39" s="4">
        <v>50.0</v>
      </c>
      <c r="AE39" s="4">
        <v>50.0</v>
      </c>
      <c r="AF39" s="4">
        <v>50.0</v>
      </c>
      <c r="AG39" s="4">
        <v>50.0</v>
      </c>
      <c r="AH39" s="5">
        <f t="shared" si="23"/>
        <v>50</v>
      </c>
      <c r="AI39" s="5">
        <f t="shared" si="24"/>
        <v>0</v>
      </c>
    </row>
    <row r="40">
      <c r="A40" s="3" t="s">
        <v>28</v>
      </c>
      <c r="B40" s="3" t="s">
        <v>12</v>
      </c>
      <c r="C40" s="3" t="s">
        <v>13</v>
      </c>
      <c r="D40" s="3" t="s">
        <v>22</v>
      </c>
      <c r="E40" s="4">
        <v>5.4</v>
      </c>
      <c r="F40" s="4">
        <v>4.2</v>
      </c>
      <c r="G40" s="4">
        <v>5.0</v>
      </c>
      <c r="H40" s="4">
        <v>5.8</v>
      </c>
      <c r="I40" s="4">
        <v>4.8</v>
      </c>
      <c r="J40" s="5">
        <f t="shared" si="19"/>
        <v>5.04</v>
      </c>
      <c r="K40" s="5">
        <f t="shared" si="20"/>
        <v>0.6066300355</v>
      </c>
      <c r="L40" s="2"/>
      <c r="M40" s="3" t="s">
        <v>28</v>
      </c>
      <c r="N40" s="3" t="s">
        <v>12</v>
      </c>
      <c r="O40" s="3" t="s">
        <v>15</v>
      </c>
      <c r="P40" s="3" t="s">
        <v>22</v>
      </c>
      <c r="Q40" s="4">
        <v>8.8</v>
      </c>
      <c r="R40" s="4">
        <v>12.2</v>
      </c>
      <c r="S40" s="4">
        <v>10.2</v>
      </c>
      <c r="T40" s="4">
        <v>12.4</v>
      </c>
      <c r="U40" s="4">
        <v>12.4</v>
      </c>
      <c r="V40" s="5">
        <f t="shared" si="21"/>
        <v>11.2</v>
      </c>
      <c r="W40" s="5">
        <f t="shared" si="22"/>
        <v>1.630950643</v>
      </c>
      <c r="X40" s="2"/>
      <c r="Y40" s="3" t="s">
        <v>28</v>
      </c>
      <c r="Z40" s="3" t="s">
        <v>12</v>
      </c>
      <c r="AA40" s="3" t="s">
        <v>16</v>
      </c>
      <c r="AB40" s="3" t="s">
        <v>22</v>
      </c>
      <c r="AC40" s="4">
        <v>12.5</v>
      </c>
      <c r="AD40" s="4">
        <v>10.7</v>
      </c>
      <c r="AE40" s="4">
        <v>9.4</v>
      </c>
      <c r="AF40" s="4">
        <v>9.4</v>
      </c>
      <c r="AG40" s="4">
        <v>12.5</v>
      </c>
      <c r="AH40" s="5">
        <f t="shared" si="23"/>
        <v>10.9</v>
      </c>
      <c r="AI40" s="5">
        <f t="shared" si="24"/>
        <v>1.554027027</v>
      </c>
    </row>
    <row r="41">
      <c r="A41" s="3" t="s">
        <v>28</v>
      </c>
      <c r="B41" s="3" t="s">
        <v>12</v>
      </c>
      <c r="C41" s="3" t="s">
        <v>13</v>
      </c>
      <c r="D41" s="3" t="s">
        <v>23</v>
      </c>
      <c r="E41" s="4">
        <v>10.8</v>
      </c>
      <c r="F41" s="4">
        <v>8.4</v>
      </c>
      <c r="G41" s="4">
        <v>10.0</v>
      </c>
      <c r="H41" s="4">
        <v>11.5</v>
      </c>
      <c r="I41" s="4">
        <v>9.6</v>
      </c>
      <c r="J41" s="5">
        <f t="shared" si="19"/>
        <v>10.06</v>
      </c>
      <c r="K41" s="5">
        <f t="shared" si="20"/>
        <v>1.1823705</v>
      </c>
      <c r="L41" s="2"/>
      <c r="M41" s="3" t="s">
        <v>28</v>
      </c>
      <c r="N41" s="3" t="s">
        <v>12</v>
      </c>
      <c r="O41" s="3" t="s">
        <v>15</v>
      </c>
      <c r="P41" s="3" t="s">
        <v>23</v>
      </c>
      <c r="Q41" s="4">
        <v>17.7</v>
      </c>
      <c r="R41" s="4">
        <v>24.5</v>
      </c>
      <c r="S41" s="4">
        <v>20.3</v>
      </c>
      <c r="T41" s="4">
        <v>24.7</v>
      </c>
      <c r="U41" s="4">
        <v>24.8</v>
      </c>
      <c r="V41" s="5">
        <f t="shared" si="21"/>
        <v>22.4</v>
      </c>
      <c r="W41" s="5">
        <f t="shared" si="22"/>
        <v>3.238826948</v>
      </c>
      <c r="X41" s="2"/>
      <c r="Y41" s="3" t="s">
        <v>28</v>
      </c>
      <c r="Z41" s="3" t="s">
        <v>12</v>
      </c>
      <c r="AA41" s="3" t="s">
        <v>16</v>
      </c>
      <c r="AB41" s="3" t="s">
        <v>23</v>
      </c>
      <c r="AC41" s="4">
        <v>25.0</v>
      </c>
      <c r="AD41" s="4">
        <v>21.4</v>
      </c>
      <c r="AE41" s="4">
        <v>18.7</v>
      </c>
      <c r="AF41" s="4">
        <v>18.8</v>
      </c>
      <c r="AG41" s="4">
        <v>25.0</v>
      </c>
      <c r="AH41" s="5">
        <f t="shared" si="23"/>
        <v>21.78</v>
      </c>
      <c r="AI41" s="5">
        <f t="shared" si="24"/>
        <v>3.132411212</v>
      </c>
    </row>
    <row r="42">
      <c r="A42" s="3" t="s">
        <v>28</v>
      </c>
      <c r="B42" s="3" t="s">
        <v>12</v>
      </c>
      <c r="C42" s="3" t="s">
        <v>13</v>
      </c>
      <c r="D42" s="3" t="s">
        <v>24</v>
      </c>
      <c r="E42" s="4">
        <v>21.6</v>
      </c>
      <c r="F42" s="4">
        <v>16.8</v>
      </c>
      <c r="G42" s="4">
        <v>20.0</v>
      </c>
      <c r="H42" s="4">
        <v>23.1</v>
      </c>
      <c r="I42" s="4">
        <v>19.1</v>
      </c>
      <c r="J42" s="5">
        <f t="shared" si="19"/>
        <v>20.12</v>
      </c>
      <c r="K42" s="5">
        <f t="shared" si="20"/>
        <v>2.405618424</v>
      </c>
      <c r="L42" s="2"/>
      <c r="M42" s="3" t="s">
        <v>28</v>
      </c>
      <c r="N42" s="3" t="s">
        <v>12</v>
      </c>
      <c r="O42" s="3" t="s">
        <v>15</v>
      </c>
      <c r="P42" s="3" t="s">
        <v>24</v>
      </c>
      <c r="Q42" s="4">
        <v>35.4</v>
      </c>
      <c r="R42" s="4">
        <v>49.0</v>
      </c>
      <c r="S42" s="4">
        <v>40.6</v>
      </c>
      <c r="T42" s="4">
        <v>49.5</v>
      </c>
      <c r="U42" s="4">
        <v>49.7</v>
      </c>
      <c r="V42" s="5">
        <f t="shared" si="21"/>
        <v>44.84</v>
      </c>
      <c r="W42" s="5">
        <f t="shared" si="22"/>
        <v>6.514061713</v>
      </c>
      <c r="X42" s="2"/>
      <c r="Y42" s="3" t="s">
        <v>28</v>
      </c>
      <c r="Z42" s="3" t="s">
        <v>12</v>
      </c>
      <c r="AA42" s="3" t="s">
        <v>16</v>
      </c>
      <c r="AB42" s="3" t="s">
        <v>24</v>
      </c>
      <c r="AC42" s="4">
        <v>50.0</v>
      </c>
      <c r="AD42" s="4">
        <v>42.8</v>
      </c>
      <c r="AE42" s="4">
        <v>37.4</v>
      </c>
      <c r="AF42" s="4">
        <v>37.6</v>
      </c>
      <c r="AG42" s="4">
        <v>50.0</v>
      </c>
      <c r="AH42" s="5">
        <f t="shared" si="23"/>
        <v>43.56</v>
      </c>
      <c r="AI42" s="5">
        <f t="shared" si="24"/>
        <v>6.264822424</v>
      </c>
    </row>
    <row r="43">
      <c r="A43" s="3"/>
      <c r="B43" s="3"/>
      <c r="C43" s="3"/>
      <c r="D43" s="3"/>
      <c r="E43" s="6" t="s">
        <v>25</v>
      </c>
      <c r="F43" s="6" t="s">
        <v>25</v>
      </c>
      <c r="G43" s="6" t="s">
        <v>25</v>
      </c>
      <c r="H43" s="6" t="s">
        <v>25</v>
      </c>
      <c r="I43" s="6" t="s">
        <v>25</v>
      </c>
      <c r="J43" s="7"/>
      <c r="K43" s="7"/>
      <c r="L43" s="2"/>
      <c r="M43" s="3"/>
      <c r="N43" s="3"/>
      <c r="O43" s="3"/>
      <c r="P43" s="3"/>
      <c r="Q43" s="6" t="s">
        <v>25</v>
      </c>
      <c r="R43" s="6" t="s">
        <v>25</v>
      </c>
      <c r="S43" s="6" t="s">
        <v>25</v>
      </c>
      <c r="T43" s="6" t="s">
        <v>25</v>
      </c>
      <c r="U43" s="6" t="s">
        <v>25</v>
      </c>
      <c r="V43" s="7"/>
      <c r="W43" s="7"/>
      <c r="X43" s="2"/>
      <c r="Y43" s="3"/>
      <c r="Z43" s="3"/>
      <c r="AA43" s="3"/>
      <c r="AB43" s="3"/>
      <c r="AC43" s="6" t="s">
        <v>25</v>
      </c>
      <c r="AD43" s="6" t="s">
        <v>25</v>
      </c>
      <c r="AE43" s="6" t="s">
        <v>25</v>
      </c>
      <c r="AF43" s="6" t="s">
        <v>25</v>
      </c>
      <c r="AG43" s="6" t="s">
        <v>25</v>
      </c>
      <c r="AH43" s="7"/>
      <c r="AI43" s="7"/>
    </row>
    <row r="44">
      <c r="A44" s="3" t="s">
        <v>28</v>
      </c>
      <c r="B44" s="3" t="s">
        <v>26</v>
      </c>
      <c r="C44" s="3" t="s">
        <v>13</v>
      </c>
      <c r="D44" s="3" t="s">
        <v>14</v>
      </c>
      <c r="E44" s="4">
        <v>319.0</v>
      </c>
      <c r="F44" s="4">
        <v>321.0</v>
      </c>
      <c r="G44" s="4">
        <v>320.0</v>
      </c>
      <c r="H44" s="4">
        <v>320.0</v>
      </c>
      <c r="I44" s="4">
        <v>320.0</v>
      </c>
      <c r="J44" s="5">
        <f t="shared" ref="J44:J52" si="25">AVERAGE(E44:I44)</f>
        <v>320</v>
      </c>
      <c r="K44" s="5">
        <f t="shared" ref="K44:K52" si="26">_xlfn.STDEV.S(E44:I44)</f>
        <v>0.7071067812</v>
      </c>
      <c r="L44" s="2"/>
      <c r="M44" s="3" t="s">
        <v>28</v>
      </c>
      <c r="N44" s="3" t="s">
        <v>26</v>
      </c>
      <c r="O44" s="3" t="s">
        <v>15</v>
      </c>
      <c r="P44" s="3" t="s">
        <v>14</v>
      </c>
      <c r="Q44" s="4">
        <v>357.0</v>
      </c>
      <c r="R44" s="4">
        <v>314.0</v>
      </c>
      <c r="S44" s="4">
        <v>317.0</v>
      </c>
      <c r="T44" s="4">
        <v>367.0</v>
      </c>
      <c r="U44" s="4">
        <v>323.0</v>
      </c>
      <c r="V44" s="5">
        <f t="shared" ref="V44:V52" si="27">AVERAGE(Q44:U44)</f>
        <v>335.6</v>
      </c>
      <c r="W44" s="5">
        <f t="shared" ref="W44:W52" si="28">_xlfn.STDEV.S(Q44:U44)</f>
        <v>24.57234218</v>
      </c>
      <c r="X44" s="2"/>
      <c r="Y44" s="3" t="s">
        <v>28</v>
      </c>
      <c r="Z44" s="3" t="s">
        <v>26</v>
      </c>
      <c r="AA44" s="3" t="s">
        <v>16</v>
      </c>
      <c r="AB44" s="3" t="s">
        <v>14</v>
      </c>
      <c r="AC44" s="4">
        <v>324.0</v>
      </c>
      <c r="AD44" s="4">
        <v>323.0</v>
      </c>
      <c r="AE44" s="4">
        <v>322.0</v>
      </c>
      <c r="AF44" s="4">
        <v>322.0</v>
      </c>
      <c r="AG44" s="4">
        <v>322.0</v>
      </c>
      <c r="AH44" s="5">
        <f t="shared" ref="AH44:AH52" si="29">AVERAGE(AC44:AG44)</f>
        <v>322.6</v>
      </c>
      <c r="AI44" s="5">
        <f t="shared" ref="AI44:AI52" si="30">_xlfn.STDEV.S(AC44:AG44)</f>
        <v>0.894427191</v>
      </c>
    </row>
    <row r="45">
      <c r="A45" s="3" t="s">
        <v>28</v>
      </c>
      <c r="B45" s="3" t="s">
        <v>26</v>
      </c>
      <c r="C45" s="3" t="s">
        <v>13</v>
      </c>
      <c r="D45" s="3" t="s">
        <v>17</v>
      </c>
      <c r="E45" s="4">
        <v>0.0238</v>
      </c>
      <c r="F45" s="4">
        <v>0.0215</v>
      </c>
      <c r="G45" s="4">
        <v>0.0179</v>
      </c>
      <c r="H45" s="4">
        <v>0.0194</v>
      </c>
      <c r="I45" s="4">
        <v>0.0192</v>
      </c>
      <c r="J45" s="5">
        <f t="shared" si="25"/>
        <v>0.02036</v>
      </c>
      <c r="K45" s="5">
        <f t="shared" si="26"/>
        <v>0.002315815191</v>
      </c>
      <c r="L45" s="2"/>
      <c r="M45" s="3" t="s">
        <v>28</v>
      </c>
      <c r="N45" s="3" t="s">
        <v>26</v>
      </c>
      <c r="O45" s="3" t="s">
        <v>15</v>
      </c>
      <c r="P45" s="3" t="s">
        <v>17</v>
      </c>
      <c r="Q45" s="4">
        <v>0.576</v>
      </c>
      <c r="R45" s="4">
        <v>0.583</v>
      </c>
      <c r="S45" s="4">
        <v>0.584</v>
      </c>
      <c r="T45" s="4">
        <v>0.639</v>
      </c>
      <c r="U45" s="4">
        <v>0.649</v>
      </c>
      <c r="V45" s="5">
        <f t="shared" si="27"/>
        <v>0.6062</v>
      </c>
      <c r="W45" s="5">
        <f t="shared" si="28"/>
        <v>0.03482384241</v>
      </c>
      <c r="X45" s="2"/>
      <c r="Y45" s="3" t="s">
        <v>28</v>
      </c>
      <c r="Z45" s="3" t="s">
        <v>26</v>
      </c>
      <c r="AA45" s="3" t="s">
        <v>16</v>
      </c>
      <c r="AB45" s="3" t="s">
        <v>17</v>
      </c>
      <c r="AC45" s="4">
        <v>0.295</v>
      </c>
      <c r="AD45" s="4">
        <v>0.306</v>
      </c>
      <c r="AE45" s="4">
        <v>0.287</v>
      </c>
      <c r="AF45" s="4">
        <v>0.33</v>
      </c>
      <c r="AG45" s="4">
        <v>0.152</v>
      </c>
      <c r="AH45" s="5">
        <f t="shared" si="29"/>
        <v>0.274</v>
      </c>
      <c r="AI45" s="5">
        <f t="shared" si="30"/>
        <v>0.07009636225</v>
      </c>
    </row>
    <row r="46">
      <c r="A46" s="3" t="s">
        <v>28</v>
      </c>
      <c r="B46" s="3" t="s">
        <v>26</v>
      </c>
      <c r="C46" s="3" t="s">
        <v>13</v>
      </c>
      <c r="D46" s="3" t="s">
        <v>18</v>
      </c>
      <c r="E46" s="4">
        <v>119.25</v>
      </c>
      <c r="F46" s="4">
        <v>133.02</v>
      </c>
      <c r="G46" s="4">
        <v>123.34</v>
      </c>
      <c r="H46" s="4">
        <v>116.31</v>
      </c>
      <c r="I46" s="4">
        <v>117.85</v>
      </c>
      <c r="J46" s="5">
        <f t="shared" si="25"/>
        <v>121.954</v>
      </c>
      <c r="K46" s="5">
        <f t="shared" si="26"/>
        <v>6.715402445</v>
      </c>
      <c r="L46" s="2"/>
      <c r="M46" s="3" t="s">
        <v>28</v>
      </c>
      <c r="N46" s="3" t="s">
        <v>26</v>
      </c>
      <c r="O46" s="3" t="s">
        <v>15</v>
      </c>
      <c r="P46" s="3" t="s">
        <v>18</v>
      </c>
      <c r="Q46" s="4">
        <v>435.4</v>
      </c>
      <c r="R46" s="4">
        <v>527.21</v>
      </c>
      <c r="S46" s="4">
        <v>544.2</v>
      </c>
      <c r="T46" s="4">
        <v>588.81</v>
      </c>
      <c r="U46" s="4">
        <v>593.81</v>
      </c>
      <c r="V46" s="5">
        <f t="shared" si="27"/>
        <v>537.886</v>
      </c>
      <c r="W46" s="5">
        <f t="shared" si="28"/>
        <v>63.98822415</v>
      </c>
      <c r="X46" s="2"/>
      <c r="Y46" s="3" t="s">
        <v>28</v>
      </c>
      <c r="Z46" s="3" t="s">
        <v>26</v>
      </c>
      <c r="AA46" s="3" t="s">
        <v>16</v>
      </c>
      <c r="AB46" s="3" t="s">
        <v>18</v>
      </c>
      <c r="AC46" s="4">
        <v>352.02</v>
      </c>
      <c r="AD46" s="4">
        <v>336.79</v>
      </c>
      <c r="AE46" s="4">
        <v>355.67</v>
      </c>
      <c r="AF46" s="4">
        <v>350.58</v>
      </c>
      <c r="AG46" s="4">
        <v>372.11</v>
      </c>
      <c r="AH46" s="5">
        <f t="shared" si="29"/>
        <v>353.434</v>
      </c>
      <c r="AI46" s="5">
        <f t="shared" si="30"/>
        <v>12.6585951</v>
      </c>
    </row>
    <row r="47">
      <c r="A47" s="3" t="s">
        <v>28</v>
      </c>
      <c r="B47" s="3" t="s">
        <v>26</v>
      </c>
      <c r="C47" s="3" t="s">
        <v>13</v>
      </c>
      <c r="D47" s="3" t="s">
        <v>19</v>
      </c>
      <c r="E47" s="4">
        <v>12.5</v>
      </c>
      <c r="F47" s="4">
        <v>12.5</v>
      </c>
      <c r="G47" s="4">
        <v>12.5</v>
      </c>
      <c r="H47" s="4">
        <v>12.5</v>
      </c>
      <c r="I47" s="4">
        <v>12.5</v>
      </c>
      <c r="J47" s="5">
        <f t="shared" si="25"/>
        <v>12.5</v>
      </c>
      <c r="K47" s="5">
        <f t="shared" si="26"/>
        <v>0</v>
      </c>
      <c r="L47" s="2"/>
      <c r="M47" s="3" t="s">
        <v>28</v>
      </c>
      <c r="N47" s="3" t="s">
        <v>26</v>
      </c>
      <c r="O47" s="3" t="s">
        <v>15</v>
      </c>
      <c r="P47" s="3" t="s">
        <v>19</v>
      </c>
      <c r="Q47" s="4">
        <v>12.5</v>
      </c>
      <c r="R47" s="4">
        <v>12.5</v>
      </c>
      <c r="S47" s="4">
        <v>12.5</v>
      </c>
      <c r="T47" s="4">
        <v>12.5</v>
      </c>
      <c r="U47" s="4">
        <v>12.5</v>
      </c>
      <c r="V47" s="5">
        <f t="shared" si="27"/>
        <v>12.5</v>
      </c>
      <c r="W47" s="5">
        <f t="shared" si="28"/>
        <v>0</v>
      </c>
      <c r="X47" s="2"/>
      <c r="Y47" s="3" t="s">
        <v>28</v>
      </c>
      <c r="Z47" s="3" t="s">
        <v>26</v>
      </c>
      <c r="AA47" s="3" t="s">
        <v>16</v>
      </c>
      <c r="AB47" s="3" t="s">
        <v>19</v>
      </c>
      <c r="AC47" s="4">
        <v>12.5</v>
      </c>
      <c r="AD47" s="4">
        <v>12.5</v>
      </c>
      <c r="AE47" s="4">
        <v>12.5</v>
      </c>
      <c r="AF47" s="4">
        <v>12.5</v>
      </c>
      <c r="AG47" s="4">
        <v>12.5</v>
      </c>
      <c r="AH47" s="5">
        <f t="shared" si="29"/>
        <v>12.5</v>
      </c>
      <c r="AI47" s="5">
        <f t="shared" si="30"/>
        <v>0</v>
      </c>
    </row>
    <row r="48">
      <c r="A48" s="3" t="s">
        <v>28</v>
      </c>
      <c r="B48" s="3" t="s">
        <v>26</v>
      </c>
      <c r="C48" s="3" t="s">
        <v>13</v>
      </c>
      <c r="D48" s="3" t="s">
        <v>20</v>
      </c>
      <c r="E48" s="4">
        <v>25.0</v>
      </c>
      <c r="F48" s="4">
        <v>25.0</v>
      </c>
      <c r="G48" s="4">
        <v>25.0</v>
      </c>
      <c r="H48" s="4">
        <v>25.0</v>
      </c>
      <c r="I48" s="4">
        <v>25.0</v>
      </c>
      <c r="J48" s="5">
        <f t="shared" si="25"/>
        <v>25</v>
      </c>
      <c r="K48" s="5">
        <f t="shared" si="26"/>
        <v>0</v>
      </c>
      <c r="L48" s="2"/>
      <c r="M48" s="3" t="s">
        <v>28</v>
      </c>
      <c r="N48" s="3" t="s">
        <v>26</v>
      </c>
      <c r="O48" s="3" t="s">
        <v>15</v>
      </c>
      <c r="P48" s="3" t="s">
        <v>20</v>
      </c>
      <c r="Q48" s="4">
        <v>25.0</v>
      </c>
      <c r="R48" s="4">
        <v>25.0</v>
      </c>
      <c r="S48" s="4">
        <v>25.0</v>
      </c>
      <c r="T48" s="4">
        <v>25.0</v>
      </c>
      <c r="U48" s="4">
        <v>25.0</v>
      </c>
      <c r="V48" s="5">
        <f t="shared" si="27"/>
        <v>25</v>
      </c>
      <c r="W48" s="5">
        <f t="shared" si="28"/>
        <v>0</v>
      </c>
      <c r="X48" s="2"/>
      <c r="Y48" s="3" t="s">
        <v>28</v>
      </c>
      <c r="Z48" s="3" t="s">
        <v>26</v>
      </c>
      <c r="AA48" s="3" t="s">
        <v>16</v>
      </c>
      <c r="AB48" s="3" t="s">
        <v>20</v>
      </c>
      <c r="AC48" s="4">
        <v>25.0</v>
      </c>
      <c r="AD48" s="4">
        <v>25.0</v>
      </c>
      <c r="AE48" s="4">
        <v>25.0</v>
      </c>
      <c r="AF48" s="4">
        <v>25.0</v>
      </c>
      <c r="AG48" s="4">
        <v>25.0</v>
      </c>
      <c r="AH48" s="5">
        <f t="shared" si="29"/>
        <v>25</v>
      </c>
      <c r="AI48" s="5">
        <f t="shared" si="30"/>
        <v>0</v>
      </c>
    </row>
    <row r="49">
      <c r="A49" s="3" t="s">
        <v>28</v>
      </c>
      <c r="B49" s="3" t="s">
        <v>26</v>
      </c>
      <c r="C49" s="3" t="s">
        <v>13</v>
      </c>
      <c r="D49" s="3" t="s">
        <v>21</v>
      </c>
      <c r="E49" s="4">
        <v>50.0</v>
      </c>
      <c r="F49" s="4">
        <v>50.0</v>
      </c>
      <c r="G49" s="4">
        <v>50.0</v>
      </c>
      <c r="H49" s="4">
        <v>50.0</v>
      </c>
      <c r="I49" s="4">
        <v>50.0</v>
      </c>
      <c r="J49" s="5">
        <f t="shared" si="25"/>
        <v>50</v>
      </c>
      <c r="K49" s="5">
        <f t="shared" si="26"/>
        <v>0</v>
      </c>
      <c r="L49" s="2"/>
      <c r="M49" s="3" t="s">
        <v>28</v>
      </c>
      <c r="N49" s="3" t="s">
        <v>26</v>
      </c>
      <c r="O49" s="3" t="s">
        <v>15</v>
      </c>
      <c r="P49" s="3" t="s">
        <v>21</v>
      </c>
      <c r="Q49" s="4">
        <v>50.0</v>
      </c>
      <c r="R49" s="4">
        <v>50.0</v>
      </c>
      <c r="S49" s="4">
        <v>50.0</v>
      </c>
      <c r="T49" s="4">
        <v>50.0</v>
      </c>
      <c r="U49" s="4">
        <v>50.0</v>
      </c>
      <c r="V49" s="5">
        <f t="shared" si="27"/>
        <v>50</v>
      </c>
      <c r="W49" s="5">
        <f t="shared" si="28"/>
        <v>0</v>
      </c>
      <c r="X49" s="2"/>
      <c r="Y49" s="3" t="s">
        <v>28</v>
      </c>
      <c r="Z49" s="3" t="s">
        <v>26</v>
      </c>
      <c r="AA49" s="3" t="s">
        <v>16</v>
      </c>
      <c r="AB49" s="3" t="s">
        <v>21</v>
      </c>
      <c r="AC49" s="4">
        <v>50.0</v>
      </c>
      <c r="AD49" s="4">
        <v>50.0</v>
      </c>
      <c r="AE49" s="4">
        <v>50.0</v>
      </c>
      <c r="AF49" s="4">
        <v>50.0</v>
      </c>
      <c r="AG49" s="4">
        <v>50.0</v>
      </c>
      <c r="AH49" s="5">
        <f t="shared" si="29"/>
        <v>50</v>
      </c>
      <c r="AI49" s="5">
        <f t="shared" si="30"/>
        <v>0</v>
      </c>
    </row>
    <row r="50">
      <c r="A50" s="3" t="s">
        <v>28</v>
      </c>
      <c r="B50" s="3" t="s">
        <v>26</v>
      </c>
      <c r="C50" s="3" t="s">
        <v>13</v>
      </c>
      <c r="D50" s="3" t="s">
        <v>22</v>
      </c>
      <c r="E50" s="4">
        <v>7.9</v>
      </c>
      <c r="F50" s="4">
        <v>5.3</v>
      </c>
      <c r="G50" s="4">
        <v>5.0</v>
      </c>
      <c r="H50" s="4">
        <v>0.9</v>
      </c>
      <c r="I50" s="4">
        <v>6.2</v>
      </c>
      <c r="J50" s="5">
        <f t="shared" si="25"/>
        <v>5.06</v>
      </c>
      <c r="K50" s="5">
        <f t="shared" si="26"/>
        <v>2.585149899</v>
      </c>
      <c r="L50" s="2"/>
      <c r="M50" s="3" t="s">
        <v>28</v>
      </c>
      <c r="N50" s="3" t="s">
        <v>26</v>
      </c>
      <c r="O50" s="3" t="s">
        <v>15</v>
      </c>
      <c r="P50" s="3" t="s">
        <v>22</v>
      </c>
      <c r="Q50" s="4">
        <v>1.2</v>
      </c>
      <c r="R50" s="4">
        <v>12.5</v>
      </c>
      <c r="S50" s="4">
        <v>11.8</v>
      </c>
      <c r="T50" s="4">
        <v>2.5</v>
      </c>
      <c r="U50" s="4">
        <v>10.4</v>
      </c>
      <c r="V50" s="5">
        <f t="shared" si="27"/>
        <v>7.68</v>
      </c>
      <c r="W50" s="5">
        <f t="shared" si="28"/>
        <v>5.395090361</v>
      </c>
      <c r="X50" s="2"/>
      <c r="Y50" s="3" t="s">
        <v>28</v>
      </c>
      <c r="Z50" s="3" t="s">
        <v>26</v>
      </c>
      <c r="AA50" s="3" t="s">
        <v>16</v>
      </c>
      <c r="AB50" s="3" t="s">
        <v>22</v>
      </c>
      <c r="AC50" s="4">
        <v>9.7</v>
      </c>
      <c r="AD50" s="4">
        <v>8.3</v>
      </c>
      <c r="AE50" s="4">
        <v>9.3</v>
      </c>
      <c r="AF50" s="4">
        <v>6.7</v>
      </c>
      <c r="AG50" s="4">
        <v>11.1</v>
      </c>
      <c r="AH50" s="5">
        <f t="shared" si="29"/>
        <v>9.02</v>
      </c>
      <c r="AI50" s="5">
        <f t="shared" si="30"/>
        <v>1.640731544</v>
      </c>
    </row>
    <row r="51">
      <c r="A51" s="3" t="s">
        <v>28</v>
      </c>
      <c r="B51" s="3" t="s">
        <v>26</v>
      </c>
      <c r="C51" s="3" t="s">
        <v>13</v>
      </c>
      <c r="D51" s="3" t="s">
        <v>23</v>
      </c>
      <c r="E51" s="4">
        <v>15.7</v>
      </c>
      <c r="F51" s="4">
        <v>10.6</v>
      </c>
      <c r="G51" s="4">
        <v>10.0</v>
      </c>
      <c r="H51" s="4">
        <v>1.8</v>
      </c>
      <c r="I51" s="4">
        <v>12.5</v>
      </c>
      <c r="J51" s="5">
        <f t="shared" si="25"/>
        <v>10.12</v>
      </c>
      <c r="K51" s="5">
        <f t="shared" si="26"/>
        <v>5.154318578</v>
      </c>
      <c r="L51" s="2"/>
      <c r="M51" s="3" t="s">
        <v>28</v>
      </c>
      <c r="N51" s="3" t="s">
        <v>26</v>
      </c>
      <c r="O51" s="3" t="s">
        <v>15</v>
      </c>
      <c r="P51" s="3" t="s">
        <v>23</v>
      </c>
      <c r="Q51" s="4">
        <v>2.5</v>
      </c>
      <c r="R51" s="4">
        <v>24.9</v>
      </c>
      <c r="S51" s="4">
        <v>23.5</v>
      </c>
      <c r="T51" s="4">
        <v>5.0</v>
      </c>
      <c r="U51" s="4">
        <v>20.8</v>
      </c>
      <c r="V51" s="5">
        <f t="shared" si="27"/>
        <v>15.34</v>
      </c>
      <c r="W51" s="5">
        <f t="shared" si="28"/>
        <v>10.71881523</v>
      </c>
      <c r="X51" s="2"/>
      <c r="Y51" s="3" t="s">
        <v>28</v>
      </c>
      <c r="Z51" s="3" t="s">
        <v>26</v>
      </c>
      <c r="AA51" s="3" t="s">
        <v>16</v>
      </c>
      <c r="AB51" s="3" t="s">
        <v>23</v>
      </c>
      <c r="AC51" s="4">
        <v>19.4</v>
      </c>
      <c r="AD51" s="4">
        <v>16.6</v>
      </c>
      <c r="AE51" s="4">
        <v>18.5</v>
      </c>
      <c r="AF51" s="4">
        <v>13.5</v>
      </c>
      <c r="AG51" s="4">
        <v>22.1</v>
      </c>
      <c r="AH51" s="5">
        <f t="shared" si="29"/>
        <v>18.02</v>
      </c>
      <c r="AI51" s="5">
        <f t="shared" si="30"/>
        <v>3.210451682</v>
      </c>
    </row>
    <row r="52">
      <c r="A52" s="3" t="s">
        <v>28</v>
      </c>
      <c r="B52" s="3" t="s">
        <v>26</v>
      </c>
      <c r="C52" s="3" t="s">
        <v>13</v>
      </c>
      <c r="D52" s="3" t="s">
        <v>24</v>
      </c>
      <c r="E52" s="4">
        <v>31.4</v>
      </c>
      <c r="F52" s="4">
        <v>21.2</v>
      </c>
      <c r="G52" s="4">
        <v>20.0</v>
      </c>
      <c r="H52" s="4">
        <v>3.5</v>
      </c>
      <c r="I52" s="4">
        <v>25.0</v>
      </c>
      <c r="J52" s="5">
        <f t="shared" si="25"/>
        <v>20.22</v>
      </c>
      <c r="K52" s="5">
        <f t="shared" si="26"/>
        <v>10.34900961</v>
      </c>
      <c r="L52" s="2"/>
      <c r="M52" s="3" t="s">
        <v>28</v>
      </c>
      <c r="N52" s="3" t="s">
        <v>26</v>
      </c>
      <c r="O52" s="3" t="s">
        <v>15</v>
      </c>
      <c r="P52" s="3" t="s">
        <v>24</v>
      </c>
      <c r="Q52" s="4">
        <v>5.0</v>
      </c>
      <c r="R52" s="4">
        <v>49.9</v>
      </c>
      <c r="S52" s="4">
        <v>47.0</v>
      </c>
      <c r="T52" s="4">
        <v>10.0</v>
      </c>
      <c r="U52" s="4">
        <v>41.7</v>
      </c>
      <c r="V52" s="5">
        <f t="shared" si="27"/>
        <v>30.72</v>
      </c>
      <c r="W52" s="5">
        <f t="shared" si="28"/>
        <v>21.4727036</v>
      </c>
      <c r="X52" s="2"/>
      <c r="Y52" s="3" t="s">
        <v>28</v>
      </c>
      <c r="Z52" s="3" t="s">
        <v>26</v>
      </c>
      <c r="AA52" s="3" t="s">
        <v>16</v>
      </c>
      <c r="AB52" s="3" t="s">
        <v>24</v>
      </c>
      <c r="AC52" s="4">
        <v>38.7</v>
      </c>
      <c r="AD52" s="4">
        <v>33.2</v>
      </c>
      <c r="AE52" s="4">
        <v>37.1</v>
      </c>
      <c r="AF52" s="4">
        <v>26.9</v>
      </c>
      <c r="AG52" s="4">
        <v>44.3</v>
      </c>
      <c r="AH52" s="5">
        <f t="shared" si="29"/>
        <v>36.04</v>
      </c>
      <c r="AI52" s="5">
        <f t="shared" si="30"/>
        <v>6.481357882</v>
      </c>
    </row>
    <row r="53">
      <c r="A53" s="8"/>
      <c r="B53" s="8"/>
      <c r="C53" s="8"/>
      <c r="D53" s="8"/>
      <c r="E53" s="9" t="s">
        <v>25</v>
      </c>
      <c r="F53" s="9" t="s">
        <v>25</v>
      </c>
      <c r="G53" s="9" t="s">
        <v>25</v>
      </c>
      <c r="H53" s="9" t="s">
        <v>25</v>
      </c>
      <c r="I53" s="9" t="s">
        <v>25</v>
      </c>
      <c r="J53" s="10"/>
      <c r="K53" s="10"/>
      <c r="L53" s="2"/>
      <c r="M53" s="8"/>
      <c r="N53" s="8"/>
      <c r="O53" s="8"/>
      <c r="P53" s="8"/>
      <c r="Q53" s="9" t="s">
        <v>25</v>
      </c>
      <c r="R53" s="9" t="s">
        <v>25</v>
      </c>
      <c r="S53" s="9" t="s">
        <v>25</v>
      </c>
      <c r="T53" s="9" t="s">
        <v>25</v>
      </c>
      <c r="U53" s="9" t="s">
        <v>25</v>
      </c>
      <c r="V53" s="10"/>
      <c r="W53" s="10"/>
      <c r="X53" s="2"/>
      <c r="Y53" s="8"/>
      <c r="Z53" s="8"/>
      <c r="AA53" s="3"/>
      <c r="AB53" s="8"/>
      <c r="AC53" s="9" t="s">
        <v>25</v>
      </c>
      <c r="AD53" s="9" t="s">
        <v>25</v>
      </c>
      <c r="AE53" s="9" t="s">
        <v>25</v>
      </c>
      <c r="AF53" s="9" t="s">
        <v>25</v>
      </c>
      <c r="AG53" s="9" t="s">
        <v>25</v>
      </c>
      <c r="AH53" s="10"/>
      <c r="AI53" s="10"/>
    </row>
    <row r="54">
      <c r="A54" s="3" t="s">
        <v>28</v>
      </c>
      <c r="B54" s="3" t="s">
        <v>27</v>
      </c>
      <c r="C54" s="3" t="s">
        <v>13</v>
      </c>
      <c r="D54" s="3" t="s">
        <v>14</v>
      </c>
      <c r="E54" s="4">
        <v>326.0</v>
      </c>
      <c r="F54" s="4">
        <v>327.0</v>
      </c>
      <c r="G54" s="4">
        <v>326.0</v>
      </c>
      <c r="H54" s="4">
        <v>325.0</v>
      </c>
      <c r="I54" s="4">
        <v>326.0</v>
      </c>
      <c r="J54" s="5">
        <f t="shared" ref="J54:J62" si="31">AVERAGE(E54:I54)</f>
        <v>326</v>
      </c>
      <c r="K54" s="5">
        <f t="shared" ref="K54:K62" si="32">_xlfn.STDEV.S(E54:I54)</f>
        <v>0.7071067812</v>
      </c>
      <c r="L54" s="2"/>
      <c r="M54" s="3" t="s">
        <v>28</v>
      </c>
      <c r="N54" s="3" t="s">
        <v>27</v>
      </c>
      <c r="O54" s="3" t="s">
        <v>15</v>
      </c>
      <c r="P54" s="3" t="s">
        <v>14</v>
      </c>
      <c r="Q54" s="4">
        <v>352.0</v>
      </c>
      <c r="R54" s="4">
        <v>320.0</v>
      </c>
      <c r="S54" s="4">
        <v>327.0</v>
      </c>
      <c r="T54" s="4">
        <v>364.0</v>
      </c>
      <c r="U54" s="4">
        <v>337.0</v>
      </c>
      <c r="V54" s="5">
        <f t="shared" ref="V54:V62" si="33">AVERAGE(Q54:U54)</f>
        <v>340</v>
      </c>
      <c r="W54" s="5">
        <f t="shared" ref="W54:W62" si="34">_xlfn.STDEV.S(Q54:U54)</f>
        <v>18.01388353</v>
      </c>
      <c r="X54" s="2"/>
      <c r="Y54" s="3" t="s">
        <v>28</v>
      </c>
      <c r="Z54" s="3" t="s">
        <v>27</v>
      </c>
      <c r="AA54" s="3" t="s">
        <v>16</v>
      </c>
      <c r="AB54" s="3" t="s">
        <v>14</v>
      </c>
      <c r="AC54" s="4">
        <v>327.0</v>
      </c>
      <c r="AD54" s="4">
        <v>327.0</v>
      </c>
      <c r="AE54" s="4">
        <v>326.0</v>
      </c>
      <c r="AF54" s="4">
        <v>327.0</v>
      </c>
      <c r="AG54" s="4">
        <v>327.0</v>
      </c>
      <c r="AH54" s="5">
        <f t="shared" ref="AH54:AH62" si="35">AVERAGE(AC54:AG54)</f>
        <v>326.8</v>
      </c>
      <c r="AI54" s="5">
        <f t="shared" ref="AI54:AI62" si="36">_xlfn.STDEV.S(AC54:AG54)</f>
        <v>0.4472135955</v>
      </c>
    </row>
    <row r="55">
      <c r="A55" s="3" t="s">
        <v>28</v>
      </c>
      <c r="B55" s="3" t="s">
        <v>27</v>
      </c>
      <c r="C55" s="3" t="s">
        <v>13</v>
      </c>
      <c r="D55" s="3" t="s">
        <v>17</v>
      </c>
      <c r="E55" s="4">
        <v>0.0221</v>
      </c>
      <c r="F55" s="4">
        <v>0.0208</v>
      </c>
      <c r="G55" s="4">
        <v>0.0299</v>
      </c>
      <c r="H55" s="4">
        <v>0.0218</v>
      </c>
      <c r="I55" s="4">
        <v>0.0189</v>
      </c>
      <c r="J55" s="5">
        <f t="shared" si="31"/>
        <v>0.0227</v>
      </c>
      <c r="K55" s="5">
        <f t="shared" si="32"/>
        <v>0.004214854683</v>
      </c>
      <c r="L55" s="2"/>
      <c r="M55" s="3" t="s">
        <v>28</v>
      </c>
      <c r="N55" s="3" t="s">
        <v>27</v>
      </c>
      <c r="O55" s="3" t="s">
        <v>15</v>
      </c>
      <c r="P55" s="3" t="s">
        <v>17</v>
      </c>
      <c r="Q55" s="4">
        <v>0.384</v>
      </c>
      <c r="R55" s="4">
        <v>0.395</v>
      </c>
      <c r="S55" s="4">
        <v>0.425</v>
      </c>
      <c r="T55" s="4">
        <v>0.426</v>
      </c>
      <c r="U55" s="4">
        <v>0.377</v>
      </c>
      <c r="V55" s="5">
        <f t="shared" si="33"/>
        <v>0.4014</v>
      </c>
      <c r="W55" s="5">
        <f t="shared" si="34"/>
        <v>0.02291942408</v>
      </c>
      <c r="X55" s="2"/>
      <c r="Y55" s="3" t="s">
        <v>28</v>
      </c>
      <c r="Z55" s="3" t="s">
        <v>27</v>
      </c>
      <c r="AA55" s="3" t="s">
        <v>16</v>
      </c>
      <c r="AB55" s="3" t="s">
        <v>17</v>
      </c>
      <c r="AC55" s="4">
        <v>0.253</v>
      </c>
      <c r="AD55" s="4">
        <v>0.201</v>
      </c>
      <c r="AE55" s="4">
        <v>0.207</v>
      </c>
      <c r="AF55" s="4">
        <v>0.203</v>
      </c>
      <c r="AG55" s="4">
        <v>0.183</v>
      </c>
      <c r="AH55" s="5">
        <f t="shared" si="35"/>
        <v>0.2094</v>
      </c>
      <c r="AI55" s="5">
        <f t="shared" si="36"/>
        <v>0.02605379051</v>
      </c>
    </row>
    <row r="56">
      <c r="A56" s="3" t="s">
        <v>28</v>
      </c>
      <c r="B56" s="3" t="s">
        <v>27</v>
      </c>
      <c r="C56" s="3" t="s">
        <v>13</v>
      </c>
      <c r="D56" s="3" t="s">
        <v>18</v>
      </c>
      <c r="E56" s="4">
        <v>117.04</v>
      </c>
      <c r="F56" s="4">
        <v>134.13</v>
      </c>
      <c r="G56" s="4">
        <v>110.19</v>
      </c>
      <c r="H56" s="4">
        <v>123.46</v>
      </c>
      <c r="I56" s="4">
        <v>120.05</v>
      </c>
      <c r="J56" s="5">
        <f t="shared" si="31"/>
        <v>120.974</v>
      </c>
      <c r="K56" s="5">
        <f t="shared" si="32"/>
        <v>8.830137598</v>
      </c>
      <c r="L56" s="2"/>
      <c r="M56" s="3" t="s">
        <v>28</v>
      </c>
      <c r="N56" s="3" t="s">
        <v>27</v>
      </c>
      <c r="O56" s="3" t="s">
        <v>15</v>
      </c>
      <c r="P56" s="3" t="s">
        <v>18</v>
      </c>
      <c r="Q56" s="4">
        <v>482.52</v>
      </c>
      <c r="R56" s="4">
        <v>609.46</v>
      </c>
      <c r="S56" s="4">
        <v>630.75</v>
      </c>
      <c r="T56" s="4">
        <v>650.32</v>
      </c>
      <c r="U56" s="4">
        <v>464.23</v>
      </c>
      <c r="V56" s="5">
        <f t="shared" si="33"/>
        <v>567.456</v>
      </c>
      <c r="W56" s="5">
        <f t="shared" si="34"/>
        <v>87.33075077</v>
      </c>
      <c r="X56" s="2"/>
      <c r="Y56" s="3" t="s">
        <v>28</v>
      </c>
      <c r="Z56" s="3" t="s">
        <v>27</v>
      </c>
      <c r="AA56" s="3" t="s">
        <v>16</v>
      </c>
      <c r="AB56" s="3" t="s">
        <v>18</v>
      </c>
      <c r="AC56" s="4">
        <v>345.8</v>
      </c>
      <c r="AD56" s="4">
        <v>358.5</v>
      </c>
      <c r="AE56" s="4">
        <v>382.91</v>
      </c>
      <c r="AF56" s="4">
        <v>374.6</v>
      </c>
      <c r="AG56" s="4">
        <v>374.82</v>
      </c>
      <c r="AH56" s="5">
        <f t="shared" si="35"/>
        <v>367.326</v>
      </c>
      <c r="AI56" s="5">
        <f t="shared" si="36"/>
        <v>14.94321853</v>
      </c>
    </row>
    <row r="57">
      <c r="A57" s="3" t="s">
        <v>28</v>
      </c>
      <c r="B57" s="3" t="s">
        <v>27</v>
      </c>
      <c r="C57" s="3" t="s">
        <v>13</v>
      </c>
      <c r="D57" s="3" t="s">
        <v>19</v>
      </c>
      <c r="E57" s="4">
        <v>12.5</v>
      </c>
      <c r="F57" s="4">
        <v>12.5</v>
      </c>
      <c r="G57" s="4">
        <v>12.5</v>
      </c>
      <c r="H57" s="4">
        <v>12.5</v>
      </c>
      <c r="I57" s="4">
        <v>12.5</v>
      </c>
      <c r="J57" s="5">
        <f t="shared" si="31"/>
        <v>12.5</v>
      </c>
      <c r="K57" s="5">
        <f t="shared" si="32"/>
        <v>0</v>
      </c>
      <c r="L57" s="2"/>
      <c r="M57" s="3" t="s">
        <v>28</v>
      </c>
      <c r="N57" s="3" t="s">
        <v>27</v>
      </c>
      <c r="O57" s="3" t="s">
        <v>15</v>
      </c>
      <c r="P57" s="3" t="s">
        <v>19</v>
      </c>
      <c r="Q57" s="4">
        <v>12.5</v>
      </c>
      <c r="R57" s="4">
        <v>12.5</v>
      </c>
      <c r="S57" s="4">
        <v>12.5</v>
      </c>
      <c r="T57" s="4">
        <v>12.5</v>
      </c>
      <c r="U57" s="4">
        <v>12.5</v>
      </c>
      <c r="V57" s="5">
        <f t="shared" si="33"/>
        <v>12.5</v>
      </c>
      <c r="W57" s="5">
        <f t="shared" si="34"/>
        <v>0</v>
      </c>
      <c r="X57" s="2"/>
      <c r="Y57" s="3" t="s">
        <v>28</v>
      </c>
      <c r="Z57" s="3" t="s">
        <v>27</v>
      </c>
      <c r="AA57" s="3" t="s">
        <v>16</v>
      </c>
      <c r="AB57" s="3" t="s">
        <v>19</v>
      </c>
      <c r="AC57" s="4">
        <v>12.5</v>
      </c>
      <c r="AD57" s="4">
        <v>12.5</v>
      </c>
      <c r="AE57" s="4">
        <v>12.5</v>
      </c>
      <c r="AF57" s="4">
        <v>12.5</v>
      </c>
      <c r="AG57" s="4">
        <v>12.5</v>
      </c>
      <c r="AH57" s="5">
        <f t="shared" si="35"/>
        <v>12.5</v>
      </c>
      <c r="AI57" s="5">
        <f t="shared" si="36"/>
        <v>0</v>
      </c>
    </row>
    <row r="58">
      <c r="A58" s="3" t="s">
        <v>28</v>
      </c>
      <c r="B58" s="3" t="s">
        <v>27</v>
      </c>
      <c r="C58" s="3" t="s">
        <v>13</v>
      </c>
      <c r="D58" s="3" t="s">
        <v>20</v>
      </c>
      <c r="E58" s="4">
        <v>25.0</v>
      </c>
      <c r="F58" s="4">
        <v>25.0</v>
      </c>
      <c r="G58" s="4">
        <v>25.0</v>
      </c>
      <c r="H58" s="4">
        <v>25.0</v>
      </c>
      <c r="I58" s="4">
        <v>25.0</v>
      </c>
      <c r="J58" s="5">
        <f t="shared" si="31"/>
        <v>25</v>
      </c>
      <c r="K58" s="5">
        <f t="shared" si="32"/>
        <v>0</v>
      </c>
      <c r="L58" s="2"/>
      <c r="M58" s="3" t="s">
        <v>28</v>
      </c>
      <c r="N58" s="3" t="s">
        <v>27</v>
      </c>
      <c r="O58" s="3" t="s">
        <v>15</v>
      </c>
      <c r="P58" s="3" t="s">
        <v>20</v>
      </c>
      <c r="Q58" s="4">
        <v>25.0</v>
      </c>
      <c r="R58" s="4">
        <v>25.0</v>
      </c>
      <c r="S58" s="4">
        <v>25.0</v>
      </c>
      <c r="T58" s="4">
        <v>25.0</v>
      </c>
      <c r="U58" s="4">
        <v>25.0</v>
      </c>
      <c r="V58" s="5">
        <f t="shared" si="33"/>
        <v>25</v>
      </c>
      <c r="W58" s="5">
        <f t="shared" si="34"/>
        <v>0</v>
      </c>
      <c r="X58" s="2"/>
      <c r="Y58" s="3" t="s">
        <v>28</v>
      </c>
      <c r="Z58" s="3" t="s">
        <v>27</v>
      </c>
      <c r="AA58" s="3" t="s">
        <v>16</v>
      </c>
      <c r="AB58" s="3" t="s">
        <v>20</v>
      </c>
      <c r="AC58" s="4">
        <v>25.0</v>
      </c>
      <c r="AD58" s="4">
        <v>25.0</v>
      </c>
      <c r="AE58" s="4">
        <v>25.0</v>
      </c>
      <c r="AF58" s="4">
        <v>25.0</v>
      </c>
      <c r="AG58" s="4">
        <v>25.0</v>
      </c>
      <c r="AH58" s="5">
        <f t="shared" si="35"/>
        <v>25</v>
      </c>
      <c r="AI58" s="5">
        <f t="shared" si="36"/>
        <v>0</v>
      </c>
    </row>
    <row r="59">
      <c r="A59" s="3" t="s">
        <v>28</v>
      </c>
      <c r="B59" s="3" t="s">
        <v>27</v>
      </c>
      <c r="C59" s="3" t="s">
        <v>13</v>
      </c>
      <c r="D59" s="3" t="s">
        <v>21</v>
      </c>
      <c r="E59" s="4">
        <v>50.0</v>
      </c>
      <c r="F59" s="4">
        <v>50.0</v>
      </c>
      <c r="G59" s="4">
        <v>50.0</v>
      </c>
      <c r="H59" s="4">
        <v>50.0</v>
      </c>
      <c r="I59" s="4">
        <v>50.0</v>
      </c>
      <c r="J59" s="5">
        <f t="shared" si="31"/>
        <v>50</v>
      </c>
      <c r="K59" s="5">
        <f t="shared" si="32"/>
        <v>0</v>
      </c>
      <c r="L59" s="2"/>
      <c r="M59" s="3" t="s">
        <v>28</v>
      </c>
      <c r="N59" s="3" t="s">
        <v>27</v>
      </c>
      <c r="O59" s="3" t="s">
        <v>15</v>
      </c>
      <c r="P59" s="3" t="s">
        <v>21</v>
      </c>
      <c r="Q59" s="4">
        <v>50.0</v>
      </c>
      <c r="R59" s="4">
        <v>50.0</v>
      </c>
      <c r="S59" s="4">
        <v>50.0</v>
      </c>
      <c r="T59" s="4">
        <v>50.0</v>
      </c>
      <c r="U59" s="4">
        <v>50.0</v>
      </c>
      <c r="V59" s="5">
        <f t="shared" si="33"/>
        <v>50</v>
      </c>
      <c r="W59" s="5">
        <f t="shared" si="34"/>
        <v>0</v>
      </c>
      <c r="X59" s="2"/>
      <c r="Y59" s="3" t="s">
        <v>28</v>
      </c>
      <c r="Z59" s="3" t="s">
        <v>27</v>
      </c>
      <c r="AA59" s="3" t="s">
        <v>16</v>
      </c>
      <c r="AB59" s="3" t="s">
        <v>21</v>
      </c>
      <c r="AC59" s="4">
        <v>50.0</v>
      </c>
      <c r="AD59" s="4">
        <v>50.0</v>
      </c>
      <c r="AE59" s="4">
        <v>50.0</v>
      </c>
      <c r="AF59" s="4">
        <v>50.0</v>
      </c>
      <c r="AG59" s="4">
        <v>50.0</v>
      </c>
      <c r="AH59" s="5">
        <f t="shared" si="35"/>
        <v>50</v>
      </c>
      <c r="AI59" s="5">
        <f t="shared" si="36"/>
        <v>0</v>
      </c>
    </row>
    <row r="60">
      <c r="A60" s="3" t="s">
        <v>28</v>
      </c>
      <c r="B60" s="3" t="s">
        <v>27</v>
      </c>
      <c r="C60" s="3" t="s">
        <v>13</v>
      </c>
      <c r="D60" s="3" t="s">
        <v>22</v>
      </c>
      <c r="E60" s="4">
        <v>8.0</v>
      </c>
      <c r="F60" s="4">
        <v>6.0</v>
      </c>
      <c r="G60" s="4">
        <v>8.3</v>
      </c>
      <c r="H60" s="4">
        <v>5.9</v>
      </c>
      <c r="I60" s="4">
        <v>8.4</v>
      </c>
      <c r="J60" s="5">
        <f t="shared" si="31"/>
        <v>7.32</v>
      </c>
      <c r="K60" s="5">
        <f t="shared" si="32"/>
        <v>1.259761882</v>
      </c>
      <c r="L60" s="2"/>
      <c r="M60" s="3" t="s">
        <v>28</v>
      </c>
      <c r="N60" s="3" t="s">
        <v>27</v>
      </c>
      <c r="O60" s="3" t="s">
        <v>15</v>
      </c>
      <c r="P60" s="3" t="s">
        <v>22</v>
      </c>
      <c r="Q60" s="4">
        <v>5.6</v>
      </c>
      <c r="R60" s="4">
        <v>12.4</v>
      </c>
      <c r="S60" s="4">
        <v>11.7</v>
      </c>
      <c r="T60" s="4">
        <v>1.1</v>
      </c>
      <c r="U60" s="4">
        <v>10.1</v>
      </c>
      <c r="V60" s="5">
        <f t="shared" si="33"/>
        <v>8.18</v>
      </c>
      <c r="W60" s="5">
        <f t="shared" si="34"/>
        <v>4.760987293</v>
      </c>
      <c r="X60" s="2"/>
      <c r="Y60" s="3" t="s">
        <v>28</v>
      </c>
      <c r="Z60" s="3" t="s">
        <v>27</v>
      </c>
      <c r="AA60" s="3" t="s">
        <v>16</v>
      </c>
      <c r="AB60" s="3" t="s">
        <v>22</v>
      </c>
      <c r="AC60" s="4">
        <v>12.5</v>
      </c>
      <c r="AD60" s="4">
        <v>10.8</v>
      </c>
      <c r="AE60" s="4">
        <v>10.5</v>
      </c>
      <c r="AF60" s="4">
        <v>10.1</v>
      </c>
      <c r="AG60" s="4">
        <v>11.0</v>
      </c>
      <c r="AH60" s="5">
        <f t="shared" si="35"/>
        <v>10.98</v>
      </c>
      <c r="AI60" s="5">
        <f t="shared" si="36"/>
        <v>0.9148770409</v>
      </c>
    </row>
    <row r="61">
      <c r="A61" s="3" t="s">
        <v>28</v>
      </c>
      <c r="B61" s="3" t="s">
        <v>27</v>
      </c>
      <c r="C61" s="3" t="s">
        <v>13</v>
      </c>
      <c r="D61" s="3" t="s">
        <v>23</v>
      </c>
      <c r="E61" s="4">
        <v>16.0</v>
      </c>
      <c r="F61" s="4">
        <v>11.9</v>
      </c>
      <c r="G61" s="4">
        <v>16.6</v>
      </c>
      <c r="H61" s="4">
        <v>11.7</v>
      </c>
      <c r="I61" s="4">
        <v>16.8</v>
      </c>
      <c r="J61" s="5">
        <f t="shared" si="31"/>
        <v>14.6</v>
      </c>
      <c r="K61" s="5">
        <f t="shared" si="32"/>
        <v>2.573907535</v>
      </c>
      <c r="L61" s="2"/>
      <c r="M61" s="3" t="s">
        <v>28</v>
      </c>
      <c r="N61" s="3" t="s">
        <v>27</v>
      </c>
      <c r="O61" s="3" t="s">
        <v>15</v>
      </c>
      <c r="P61" s="3" t="s">
        <v>23</v>
      </c>
      <c r="Q61" s="4">
        <v>11.2</v>
      </c>
      <c r="R61" s="4">
        <v>24.7</v>
      </c>
      <c r="S61" s="4">
        <v>23.3</v>
      </c>
      <c r="T61" s="4">
        <v>2.2</v>
      </c>
      <c r="U61" s="4">
        <v>20.2</v>
      </c>
      <c r="V61" s="5">
        <f t="shared" si="33"/>
        <v>16.32</v>
      </c>
      <c r="W61" s="5">
        <f t="shared" si="34"/>
        <v>9.48140285</v>
      </c>
      <c r="X61" s="2"/>
      <c r="Y61" s="3" t="s">
        <v>28</v>
      </c>
      <c r="Z61" s="3" t="s">
        <v>27</v>
      </c>
      <c r="AA61" s="3" t="s">
        <v>16</v>
      </c>
      <c r="AB61" s="3" t="s">
        <v>23</v>
      </c>
      <c r="AC61" s="4">
        <v>25.0</v>
      </c>
      <c r="AD61" s="4">
        <v>21.6</v>
      </c>
      <c r="AE61" s="4">
        <v>21.1</v>
      </c>
      <c r="AF61" s="4">
        <v>20.3</v>
      </c>
      <c r="AG61" s="4">
        <v>22.0</v>
      </c>
      <c r="AH61" s="5">
        <f t="shared" si="35"/>
        <v>22</v>
      </c>
      <c r="AI61" s="5">
        <f t="shared" si="36"/>
        <v>1.793042108</v>
      </c>
    </row>
    <row r="62">
      <c r="A62" s="3" t="s">
        <v>28</v>
      </c>
      <c r="B62" s="3" t="s">
        <v>27</v>
      </c>
      <c r="C62" s="3" t="s">
        <v>13</v>
      </c>
      <c r="D62" s="3" t="s">
        <v>24</v>
      </c>
      <c r="E62" s="4">
        <v>31.9</v>
      </c>
      <c r="F62" s="4">
        <v>23.9</v>
      </c>
      <c r="G62" s="4">
        <v>33.2</v>
      </c>
      <c r="H62" s="4">
        <v>23.5</v>
      </c>
      <c r="I62" s="4">
        <v>33.6</v>
      </c>
      <c r="J62" s="5">
        <f t="shared" si="31"/>
        <v>29.22</v>
      </c>
      <c r="K62" s="5">
        <f t="shared" si="32"/>
        <v>5.080059055</v>
      </c>
      <c r="L62" s="2"/>
      <c r="M62" s="3" t="s">
        <v>28</v>
      </c>
      <c r="N62" s="3" t="s">
        <v>27</v>
      </c>
      <c r="O62" s="3" t="s">
        <v>15</v>
      </c>
      <c r="P62" s="3" t="s">
        <v>24</v>
      </c>
      <c r="Q62" s="4">
        <v>22.4</v>
      </c>
      <c r="R62" s="4">
        <v>9.5</v>
      </c>
      <c r="S62" s="4">
        <v>46.7</v>
      </c>
      <c r="T62" s="4">
        <v>4.5</v>
      </c>
      <c r="U62" s="4">
        <v>40.5</v>
      </c>
      <c r="V62" s="5">
        <f t="shared" si="33"/>
        <v>24.72</v>
      </c>
      <c r="W62" s="5">
        <f t="shared" si="34"/>
        <v>18.56076507</v>
      </c>
      <c r="X62" s="2"/>
      <c r="Y62" s="3" t="s">
        <v>28</v>
      </c>
      <c r="Z62" s="3" t="s">
        <v>27</v>
      </c>
      <c r="AA62" s="3" t="s">
        <v>16</v>
      </c>
      <c r="AB62" s="3" t="s">
        <v>24</v>
      </c>
      <c r="AC62" s="4">
        <v>50.0</v>
      </c>
      <c r="AD62" s="4">
        <v>43.1</v>
      </c>
      <c r="AE62" s="4">
        <v>42.2</v>
      </c>
      <c r="AF62" s="4">
        <v>40.6</v>
      </c>
      <c r="AG62" s="4">
        <v>43.9</v>
      </c>
      <c r="AH62" s="5">
        <f t="shared" si="35"/>
        <v>43.96</v>
      </c>
      <c r="AI62" s="5">
        <f t="shared" si="36"/>
        <v>3.592074609</v>
      </c>
    </row>
    <row r="63">
      <c r="A63" s="11"/>
      <c r="B63" s="11"/>
      <c r="C63" s="11"/>
      <c r="D63" s="11"/>
      <c r="E63" s="12" t="s">
        <v>25</v>
      </c>
      <c r="F63" s="12" t="s">
        <v>25</v>
      </c>
      <c r="G63" s="12" t="s">
        <v>25</v>
      </c>
      <c r="H63" s="12" t="s">
        <v>25</v>
      </c>
      <c r="I63" s="12" t="s">
        <v>25</v>
      </c>
      <c r="J63" s="13"/>
      <c r="K63" s="13"/>
      <c r="L63" s="2"/>
      <c r="M63" s="11"/>
      <c r="N63" s="11"/>
      <c r="O63" s="11"/>
      <c r="P63" s="11"/>
      <c r="Q63" s="12" t="s">
        <v>25</v>
      </c>
      <c r="R63" s="12" t="s">
        <v>25</v>
      </c>
      <c r="S63" s="12" t="s">
        <v>25</v>
      </c>
      <c r="T63" s="12" t="s">
        <v>25</v>
      </c>
      <c r="U63" s="12" t="s">
        <v>25</v>
      </c>
      <c r="V63" s="13"/>
      <c r="W63" s="13"/>
      <c r="X63" s="2"/>
      <c r="Y63" s="11"/>
      <c r="Z63" s="11"/>
      <c r="AA63" s="11"/>
      <c r="AB63" s="11"/>
      <c r="AC63" s="12" t="s">
        <v>25</v>
      </c>
      <c r="AD63" s="12" t="s">
        <v>25</v>
      </c>
      <c r="AE63" s="12" t="s">
        <v>25</v>
      </c>
      <c r="AF63" s="12" t="s">
        <v>25</v>
      </c>
      <c r="AG63" s="12" t="s">
        <v>25</v>
      </c>
      <c r="AH63" s="13"/>
      <c r="AI63" s="1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2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 t="s">
        <v>9</v>
      </c>
      <c r="W65" s="1" t="s">
        <v>10</v>
      </c>
      <c r="X65" s="2"/>
      <c r="Y65" s="1" t="s">
        <v>0</v>
      </c>
      <c r="Z65" s="1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 t="s">
        <v>9</v>
      </c>
      <c r="AI65" s="1" t="s">
        <v>10</v>
      </c>
    </row>
    <row r="66">
      <c r="A66" s="3" t="s">
        <v>29</v>
      </c>
      <c r="B66" s="3" t="s">
        <v>30</v>
      </c>
      <c r="C66" s="3" t="s">
        <v>13</v>
      </c>
      <c r="D66" s="3" t="s">
        <v>14</v>
      </c>
      <c r="E66" s="4">
        <v>620.0</v>
      </c>
      <c r="F66" s="4">
        <v>620.0</v>
      </c>
      <c r="G66" s="4">
        <v>623.0</v>
      </c>
      <c r="H66" s="4">
        <v>619.0</v>
      </c>
      <c r="I66" s="4">
        <v>637.0</v>
      </c>
      <c r="J66" s="5">
        <f t="shared" ref="J66:J74" si="37">AVERAGE(E66:I66)</f>
        <v>623.8</v>
      </c>
      <c r="K66" s="5">
        <f t="shared" ref="K66:K74" si="38">_xlfn.STDEV.S(E66:I66)</f>
        <v>7.529940239</v>
      </c>
      <c r="L66" s="2"/>
      <c r="M66" s="3" t="s">
        <v>29</v>
      </c>
      <c r="N66" s="3" t="s">
        <v>30</v>
      </c>
      <c r="O66" s="3" t="s">
        <v>15</v>
      </c>
      <c r="P66" s="3" t="s">
        <v>14</v>
      </c>
      <c r="Q66" s="4">
        <v>393.0</v>
      </c>
      <c r="R66" s="4">
        <v>394.0</v>
      </c>
      <c r="S66" s="4">
        <v>395.0</v>
      </c>
      <c r="T66" s="4">
        <v>391.0</v>
      </c>
      <c r="U66" s="4">
        <v>396.0</v>
      </c>
      <c r="V66" s="5">
        <f t="shared" ref="V66:V74" si="39">AVERAGE(Q66:U66)</f>
        <v>393.8</v>
      </c>
      <c r="W66" s="5">
        <f t="shared" ref="W66:W74" si="40">_xlfn.STDEV.S(Q66:U66)</f>
        <v>1.923538406</v>
      </c>
      <c r="X66" s="2"/>
      <c r="Y66" s="3" t="s">
        <v>29</v>
      </c>
      <c r="Z66" s="3" t="s">
        <v>30</v>
      </c>
      <c r="AA66" s="3" t="s">
        <v>16</v>
      </c>
      <c r="AB66" s="3" t="s">
        <v>14</v>
      </c>
      <c r="AC66" s="4">
        <v>362.0</v>
      </c>
      <c r="AD66" s="4">
        <v>362.0</v>
      </c>
      <c r="AE66" s="4">
        <v>362.0</v>
      </c>
      <c r="AF66" s="4">
        <v>362.0</v>
      </c>
      <c r="AG66" s="4">
        <v>362.0</v>
      </c>
      <c r="AH66" s="5">
        <f t="shared" ref="AH66:AH74" si="41">AVERAGE(AC66:AG66)</f>
        <v>362</v>
      </c>
      <c r="AI66" s="5">
        <f t="shared" ref="AI66:AI74" si="42">_xlfn.STDEV.S(AC66:AG66)</f>
        <v>0</v>
      </c>
    </row>
    <row r="67">
      <c r="A67" s="3" t="s">
        <v>29</v>
      </c>
      <c r="B67" s="3" t="s">
        <v>30</v>
      </c>
      <c r="C67" s="3" t="s">
        <v>13</v>
      </c>
      <c r="D67" s="3" t="s">
        <v>17</v>
      </c>
      <c r="E67" s="4">
        <v>0.0591</v>
      </c>
      <c r="F67" s="4">
        <v>0.0527</v>
      </c>
      <c r="G67" s="4">
        <v>0.0605</v>
      </c>
      <c r="H67" s="4">
        <v>0.0647</v>
      </c>
      <c r="I67" s="4">
        <v>0.108</v>
      </c>
      <c r="J67" s="5">
        <f t="shared" si="37"/>
        <v>0.069</v>
      </c>
      <c r="K67" s="5">
        <f t="shared" si="38"/>
        <v>0.0222229611</v>
      </c>
      <c r="L67" s="2"/>
      <c r="M67" s="3" t="s">
        <v>29</v>
      </c>
      <c r="N67" s="3" t="s">
        <v>30</v>
      </c>
      <c r="O67" s="3" t="s">
        <v>15</v>
      </c>
      <c r="P67" s="3" t="s">
        <v>17</v>
      </c>
      <c r="Q67" s="4">
        <v>0.764</v>
      </c>
      <c r="R67" s="4">
        <v>0.752</v>
      </c>
      <c r="S67" s="4">
        <v>0.782</v>
      </c>
      <c r="T67" s="4">
        <v>1.21</v>
      </c>
      <c r="U67" s="4">
        <v>1.14</v>
      </c>
      <c r="V67" s="5">
        <f t="shared" si="39"/>
        <v>0.9296</v>
      </c>
      <c r="W67" s="5">
        <f t="shared" si="40"/>
        <v>0.2256342173</v>
      </c>
      <c r="X67" s="2"/>
      <c r="Y67" s="3" t="s">
        <v>29</v>
      </c>
      <c r="Z67" s="3" t="s">
        <v>30</v>
      </c>
      <c r="AA67" s="3" t="s">
        <v>16</v>
      </c>
      <c r="AB67" s="3" t="s">
        <v>17</v>
      </c>
      <c r="AC67" s="4">
        <v>0.158</v>
      </c>
      <c r="AD67" s="4">
        <v>0.182</v>
      </c>
      <c r="AE67" s="4">
        <v>0.267</v>
      </c>
      <c r="AF67" s="4">
        <v>0.281</v>
      </c>
      <c r="AG67" s="4">
        <v>0.27</v>
      </c>
      <c r="AH67" s="5">
        <f t="shared" si="41"/>
        <v>0.2316</v>
      </c>
      <c r="AI67" s="5">
        <f t="shared" si="42"/>
        <v>0.05710779281</v>
      </c>
    </row>
    <row r="68">
      <c r="A68" s="3" t="s">
        <v>29</v>
      </c>
      <c r="B68" s="3" t="s">
        <v>30</v>
      </c>
      <c r="C68" s="3" t="s">
        <v>13</v>
      </c>
      <c r="D68" s="3" t="s">
        <v>18</v>
      </c>
      <c r="E68" s="4">
        <v>158.88</v>
      </c>
      <c r="F68" s="4">
        <v>161.29</v>
      </c>
      <c r="G68" s="4">
        <v>153.88</v>
      </c>
      <c r="H68" s="4">
        <v>158.7</v>
      </c>
      <c r="I68" s="4">
        <v>158.41</v>
      </c>
      <c r="J68" s="5">
        <f t="shared" si="37"/>
        <v>158.232</v>
      </c>
      <c r="K68" s="5">
        <f t="shared" si="38"/>
        <v>2.690812145</v>
      </c>
      <c r="L68" s="2"/>
      <c r="M68" s="3" t="s">
        <v>29</v>
      </c>
      <c r="N68" s="3" t="s">
        <v>30</v>
      </c>
      <c r="O68" s="3" t="s">
        <v>15</v>
      </c>
      <c r="P68" s="3" t="s">
        <v>18</v>
      </c>
      <c r="Q68" s="4">
        <v>344.47</v>
      </c>
      <c r="R68" s="4">
        <v>445.31</v>
      </c>
      <c r="S68" s="4">
        <v>443.59</v>
      </c>
      <c r="T68" s="4">
        <v>437.0</v>
      </c>
      <c r="U68" s="4">
        <v>440.14</v>
      </c>
      <c r="V68" s="5">
        <f t="shared" si="39"/>
        <v>422.102</v>
      </c>
      <c r="W68" s="5">
        <f t="shared" si="40"/>
        <v>43.51549345</v>
      </c>
      <c r="X68" s="2"/>
      <c r="Y68" s="3" t="s">
        <v>29</v>
      </c>
      <c r="Z68" s="3" t="s">
        <v>30</v>
      </c>
      <c r="AA68" s="3" t="s">
        <v>16</v>
      </c>
      <c r="AB68" s="3" t="s">
        <v>18</v>
      </c>
      <c r="AC68" s="4">
        <v>293.64</v>
      </c>
      <c r="AD68" s="4">
        <v>318.45</v>
      </c>
      <c r="AE68" s="4">
        <v>313.56</v>
      </c>
      <c r="AF68" s="4">
        <v>322.0</v>
      </c>
      <c r="AG68" s="4">
        <v>325.48</v>
      </c>
      <c r="AH68" s="5">
        <f t="shared" si="41"/>
        <v>314.626</v>
      </c>
      <c r="AI68" s="5">
        <f t="shared" si="42"/>
        <v>12.53352225</v>
      </c>
    </row>
    <row r="69">
      <c r="A69" s="3" t="s">
        <v>29</v>
      </c>
      <c r="B69" s="3" t="s">
        <v>30</v>
      </c>
      <c r="C69" s="3" t="s">
        <v>13</v>
      </c>
      <c r="D69" s="3" t="s">
        <v>19</v>
      </c>
      <c r="E69" s="4">
        <v>13.2</v>
      </c>
      <c r="F69" s="4">
        <v>13.2</v>
      </c>
      <c r="G69" s="4">
        <v>12.6</v>
      </c>
      <c r="H69" s="4">
        <v>12.6</v>
      </c>
      <c r="I69" s="4">
        <v>12.0</v>
      </c>
      <c r="J69" s="5">
        <f t="shared" si="37"/>
        <v>12.72</v>
      </c>
      <c r="K69" s="5">
        <f t="shared" si="38"/>
        <v>0.5019960159</v>
      </c>
      <c r="L69" s="2"/>
      <c r="M69" s="3" t="s">
        <v>29</v>
      </c>
      <c r="N69" s="3" t="s">
        <v>30</v>
      </c>
      <c r="O69" s="3" t="s">
        <v>15</v>
      </c>
      <c r="P69" s="3" t="s">
        <v>19</v>
      </c>
      <c r="Q69" s="4">
        <v>14.3</v>
      </c>
      <c r="R69" s="4">
        <v>14.3</v>
      </c>
      <c r="S69" s="4">
        <v>14.4</v>
      </c>
      <c r="T69" s="4">
        <v>14.0</v>
      </c>
      <c r="U69" s="4">
        <v>14.6</v>
      </c>
      <c r="V69" s="5">
        <f t="shared" si="39"/>
        <v>14.32</v>
      </c>
      <c r="W69" s="5">
        <f t="shared" si="40"/>
        <v>0.2167948339</v>
      </c>
      <c r="X69" s="2"/>
      <c r="Y69" s="3" t="s">
        <v>29</v>
      </c>
      <c r="Z69" s="3" t="s">
        <v>30</v>
      </c>
      <c r="AA69" s="3" t="s">
        <v>16</v>
      </c>
      <c r="AB69" s="3" t="s">
        <v>19</v>
      </c>
      <c r="AC69" s="4">
        <v>14.6</v>
      </c>
      <c r="AD69" s="4">
        <v>13.8</v>
      </c>
      <c r="AE69" s="4">
        <v>14.6</v>
      </c>
      <c r="AF69" s="4">
        <v>13.6</v>
      </c>
      <c r="AG69" s="4">
        <v>14.3</v>
      </c>
      <c r="AH69" s="5">
        <f t="shared" si="41"/>
        <v>14.18</v>
      </c>
      <c r="AI69" s="5">
        <f t="shared" si="42"/>
        <v>0.4604345773</v>
      </c>
    </row>
    <row r="70">
      <c r="A70" s="3" t="s">
        <v>29</v>
      </c>
      <c r="B70" s="3" t="s">
        <v>30</v>
      </c>
      <c r="C70" s="3" t="s">
        <v>13</v>
      </c>
      <c r="D70" s="3" t="s">
        <v>20</v>
      </c>
      <c r="E70" s="4">
        <v>7.5</v>
      </c>
      <c r="F70" s="4">
        <v>7.5</v>
      </c>
      <c r="G70" s="4">
        <v>7.2</v>
      </c>
      <c r="H70" s="4">
        <v>7.2</v>
      </c>
      <c r="I70" s="4">
        <v>6.9</v>
      </c>
      <c r="J70" s="5">
        <f t="shared" si="37"/>
        <v>7.26</v>
      </c>
      <c r="K70" s="5">
        <f t="shared" si="38"/>
        <v>0.250998008</v>
      </c>
      <c r="L70" s="2"/>
      <c r="M70" s="3" t="s">
        <v>29</v>
      </c>
      <c r="N70" s="3" t="s">
        <v>30</v>
      </c>
      <c r="O70" s="3" t="s">
        <v>15</v>
      </c>
      <c r="P70" s="3" t="s">
        <v>20</v>
      </c>
      <c r="Q70" s="4">
        <v>8.2</v>
      </c>
      <c r="R70" s="4">
        <v>8.1</v>
      </c>
      <c r="S70" s="4">
        <v>8.2</v>
      </c>
      <c r="T70" s="4">
        <v>8.0</v>
      </c>
      <c r="U70" s="4">
        <v>8.3</v>
      </c>
      <c r="V70" s="5">
        <f t="shared" si="39"/>
        <v>8.16</v>
      </c>
      <c r="W70" s="5">
        <f t="shared" si="40"/>
        <v>0.1140175425</v>
      </c>
      <c r="X70" s="2"/>
      <c r="Y70" s="3" t="s">
        <v>29</v>
      </c>
      <c r="Z70" s="3" t="s">
        <v>30</v>
      </c>
      <c r="AA70" s="3" t="s">
        <v>16</v>
      </c>
      <c r="AB70" s="3" t="s">
        <v>20</v>
      </c>
      <c r="AC70" s="4">
        <v>8.3</v>
      </c>
      <c r="AD70" s="4">
        <v>7.9</v>
      </c>
      <c r="AE70" s="4">
        <v>8.3</v>
      </c>
      <c r="AF70" s="4">
        <v>7.8</v>
      </c>
      <c r="AG70" s="4">
        <v>8.2</v>
      </c>
      <c r="AH70" s="5">
        <f t="shared" si="41"/>
        <v>8.1</v>
      </c>
      <c r="AI70" s="5">
        <f t="shared" si="42"/>
        <v>0.234520788</v>
      </c>
    </row>
    <row r="71">
      <c r="A71" s="3" t="s">
        <v>29</v>
      </c>
      <c r="B71" s="3" t="s">
        <v>30</v>
      </c>
      <c r="C71" s="3" t="s">
        <v>13</v>
      </c>
      <c r="D71" s="3" t="s">
        <v>21</v>
      </c>
      <c r="E71" s="4">
        <v>37.7</v>
      </c>
      <c r="F71" s="4">
        <v>37.7</v>
      </c>
      <c r="G71" s="4">
        <v>35.9</v>
      </c>
      <c r="H71" s="4">
        <v>35.8</v>
      </c>
      <c r="I71" s="4">
        <v>34.5</v>
      </c>
      <c r="J71" s="5">
        <f t="shared" si="37"/>
        <v>36.32</v>
      </c>
      <c r="K71" s="5">
        <f t="shared" si="38"/>
        <v>1.375499909</v>
      </c>
      <c r="L71" s="2"/>
      <c r="M71" s="3" t="s">
        <v>29</v>
      </c>
      <c r="N71" s="3" t="s">
        <v>30</v>
      </c>
      <c r="O71" s="3" t="s">
        <v>15</v>
      </c>
      <c r="P71" s="3" t="s">
        <v>21</v>
      </c>
      <c r="Q71" s="4">
        <v>40.7</v>
      </c>
      <c r="R71" s="4">
        <v>40.8</v>
      </c>
      <c r="S71" s="4">
        <v>41.2</v>
      </c>
      <c r="T71" s="4">
        <v>40.0</v>
      </c>
      <c r="U71" s="4">
        <v>41.7</v>
      </c>
      <c r="V71" s="5">
        <f t="shared" si="39"/>
        <v>40.88</v>
      </c>
      <c r="W71" s="5">
        <f t="shared" si="40"/>
        <v>0.6300793601</v>
      </c>
      <c r="X71" s="2"/>
      <c r="Y71" s="3" t="s">
        <v>29</v>
      </c>
      <c r="Z71" s="3" t="s">
        <v>30</v>
      </c>
      <c r="AA71" s="3" t="s">
        <v>16</v>
      </c>
      <c r="AB71" s="3" t="s">
        <v>21</v>
      </c>
      <c r="AC71" s="4">
        <v>41.7</v>
      </c>
      <c r="AD71" s="4">
        <v>39.4</v>
      </c>
      <c r="AE71" s="4">
        <v>41.7</v>
      </c>
      <c r="AF71" s="4">
        <v>39.0</v>
      </c>
      <c r="AG71" s="4">
        <v>40.8</v>
      </c>
      <c r="AH71" s="5">
        <f t="shared" si="41"/>
        <v>40.52</v>
      </c>
      <c r="AI71" s="5">
        <f t="shared" si="42"/>
        <v>1.267675037</v>
      </c>
    </row>
    <row r="72">
      <c r="A72" s="3" t="s">
        <v>29</v>
      </c>
      <c r="B72" s="3" t="s">
        <v>30</v>
      </c>
      <c r="C72" s="3" t="s">
        <v>13</v>
      </c>
      <c r="D72" s="3" t="s">
        <v>22</v>
      </c>
      <c r="E72" s="4">
        <v>8.7</v>
      </c>
      <c r="F72" s="4">
        <v>8.7</v>
      </c>
      <c r="G72" s="4">
        <v>8.9</v>
      </c>
      <c r="H72" s="4">
        <v>8.8</v>
      </c>
      <c r="I72" s="4">
        <v>9.0</v>
      </c>
      <c r="J72" s="5">
        <f t="shared" si="37"/>
        <v>8.82</v>
      </c>
      <c r="K72" s="5">
        <f t="shared" si="38"/>
        <v>0.1303840481</v>
      </c>
      <c r="L72" s="2"/>
      <c r="M72" s="3" t="s">
        <v>29</v>
      </c>
      <c r="N72" s="3" t="s">
        <v>30</v>
      </c>
      <c r="O72" s="3" t="s">
        <v>15</v>
      </c>
      <c r="P72" s="3" t="s">
        <v>22</v>
      </c>
      <c r="Q72" s="4">
        <v>15.1</v>
      </c>
      <c r="R72" s="4">
        <v>14.8</v>
      </c>
      <c r="S72" s="4">
        <v>15.1</v>
      </c>
      <c r="T72" s="4">
        <v>14.8</v>
      </c>
      <c r="U72" s="4">
        <v>15.0</v>
      </c>
      <c r="V72" s="5">
        <f t="shared" si="39"/>
        <v>14.96</v>
      </c>
      <c r="W72" s="5">
        <f t="shared" si="40"/>
        <v>0.1516575089</v>
      </c>
      <c r="X72" s="2"/>
      <c r="Y72" s="3" t="s">
        <v>29</v>
      </c>
      <c r="Z72" s="3" t="s">
        <v>30</v>
      </c>
      <c r="AA72" s="3" t="s">
        <v>16</v>
      </c>
      <c r="AB72" s="3" t="s">
        <v>22</v>
      </c>
      <c r="AC72" s="4">
        <v>7.8</v>
      </c>
      <c r="AD72" s="4">
        <v>7.9</v>
      </c>
      <c r="AE72" s="4">
        <v>7.8</v>
      </c>
      <c r="AF72" s="4">
        <v>7.9</v>
      </c>
      <c r="AG72" s="4">
        <v>7.9</v>
      </c>
      <c r="AH72" s="5">
        <f t="shared" si="41"/>
        <v>7.86</v>
      </c>
      <c r="AI72" s="5">
        <f t="shared" si="42"/>
        <v>0.05477225575</v>
      </c>
    </row>
    <row r="73">
      <c r="A73" s="3" t="s">
        <v>29</v>
      </c>
      <c r="B73" s="3" t="s">
        <v>30</v>
      </c>
      <c r="C73" s="3" t="s">
        <v>13</v>
      </c>
      <c r="D73" s="3" t="s">
        <v>23</v>
      </c>
      <c r="E73" s="4">
        <v>4.5</v>
      </c>
      <c r="F73" s="4">
        <v>4.5</v>
      </c>
      <c r="G73" s="4">
        <v>4.7</v>
      </c>
      <c r="H73" s="4">
        <v>4.6</v>
      </c>
      <c r="I73" s="4">
        <v>4.8</v>
      </c>
      <c r="J73" s="5">
        <f t="shared" si="37"/>
        <v>4.62</v>
      </c>
      <c r="K73" s="5">
        <f t="shared" si="38"/>
        <v>0.1303840481</v>
      </c>
      <c r="L73" s="2"/>
      <c r="M73" s="3" t="s">
        <v>29</v>
      </c>
      <c r="N73" s="3" t="s">
        <v>30</v>
      </c>
      <c r="O73" s="3" t="s">
        <v>15</v>
      </c>
      <c r="P73" s="3" t="s">
        <v>23</v>
      </c>
      <c r="Q73" s="4">
        <v>8.5</v>
      </c>
      <c r="R73" s="4">
        <v>8.3</v>
      </c>
      <c r="S73" s="4">
        <v>8.5</v>
      </c>
      <c r="T73" s="4">
        <v>8.3</v>
      </c>
      <c r="U73" s="4">
        <v>8.5</v>
      </c>
      <c r="V73" s="5">
        <f t="shared" si="39"/>
        <v>8.42</v>
      </c>
      <c r="W73" s="5">
        <f t="shared" si="40"/>
        <v>0.1095445115</v>
      </c>
      <c r="X73" s="2"/>
      <c r="Y73" s="3" t="s">
        <v>29</v>
      </c>
      <c r="Z73" s="3" t="s">
        <v>30</v>
      </c>
      <c r="AA73" s="3" t="s">
        <v>16</v>
      </c>
      <c r="AB73" s="3" t="s">
        <v>23</v>
      </c>
      <c r="AC73" s="4">
        <v>3.9</v>
      </c>
      <c r="AD73" s="4">
        <v>4.0</v>
      </c>
      <c r="AE73" s="4">
        <v>3.9</v>
      </c>
      <c r="AF73" s="4">
        <v>4.0</v>
      </c>
      <c r="AG73" s="4">
        <v>4.0</v>
      </c>
      <c r="AH73" s="5">
        <f t="shared" si="41"/>
        <v>3.96</v>
      </c>
      <c r="AI73" s="5">
        <f t="shared" si="42"/>
        <v>0.05477225575</v>
      </c>
    </row>
    <row r="74">
      <c r="A74" s="3" t="s">
        <v>29</v>
      </c>
      <c r="B74" s="3" t="s">
        <v>30</v>
      </c>
      <c r="C74" s="3" t="s">
        <v>13</v>
      </c>
      <c r="D74" s="3" t="s">
        <v>24</v>
      </c>
      <c r="E74" s="4">
        <v>42.2</v>
      </c>
      <c r="F74" s="4">
        <v>42.2</v>
      </c>
      <c r="G74" s="4">
        <v>41.9</v>
      </c>
      <c r="H74" s="4">
        <v>41.9</v>
      </c>
      <c r="I74" s="4">
        <v>41.7</v>
      </c>
      <c r="J74" s="5">
        <f t="shared" si="37"/>
        <v>41.98</v>
      </c>
      <c r="K74" s="5">
        <f t="shared" si="38"/>
        <v>0.2167948339</v>
      </c>
      <c r="L74" s="2"/>
      <c r="M74" s="3" t="s">
        <v>29</v>
      </c>
      <c r="N74" s="3" t="s">
        <v>30</v>
      </c>
      <c r="O74" s="3" t="s">
        <v>15</v>
      </c>
      <c r="P74" s="3" t="s">
        <v>24</v>
      </c>
      <c r="Q74" s="4">
        <v>42.5</v>
      </c>
      <c r="R74" s="4">
        <v>42.4</v>
      </c>
      <c r="S74" s="4">
        <v>42.4</v>
      </c>
      <c r="T74" s="4">
        <v>42.2</v>
      </c>
      <c r="U74" s="4">
        <v>41.5</v>
      </c>
      <c r="V74" s="5">
        <f t="shared" si="39"/>
        <v>42.2</v>
      </c>
      <c r="W74" s="5">
        <f t="shared" si="40"/>
        <v>0.4062019202</v>
      </c>
      <c r="X74" s="2"/>
      <c r="Y74" s="3" t="s">
        <v>29</v>
      </c>
      <c r="Z74" s="3" t="s">
        <v>30</v>
      </c>
      <c r="AA74" s="3" t="s">
        <v>16</v>
      </c>
      <c r="AB74" s="3" t="s">
        <v>24</v>
      </c>
      <c r="AC74" s="4">
        <v>42.5</v>
      </c>
      <c r="AD74" s="4">
        <v>41.8</v>
      </c>
      <c r="AE74" s="4">
        <v>42.5</v>
      </c>
      <c r="AF74" s="4">
        <v>41.6</v>
      </c>
      <c r="AG74" s="4">
        <v>42.4</v>
      </c>
      <c r="AH74" s="5">
        <f t="shared" si="41"/>
        <v>42.16</v>
      </c>
      <c r="AI74" s="5">
        <f t="shared" si="42"/>
        <v>0.4277849927</v>
      </c>
    </row>
    <row r="75">
      <c r="A75" s="3"/>
      <c r="B75" s="3"/>
      <c r="C75" s="3"/>
      <c r="D75" s="3"/>
      <c r="E75" s="6" t="s">
        <v>25</v>
      </c>
      <c r="F75" s="6" t="s">
        <v>25</v>
      </c>
      <c r="G75" s="6" t="s">
        <v>25</v>
      </c>
      <c r="H75" s="6" t="s">
        <v>25</v>
      </c>
      <c r="I75" s="6" t="s">
        <v>25</v>
      </c>
      <c r="J75" s="7"/>
      <c r="K75" s="7"/>
      <c r="L75" s="2"/>
      <c r="M75" s="3"/>
      <c r="N75" s="3"/>
      <c r="O75" s="3"/>
      <c r="P75" s="3"/>
      <c r="Q75" s="6" t="s">
        <v>25</v>
      </c>
      <c r="R75" s="6" t="s">
        <v>25</v>
      </c>
      <c r="S75" s="6" t="s">
        <v>25</v>
      </c>
      <c r="T75" s="6" t="s">
        <v>25</v>
      </c>
      <c r="U75" s="6" t="s">
        <v>25</v>
      </c>
      <c r="V75" s="7"/>
      <c r="W75" s="7"/>
      <c r="X75" s="2"/>
      <c r="Y75" s="3"/>
      <c r="Z75" s="3"/>
      <c r="AA75" s="3"/>
      <c r="AB75" s="3"/>
      <c r="AC75" s="6" t="s">
        <v>25</v>
      </c>
      <c r="AD75" s="6" t="s">
        <v>25</v>
      </c>
      <c r="AE75" s="6" t="s">
        <v>25</v>
      </c>
      <c r="AF75" s="6" t="s">
        <v>25</v>
      </c>
      <c r="AG75" s="6" t="s">
        <v>25</v>
      </c>
      <c r="AH75" s="7"/>
      <c r="AI75" s="7"/>
    </row>
    <row r="76">
      <c r="A76" s="3" t="s">
        <v>29</v>
      </c>
      <c r="B76" s="3" t="s">
        <v>31</v>
      </c>
      <c r="C76" s="3" t="s">
        <v>13</v>
      </c>
      <c r="D76" s="3" t="s">
        <v>14</v>
      </c>
      <c r="E76" s="4">
        <v>970.0</v>
      </c>
      <c r="F76" s="4">
        <v>971.0</v>
      </c>
      <c r="G76" s="4">
        <v>971.0</v>
      </c>
      <c r="H76" s="4">
        <v>952.0</v>
      </c>
      <c r="I76" s="4">
        <v>942.0</v>
      </c>
      <c r="J76" s="5">
        <f t="shared" ref="J76:J84" si="43">AVERAGE(E76:I76)</f>
        <v>961.2</v>
      </c>
      <c r="K76" s="5">
        <f t="shared" ref="K76:K84" si="44">_xlfn.STDEV.S(E76:I76)</f>
        <v>13.44247001</v>
      </c>
      <c r="L76" s="2"/>
      <c r="M76" s="3" t="s">
        <v>29</v>
      </c>
      <c r="N76" s="3" t="s">
        <v>31</v>
      </c>
      <c r="O76" s="3" t="s">
        <v>15</v>
      </c>
      <c r="P76" s="3" t="s">
        <v>14</v>
      </c>
      <c r="Q76" s="4">
        <v>480.0</v>
      </c>
      <c r="R76" s="4">
        <v>491.0</v>
      </c>
      <c r="S76" s="4">
        <v>484.0</v>
      </c>
      <c r="T76" s="4">
        <v>483.0</v>
      </c>
      <c r="U76" s="4">
        <v>476.0</v>
      </c>
      <c r="V76" s="5">
        <f t="shared" ref="V76:V84" si="45">AVERAGE(Q76:U76)</f>
        <v>482.8</v>
      </c>
      <c r="W76" s="5">
        <f t="shared" ref="W76:W84" si="46">_xlfn.STDEV.S(Q76:U76)</f>
        <v>5.540758071</v>
      </c>
      <c r="X76" s="2"/>
      <c r="Y76" s="3" t="s">
        <v>29</v>
      </c>
      <c r="Z76" s="3" t="s">
        <v>31</v>
      </c>
      <c r="AA76" s="3" t="s">
        <v>16</v>
      </c>
      <c r="AB76" s="3" t="s">
        <v>14</v>
      </c>
      <c r="AC76" s="4">
        <v>422.0</v>
      </c>
      <c r="AD76" s="4">
        <v>421.0</v>
      </c>
      <c r="AE76" s="4">
        <v>422.0</v>
      </c>
      <c r="AF76" s="4">
        <v>421.0</v>
      </c>
      <c r="AG76" s="4">
        <v>422.0</v>
      </c>
      <c r="AH76" s="5">
        <f t="shared" ref="AH76:AH84" si="47">AVERAGE(AC76:AG76)</f>
        <v>421.6</v>
      </c>
      <c r="AI76" s="5">
        <f t="shared" ref="AI76:AI84" si="48">_xlfn.STDEV.S(AC76:AG76)</f>
        <v>0.5477225575</v>
      </c>
    </row>
    <row r="77">
      <c r="A77" s="3" t="s">
        <v>29</v>
      </c>
      <c r="B77" s="3" t="s">
        <v>31</v>
      </c>
      <c r="C77" s="3" t="s">
        <v>13</v>
      </c>
      <c r="D77" s="3" t="s">
        <v>17</v>
      </c>
      <c r="E77" s="4">
        <v>0.141</v>
      </c>
      <c r="F77" s="4">
        <v>0.128</v>
      </c>
      <c r="G77" s="4">
        <v>0.131</v>
      </c>
      <c r="H77" s="4">
        <v>0.0827</v>
      </c>
      <c r="I77" s="4">
        <v>0.0725</v>
      </c>
      <c r="J77" s="5">
        <f t="shared" si="43"/>
        <v>0.11104</v>
      </c>
      <c r="K77" s="5">
        <f t="shared" si="44"/>
        <v>0.0311132287</v>
      </c>
      <c r="L77" s="2"/>
      <c r="M77" s="3" t="s">
        <v>29</v>
      </c>
      <c r="N77" s="3" t="s">
        <v>31</v>
      </c>
      <c r="O77" s="3" t="s">
        <v>15</v>
      </c>
      <c r="P77" s="3" t="s">
        <v>17</v>
      </c>
      <c r="Q77" s="4">
        <v>1.73</v>
      </c>
      <c r="R77" s="4">
        <v>1.82</v>
      </c>
      <c r="S77" s="4">
        <v>1.08</v>
      </c>
      <c r="T77" s="4">
        <v>1.27</v>
      </c>
      <c r="U77" s="4">
        <v>1.26</v>
      </c>
      <c r="V77" s="5">
        <f t="shared" si="45"/>
        <v>1.432</v>
      </c>
      <c r="W77" s="5">
        <f t="shared" si="46"/>
        <v>0.3236819427</v>
      </c>
      <c r="X77" s="2"/>
      <c r="Y77" s="3" t="s">
        <v>29</v>
      </c>
      <c r="Z77" s="3" t="s">
        <v>31</v>
      </c>
      <c r="AA77" s="3" t="s">
        <v>16</v>
      </c>
      <c r="AB77" s="3" t="s">
        <v>17</v>
      </c>
      <c r="AC77" s="4">
        <v>0.323</v>
      </c>
      <c r="AD77" s="4">
        <v>0.334</v>
      </c>
      <c r="AE77" s="4">
        <v>0.33</v>
      </c>
      <c r="AF77" s="4">
        <v>0.305</v>
      </c>
      <c r="AG77" s="4">
        <v>0.169</v>
      </c>
      <c r="AH77" s="5">
        <f t="shared" si="47"/>
        <v>0.2922</v>
      </c>
      <c r="AI77" s="5">
        <f t="shared" si="48"/>
        <v>0.06976173736</v>
      </c>
    </row>
    <row r="78">
      <c r="A78" s="3" t="s">
        <v>29</v>
      </c>
      <c r="B78" s="3" t="s">
        <v>31</v>
      </c>
      <c r="C78" s="3" t="s">
        <v>13</v>
      </c>
      <c r="D78" s="3" t="s">
        <v>18</v>
      </c>
      <c r="E78" s="4">
        <v>189.49</v>
      </c>
      <c r="F78" s="4">
        <v>200.41</v>
      </c>
      <c r="G78" s="4">
        <v>197.24</v>
      </c>
      <c r="H78" s="4">
        <v>201.47</v>
      </c>
      <c r="I78" s="4">
        <v>190.96</v>
      </c>
      <c r="J78" s="5">
        <f t="shared" si="43"/>
        <v>195.914</v>
      </c>
      <c r="K78" s="5">
        <f t="shared" si="44"/>
        <v>5.446359334</v>
      </c>
      <c r="L78" s="2"/>
      <c r="M78" s="3" t="s">
        <v>29</v>
      </c>
      <c r="N78" s="3" t="s">
        <v>31</v>
      </c>
      <c r="O78" s="3" t="s">
        <v>15</v>
      </c>
      <c r="P78" s="3" t="s">
        <v>18</v>
      </c>
      <c r="Q78" s="4">
        <v>472.95</v>
      </c>
      <c r="R78" s="4">
        <v>629.34</v>
      </c>
      <c r="S78" s="4">
        <v>667.73</v>
      </c>
      <c r="T78" s="4">
        <v>652.83</v>
      </c>
      <c r="U78" s="4">
        <v>558.56</v>
      </c>
      <c r="V78" s="5">
        <f t="shared" si="45"/>
        <v>596.282</v>
      </c>
      <c r="W78" s="5">
        <f t="shared" si="46"/>
        <v>80.66761413</v>
      </c>
      <c r="X78" s="2"/>
      <c r="Y78" s="3" t="s">
        <v>29</v>
      </c>
      <c r="Z78" s="3" t="s">
        <v>31</v>
      </c>
      <c r="AA78" s="3" t="s">
        <v>16</v>
      </c>
      <c r="AB78" s="3" t="s">
        <v>18</v>
      </c>
      <c r="AC78" s="4">
        <v>341.8</v>
      </c>
      <c r="AD78" s="4">
        <v>367.04</v>
      </c>
      <c r="AE78" s="4">
        <v>371.87</v>
      </c>
      <c r="AF78" s="4">
        <v>367.36</v>
      </c>
      <c r="AG78" s="4">
        <v>348.7</v>
      </c>
      <c r="AH78" s="5">
        <f t="shared" si="47"/>
        <v>359.354</v>
      </c>
      <c r="AI78" s="5">
        <f t="shared" si="48"/>
        <v>13.24265381</v>
      </c>
    </row>
    <row r="79">
      <c r="A79" s="3" t="s">
        <v>29</v>
      </c>
      <c r="B79" s="3" t="s">
        <v>31</v>
      </c>
      <c r="C79" s="3" t="s">
        <v>13</v>
      </c>
      <c r="D79" s="3" t="s">
        <v>19</v>
      </c>
      <c r="E79" s="4">
        <v>9.7</v>
      </c>
      <c r="F79" s="4">
        <v>9.7</v>
      </c>
      <c r="G79" s="4">
        <v>9.7</v>
      </c>
      <c r="H79" s="4">
        <v>10.0</v>
      </c>
      <c r="I79" s="4">
        <v>10.2</v>
      </c>
      <c r="J79" s="5">
        <f t="shared" si="43"/>
        <v>9.86</v>
      </c>
      <c r="K79" s="5">
        <f t="shared" si="44"/>
        <v>0.2302172887</v>
      </c>
      <c r="L79" s="2"/>
      <c r="M79" s="3" t="s">
        <v>29</v>
      </c>
      <c r="N79" s="3" t="s">
        <v>31</v>
      </c>
      <c r="O79" s="3" t="s">
        <v>15</v>
      </c>
      <c r="P79" s="3" t="s">
        <v>19</v>
      </c>
      <c r="Q79" s="4">
        <v>21.1</v>
      </c>
      <c r="R79" s="4">
        <v>21.0</v>
      </c>
      <c r="S79" s="4">
        <v>20.8</v>
      </c>
      <c r="T79" s="4">
        <v>20.3</v>
      </c>
      <c r="U79" s="4">
        <v>20.9</v>
      </c>
      <c r="V79" s="5">
        <f t="shared" si="45"/>
        <v>20.82</v>
      </c>
      <c r="W79" s="5">
        <f t="shared" si="46"/>
        <v>0.31144823</v>
      </c>
      <c r="X79" s="2"/>
      <c r="Y79" s="3" t="s">
        <v>29</v>
      </c>
      <c r="Z79" s="3" t="s">
        <v>31</v>
      </c>
      <c r="AA79" s="3" t="s">
        <v>16</v>
      </c>
      <c r="AB79" s="3" t="s">
        <v>19</v>
      </c>
      <c r="AC79" s="4">
        <v>21.9</v>
      </c>
      <c r="AD79" s="4">
        <v>21.9</v>
      </c>
      <c r="AE79" s="4">
        <v>21.9</v>
      </c>
      <c r="AF79" s="4">
        <v>21.9</v>
      </c>
      <c r="AG79" s="4">
        <v>21.4</v>
      </c>
      <c r="AH79" s="5">
        <f t="shared" si="47"/>
        <v>21.8</v>
      </c>
      <c r="AI79" s="5">
        <f t="shared" si="48"/>
        <v>0.2236067977</v>
      </c>
    </row>
    <row r="80">
      <c r="A80" s="3" t="s">
        <v>29</v>
      </c>
      <c r="B80" s="3" t="s">
        <v>31</v>
      </c>
      <c r="C80" s="3" t="s">
        <v>13</v>
      </c>
      <c r="D80" s="3" t="s">
        <v>20</v>
      </c>
      <c r="E80" s="4">
        <v>5.6</v>
      </c>
      <c r="F80" s="4">
        <v>5.5</v>
      </c>
      <c r="G80" s="4">
        <v>5.6</v>
      </c>
      <c r="H80" s="4">
        <v>5.7</v>
      </c>
      <c r="I80" s="4">
        <v>5.8</v>
      </c>
      <c r="J80" s="5">
        <f t="shared" si="43"/>
        <v>5.64</v>
      </c>
      <c r="K80" s="5">
        <f t="shared" si="44"/>
        <v>0.1140175425</v>
      </c>
      <c r="L80" s="2"/>
      <c r="M80" s="3" t="s">
        <v>29</v>
      </c>
      <c r="N80" s="3" t="s">
        <v>31</v>
      </c>
      <c r="O80" s="3" t="s">
        <v>15</v>
      </c>
      <c r="P80" s="3" t="s">
        <v>20</v>
      </c>
      <c r="Q80" s="4">
        <v>12.1</v>
      </c>
      <c r="R80" s="4">
        <v>12.0</v>
      </c>
      <c r="S80" s="4">
        <v>11.9</v>
      </c>
      <c r="T80" s="4">
        <v>11.6</v>
      </c>
      <c r="U80" s="4">
        <v>11.9</v>
      </c>
      <c r="V80" s="5">
        <f t="shared" si="45"/>
        <v>11.9</v>
      </c>
      <c r="W80" s="5">
        <f t="shared" si="46"/>
        <v>0.1870828693</v>
      </c>
      <c r="X80" s="2"/>
      <c r="Y80" s="3" t="s">
        <v>29</v>
      </c>
      <c r="Z80" s="3" t="s">
        <v>31</v>
      </c>
      <c r="AA80" s="3" t="s">
        <v>16</v>
      </c>
      <c r="AB80" s="3" t="s">
        <v>20</v>
      </c>
      <c r="AC80" s="4">
        <v>12.5</v>
      </c>
      <c r="AD80" s="4">
        <v>12.5</v>
      </c>
      <c r="AE80" s="4">
        <v>12.5</v>
      </c>
      <c r="AF80" s="4">
        <v>12.5</v>
      </c>
      <c r="AG80" s="4">
        <v>12.2</v>
      </c>
      <c r="AH80" s="5">
        <f t="shared" si="47"/>
        <v>12.44</v>
      </c>
      <c r="AI80" s="5">
        <f t="shared" si="48"/>
        <v>0.1341640786</v>
      </c>
    </row>
    <row r="81">
      <c r="A81" s="3" t="s">
        <v>29</v>
      </c>
      <c r="B81" s="3" t="s">
        <v>31</v>
      </c>
      <c r="C81" s="3" t="s">
        <v>13</v>
      </c>
      <c r="D81" s="3" t="s">
        <v>21</v>
      </c>
      <c r="E81" s="4">
        <v>27.7</v>
      </c>
      <c r="F81" s="4">
        <v>27.6</v>
      </c>
      <c r="G81" s="4">
        <v>27.8</v>
      </c>
      <c r="H81" s="4">
        <v>28.6</v>
      </c>
      <c r="I81" s="4">
        <v>29.2</v>
      </c>
      <c r="J81" s="5">
        <f t="shared" si="43"/>
        <v>28.18</v>
      </c>
      <c r="K81" s="5">
        <f t="shared" si="44"/>
        <v>0.6942621983</v>
      </c>
      <c r="L81" s="2"/>
      <c r="M81" s="3" t="s">
        <v>29</v>
      </c>
      <c r="N81" s="3" t="s">
        <v>31</v>
      </c>
      <c r="O81" s="3" t="s">
        <v>15</v>
      </c>
      <c r="P81" s="3" t="s">
        <v>21</v>
      </c>
      <c r="Q81" s="4">
        <v>60.5</v>
      </c>
      <c r="R81" s="4">
        <v>60.0</v>
      </c>
      <c r="S81" s="4">
        <v>59.5</v>
      </c>
      <c r="T81" s="4">
        <v>58.3</v>
      </c>
      <c r="U81" s="4">
        <v>59.7</v>
      </c>
      <c r="V81" s="5">
        <f t="shared" si="45"/>
        <v>59.6</v>
      </c>
      <c r="W81" s="5">
        <f t="shared" si="46"/>
        <v>0.8185352772</v>
      </c>
      <c r="X81" s="2"/>
      <c r="Y81" s="3" t="s">
        <v>29</v>
      </c>
      <c r="Z81" s="3" t="s">
        <v>31</v>
      </c>
      <c r="AA81" s="3" t="s">
        <v>16</v>
      </c>
      <c r="AB81" s="3" t="s">
        <v>21</v>
      </c>
      <c r="AC81" s="4">
        <v>62.5</v>
      </c>
      <c r="AD81" s="4">
        <v>62.5</v>
      </c>
      <c r="AE81" s="4">
        <v>62.5</v>
      </c>
      <c r="AF81" s="4">
        <v>62.5</v>
      </c>
      <c r="AG81" s="4">
        <v>61.3</v>
      </c>
      <c r="AH81" s="5">
        <f t="shared" si="47"/>
        <v>62.26</v>
      </c>
      <c r="AI81" s="5">
        <f t="shared" si="48"/>
        <v>0.5366563146</v>
      </c>
    </row>
    <row r="82">
      <c r="A82" s="3" t="s">
        <v>29</v>
      </c>
      <c r="B82" s="3" t="s">
        <v>31</v>
      </c>
      <c r="C82" s="3" t="s">
        <v>13</v>
      </c>
      <c r="D82" s="3" t="s">
        <v>22</v>
      </c>
      <c r="E82" s="4">
        <v>9.4</v>
      </c>
      <c r="F82" s="4">
        <v>9.4</v>
      </c>
      <c r="G82" s="4">
        <v>9.4</v>
      </c>
      <c r="H82" s="4">
        <v>9.4</v>
      </c>
      <c r="I82" s="4">
        <v>9.3</v>
      </c>
      <c r="J82" s="5">
        <f t="shared" si="43"/>
        <v>9.38</v>
      </c>
      <c r="K82" s="5">
        <f t="shared" si="44"/>
        <v>0.04472135955</v>
      </c>
      <c r="L82" s="2"/>
      <c r="M82" s="3" t="s">
        <v>29</v>
      </c>
      <c r="N82" s="3" t="s">
        <v>31</v>
      </c>
      <c r="O82" s="3" t="s">
        <v>15</v>
      </c>
      <c r="P82" s="3" t="s">
        <v>22</v>
      </c>
      <c r="Q82" s="4">
        <v>13.6</v>
      </c>
      <c r="R82" s="4">
        <v>13.6</v>
      </c>
      <c r="S82" s="4">
        <v>14.0</v>
      </c>
      <c r="T82" s="4">
        <v>13.8</v>
      </c>
      <c r="U82" s="4">
        <v>13.8</v>
      </c>
      <c r="V82" s="5">
        <f t="shared" si="45"/>
        <v>13.76</v>
      </c>
      <c r="W82" s="5">
        <f t="shared" si="46"/>
        <v>0.1673320053</v>
      </c>
      <c r="X82" s="2"/>
      <c r="Y82" s="3" t="s">
        <v>29</v>
      </c>
      <c r="Z82" s="3" t="s">
        <v>31</v>
      </c>
      <c r="AA82" s="3" t="s">
        <v>16</v>
      </c>
      <c r="AB82" s="3" t="s">
        <v>22</v>
      </c>
      <c r="AC82" s="4">
        <v>10.1</v>
      </c>
      <c r="AD82" s="4">
        <v>10.0</v>
      </c>
      <c r="AE82" s="4">
        <v>10.0</v>
      </c>
      <c r="AF82" s="4">
        <v>10.0</v>
      </c>
      <c r="AG82" s="4">
        <v>10.1</v>
      </c>
      <c r="AH82" s="5">
        <f t="shared" si="47"/>
        <v>10.04</v>
      </c>
      <c r="AI82" s="5">
        <f t="shared" si="48"/>
        <v>0.05477225575</v>
      </c>
    </row>
    <row r="83">
      <c r="A83" s="3" t="s">
        <v>29</v>
      </c>
      <c r="B83" s="3" t="s">
        <v>31</v>
      </c>
      <c r="C83" s="3" t="s">
        <v>13</v>
      </c>
      <c r="D83" s="3" t="s">
        <v>23</v>
      </c>
      <c r="E83" s="4">
        <v>5.1</v>
      </c>
      <c r="F83" s="4">
        <v>5.1</v>
      </c>
      <c r="G83" s="4">
        <v>5.1</v>
      </c>
      <c r="H83" s="4">
        <v>5.0</v>
      </c>
      <c r="I83" s="4">
        <v>5.0</v>
      </c>
      <c r="J83" s="5">
        <f t="shared" si="43"/>
        <v>5.06</v>
      </c>
      <c r="K83" s="5">
        <f t="shared" si="44"/>
        <v>0.05477225575</v>
      </c>
      <c r="L83" s="2"/>
      <c r="M83" s="3" t="s">
        <v>29</v>
      </c>
      <c r="N83" s="3" t="s">
        <v>31</v>
      </c>
      <c r="O83" s="3" t="s">
        <v>15</v>
      </c>
      <c r="P83" s="3" t="s">
        <v>23</v>
      </c>
      <c r="Q83" s="4">
        <v>7.6</v>
      </c>
      <c r="R83" s="4">
        <v>7.6</v>
      </c>
      <c r="S83" s="4">
        <v>7.9</v>
      </c>
      <c r="T83" s="4">
        <v>7.7</v>
      </c>
      <c r="U83" s="4">
        <v>7.8</v>
      </c>
      <c r="V83" s="5">
        <f t="shared" si="45"/>
        <v>7.72</v>
      </c>
      <c r="W83" s="5">
        <f t="shared" si="46"/>
        <v>0.1303840481</v>
      </c>
      <c r="X83" s="2"/>
      <c r="Y83" s="3" t="s">
        <v>29</v>
      </c>
      <c r="Z83" s="3" t="s">
        <v>31</v>
      </c>
      <c r="AA83" s="3" t="s">
        <v>16</v>
      </c>
      <c r="AB83" s="3" t="s">
        <v>23</v>
      </c>
      <c r="AC83" s="4">
        <v>5.1</v>
      </c>
      <c r="AD83" s="4">
        <v>5.0</v>
      </c>
      <c r="AE83" s="4">
        <v>5.1</v>
      </c>
      <c r="AF83" s="4">
        <v>5.1</v>
      </c>
      <c r="AG83" s="4">
        <v>5.1</v>
      </c>
      <c r="AH83" s="5">
        <f t="shared" si="47"/>
        <v>5.08</v>
      </c>
      <c r="AI83" s="5">
        <f t="shared" si="48"/>
        <v>0.04472135955</v>
      </c>
    </row>
    <row r="84">
      <c r="A84" s="3" t="s">
        <v>29</v>
      </c>
      <c r="B84" s="3" t="s">
        <v>31</v>
      </c>
      <c r="C84" s="3" t="s">
        <v>13</v>
      </c>
      <c r="D84" s="3" t="s">
        <v>24</v>
      </c>
      <c r="E84" s="4">
        <v>39.8</v>
      </c>
      <c r="F84" s="4">
        <v>39.8</v>
      </c>
      <c r="G84" s="4">
        <v>39.9</v>
      </c>
      <c r="H84" s="4">
        <v>40.1</v>
      </c>
      <c r="I84" s="4">
        <v>40.4</v>
      </c>
      <c r="J84" s="5">
        <f t="shared" si="43"/>
        <v>40</v>
      </c>
      <c r="K84" s="5">
        <f t="shared" si="44"/>
        <v>0.2549509757</v>
      </c>
      <c r="L84" s="2"/>
      <c r="M84" s="3" t="s">
        <v>29</v>
      </c>
      <c r="N84" s="3" t="s">
        <v>31</v>
      </c>
      <c r="O84" s="3" t="s">
        <v>15</v>
      </c>
      <c r="P84" s="3" t="s">
        <v>24</v>
      </c>
      <c r="Q84" s="4">
        <v>38.4</v>
      </c>
      <c r="R84" s="4">
        <v>38.3</v>
      </c>
      <c r="S84" s="4">
        <v>38.4</v>
      </c>
      <c r="T84" s="4">
        <v>38.7</v>
      </c>
      <c r="U84" s="4">
        <v>38.4</v>
      </c>
      <c r="V84" s="5">
        <f t="shared" si="45"/>
        <v>38.44</v>
      </c>
      <c r="W84" s="5">
        <f t="shared" si="46"/>
        <v>0.1516575089</v>
      </c>
      <c r="X84" s="2"/>
      <c r="Y84" s="3" t="s">
        <v>29</v>
      </c>
      <c r="Z84" s="3" t="s">
        <v>31</v>
      </c>
      <c r="AA84" s="3" t="s">
        <v>16</v>
      </c>
      <c r="AB84" s="3" t="s">
        <v>24</v>
      </c>
      <c r="AC84" s="4">
        <v>40.2</v>
      </c>
      <c r="AD84" s="4">
        <v>40.3</v>
      </c>
      <c r="AE84" s="4">
        <v>40.2</v>
      </c>
      <c r="AF84" s="4">
        <v>40.2</v>
      </c>
      <c r="AG84" s="4">
        <v>40.5</v>
      </c>
      <c r="AH84" s="5">
        <f t="shared" si="47"/>
        <v>40.28</v>
      </c>
      <c r="AI84" s="5">
        <f t="shared" si="48"/>
        <v>0.1303840481</v>
      </c>
    </row>
    <row r="85">
      <c r="A85" s="8"/>
      <c r="B85" s="8"/>
      <c r="C85" s="8"/>
      <c r="D85" s="8"/>
      <c r="E85" s="9" t="s">
        <v>25</v>
      </c>
      <c r="F85" s="9" t="s">
        <v>25</v>
      </c>
      <c r="G85" s="9" t="s">
        <v>25</v>
      </c>
      <c r="H85" s="9" t="s">
        <v>25</v>
      </c>
      <c r="I85" s="9" t="s">
        <v>25</v>
      </c>
      <c r="J85" s="10"/>
      <c r="K85" s="10"/>
      <c r="L85" s="2"/>
      <c r="M85" s="8"/>
      <c r="N85" s="8"/>
      <c r="O85" s="8"/>
      <c r="P85" s="8"/>
      <c r="Q85" s="9" t="s">
        <v>25</v>
      </c>
      <c r="R85" s="9" t="s">
        <v>25</v>
      </c>
      <c r="S85" s="9" t="s">
        <v>25</v>
      </c>
      <c r="T85" s="9" t="s">
        <v>25</v>
      </c>
      <c r="U85" s="9" t="s">
        <v>25</v>
      </c>
      <c r="V85" s="10"/>
      <c r="W85" s="10"/>
      <c r="X85" s="2"/>
      <c r="Y85" s="8"/>
      <c r="Z85" s="8"/>
      <c r="AA85" s="3"/>
      <c r="AB85" s="8"/>
      <c r="AC85" s="9" t="s">
        <v>25</v>
      </c>
      <c r="AD85" s="9" t="s">
        <v>25</v>
      </c>
      <c r="AE85" s="9" t="s">
        <v>25</v>
      </c>
      <c r="AF85" s="9" t="s">
        <v>25</v>
      </c>
      <c r="AG85" s="9" t="s">
        <v>25</v>
      </c>
      <c r="AH85" s="10"/>
      <c r="AI85" s="10"/>
    </row>
    <row r="86">
      <c r="A86" s="3" t="s">
        <v>29</v>
      </c>
      <c r="B86" s="3" t="s">
        <v>32</v>
      </c>
      <c r="C86" s="3" t="s">
        <v>13</v>
      </c>
      <c r="D86" s="3" t="s">
        <v>14</v>
      </c>
      <c r="E86" s="4">
        <v>1251.0</v>
      </c>
      <c r="F86" s="4">
        <v>1253.0</v>
      </c>
      <c r="G86" s="4">
        <v>1296.0</v>
      </c>
      <c r="H86" s="4">
        <v>1299.0</v>
      </c>
      <c r="I86" s="4">
        <v>1254.0</v>
      </c>
      <c r="J86" s="5">
        <f t="shared" ref="J86:J94" si="49">AVERAGE(E86:I86)</f>
        <v>1270.6</v>
      </c>
      <c r="K86" s="5">
        <f t="shared" ref="K86:K94" si="50">_xlfn.STDEV.S(E86:I86)</f>
        <v>24.60284536</v>
      </c>
      <c r="L86" s="2"/>
      <c r="M86" s="3" t="s">
        <v>29</v>
      </c>
      <c r="N86" s="3" t="s">
        <v>32</v>
      </c>
      <c r="O86" s="3" t="s">
        <v>15</v>
      </c>
      <c r="P86" s="3" t="s">
        <v>14</v>
      </c>
      <c r="Q86" s="4">
        <v>625.0</v>
      </c>
      <c r="R86" s="4">
        <v>627.0</v>
      </c>
      <c r="S86" s="4">
        <v>627.0</v>
      </c>
      <c r="T86" s="4">
        <v>628.0</v>
      </c>
      <c r="U86" s="4">
        <v>627.0</v>
      </c>
      <c r="V86" s="5">
        <f t="shared" ref="V86:V94" si="51">AVERAGE(Q86:U86)</f>
        <v>626.8</v>
      </c>
      <c r="W86" s="5">
        <f t="shared" ref="W86:W94" si="52">_xlfn.STDEV.S(Q86:U86)</f>
        <v>1.095445115</v>
      </c>
      <c r="X86" s="2"/>
      <c r="Y86" s="3" t="s">
        <v>29</v>
      </c>
      <c r="Z86" s="3" t="s">
        <v>32</v>
      </c>
      <c r="AA86" s="3" t="s">
        <v>16</v>
      </c>
      <c r="AB86" s="3" t="s">
        <v>14</v>
      </c>
      <c r="AC86" s="4">
        <v>482.0</v>
      </c>
      <c r="AD86" s="4">
        <v>481.0</v>
      </c>
      <c r="AE86" s="4">
        <v>482.0</v>
      </c>
      <c r="AF86" s="4">
        <v>482.0</v>
      </c>
      <c r="AG86" s="4">
        <v>481.0</v>
      </c>
      <c r="AH86" s="5">
        <f t="shared" ref="AH86:AH94" si="53">AVERAGE(AC86:AG86)</f>
        <v>481.6</v>
      </c>
      <c r="AI86" s="5">
        <f t="shared" ref="AI86:AI94" si="54">_xlfn.STDEV.S(AC86:AG86)</f>
        <v>0.5477225575</v>
      </c>
    </row>
    <row r="87">
      <c r="A87" s="3" t="s">
        <v>29</v>
      </c>
      <c r="B87" s="3" t="s">
        <v>32</v>
      </c>
      <c r="C87" s="3" t="s">
        <v>13</v>
      </c>
      <c r="D87" s="3" t="s">
        <v>17</v>
      </c>
      <c r="E87" s="4">
        <v>0.0797</v>
      </c>
      <c r="F87" s="4">
        <v>0.0887</v>
      </c>
      <c r="G87" s="4">
        <v>0.153</v>
      </c>
      <c r="H87" s="4">
        <v>0.144</v>
      </c>
      <c r="I87" s="4">
        <v>0.0842</v>
      </c>
      <c r="J87" s="5">
        <f t="shared" si="49"/>
        <v>0.10992</v>
      </c>
      <c r="K87" s="5">
        <f t="shared" si="50"/>
        <v>0.03550488699</v>
      </c>
      <c r="L87" s="2"/>
      <c r="M87" s="3" t="s">
        <v>29</v>
      </c>
      <c r="N87" s="3" t="s">
        <v>32</v>
      </c>
      <c r="O87" s="3" t="s">
        <v>15</v>
      </c>
      <c r="P87" s="3" t="s">
        <v>17</v>
      </c>
      <c r="Q87" s="4">
        <v>1.45</v>
      </c>
      <c r="R87" s="4">
        <v>1.43</v>
      </c>
      <c r="S87" s="4">
        <v>1.6</v>
      </c>
      <c r="T87" s="4">
        <v>1.52</v>
      </c>
      <c r="U87" s="4">
        <v>1.43</v>
      </c>
      <c r="V87" s="5">
        <f t="shared" si="51"/>
        <v>1.486</v>
      </c>
      <c r="W87" s="5">
        <f t="shared" si="52"/>
        <v>0.07368853371</v>
      </c>
      <c r="X87" s="2"/>
      <c r="Y87" s="3" t="s">
        <v>29</v>
      </c>
      <c r="Z87" s="3" t="s">
        <v>32</v>
      </c>
      <c r="AA87" s="3" t="s">
        <v>16</v>
      </c>
      <c r="AB87" s="3" t="s">
        <v>17</v>
      </c>
      <c r="AC87" s="4">
        <v>0.19</v>
      </c>
      <c r="AD87" s="4">
        <v>0.185</v>
      </c>
      <c r="AE87" s="4">
        <v>0.191</v>
      </c>
      <c r="AF87" s="4">
        <v>0.198</v>
      </c>
      <c r="AG87" s="4">
        <v>0.181</v>
      </c>
      <c r="AH87" s="5">
        <f t="shared" si="53"/>
        <v>0.189</v>
      </c>
      <c r="AI87" s="5">
        <f t="shared" si="54"/>
        <v>0.006442049363</v>
      </c>
    </row>
    <row r="88">
      <c r="A88" s="3" t="s">
        <v>29</v>
      </c>
      <c r="B88" s="3" t="s">
        <v>32</v>
      </c>
      <c r="C88" s="3" t="s">
        <v>13</v>
      </c>
      <c r="D88" s="3" t="s">
        <v>18</v>
      </c>
      <c r="E88" s="4">
        <v>220.11</v>
      </c>
      <c r="F88" s="4">
        <v>231.95</v>
      </c>
      <c r="G88" s="4">
        <v>224.41</v>
      </c>
      <c r="H88" s="4">
        <v>234.14</v>
      </c>
      <c r="I88" s="4">
        <v>234.67</v>
      </c>
      <c r="J88" s="5">
        <f t="shared" si="49"/>
        <v>229.056</v>
      </c>
      <c r="K88" s="5">
        <f t="shared" si="50"/>
        <v>6.468298076</v>
      </c>
      <c r="L88" s="2"/>
      <c r="M88" s="3" t="s">
        <v>29</v>
      </c>
      <c r="N88" s="3" t="s">
        <v>32</v>
      </c>
      <c r="O88" s="3" t="s">
        <v>15</v>
      </c>
      <c r="P88" s="3" t="s">
        <v>18</v>
      </c>
      <c r="Q88" s="4">
        <v>624.72</v>
      </c>
      <c r="R88" s="4">
        <v>620.57</v>
      </c>
      <c r="S88" s="4">
        <v>829.81</v>
      </c>
      <c r="T88" s="4">
        <v>809.51</v>
      </c>
      <c r="U88" s="4">
        <v>811.57</v>
      </c>
      <c r="V88" s="5">
        <f t="shared" si="51"/>
        <v>739.236</v>
      </c>
      <c r="W88" s="5">
        <f t="shared" si="52"/>
        <v>106.7354509</v>
      </c>
      <c r="X88" s="2"/>
      <c r="Y88" s="3" t="s">
        <v>29</v>
      </c>
      <c r="Z88" s="3" t="s">
        <v>32</v>
      </c>
      <c r="AA88" s="3" t="s">
        <v>16</v>
      </c>
      <c r="AB88" s="3" t="s">
        <v>18</v>
      </c>
      <c r="AC88" s="4">
        <v>401.71</v>
      </c>
      <c r="AD88" s="4">
        <v>437.57</v>
      </c>
      <c r="AE88" s="4">
        <v>441.96</v>
      </c>
      <c r="AF88" s="4">
        <v>443.75</v>
      </c>
      <c r="AG88" s="4">
        <v>433.33</v>
      </c>
      <c r="AH88" s="5">
        <f t="shared" si="53"/>
        <v>431.664</v>
      </c>
      <c r="AI88" s="5">
        <f t="shared" si="54"/>
        <v>17.22627005</v>
      </c>
    </row>
    <row r="89">
      <c r="A89" s="3" t="s">
        <v>29</v>
      </c>
      <c r="B89" s="3" t="s">
        <v>32</v>
      </c>
      <c r="C89" s="3" t="s">
        <v>13</v>
      </c>
      <c r="D89" s="3" t="s">
        <v>19</v>
      </c>
      <c r="E89" s="4">
        <v>8.3</v>
      </c>
      <c r="F89" s="4">
        <v>8.2</v>
      </c>
      <c r="G89" s="4">
        <v>7.9</v>
      </c>
      <c r="H89" s="4">
        <v>7.8</v>
      </c>
      <c r="I89" s="4">
        <v>8.3</v>
      </c>
      <c r="J89" s="5">
        <f t="shared" si="49"/>
        <v>8.1</v>
      </c>
      <c r="K89" s="5">
        <f t="shared" si="50"/>
        <v>0.234520788</v>
      </c>
      <c r="L89" s="2"/>
      <c r="M89" s="3" t="s">
        <v>29</v>
      </c>
      <c r="N89" s="3" t="s">
        <v>32</v>
      </c>
      <c r="O89" s="3" t="s">
        <v>15</v>
      </c>
      <c r="P89" s="3" t="s">
        <v>19</v>
      </c>
      <c r="Q89" s="4">
        <v>23.3</v>
      </c>
      <c r="R89" s="4">
        <v>24.4</v>
      </c>
      <c r="S89" s="4">
        <v>22.3</v>
      </c>
      <c r="T89" s="4">
        <v>23.7</v>
      </c>
      <c r="U89" s="4">
        <v>23.1</v>
      </c>
      <c r="V89" s="5">
        <f t="shared" si="51"/>
        <v>23.36</v>
      </c>
      <c r="W89" s="5">
        <f t="shared" si="52"/>
        <v>0.7733045972</v>
      </c>
      <c r="X89" s="2"/>
      <c r="Y89" s="3" t="s">
        <v>29</v>
      </c>
      <c r="Z89" s="3" t="s">
        <v>32</v>
      </c>
      <c r="AA89" s="3" t="s">
        <v>16</v>
      </c>
      <c r="AB89" s="3" t="s">
        <v>19</v>
      </c>
      <c r="AC89" s="4">
        <v>25.3</v>
      </c>
      <c r="AD89" s="4">
        <v>25.9</v>
      </c>
      <c r="AE89" s="4">
        <v>26.2</v>
      </c>
      <c r="AF89" s="4">
        <v>26.1</v>
      </c>
      <c r="AG89" s="4">
        <v>25.7</v>
      </c>
      <c r="AH89" s="5">
        <f t="shared" si="53"/>
        <v>25.84</v>
      </c>
      <c r="AI89" s="5">
        <f t="shared" si="54"/>
        <v>0.3577708764</v>
      </c>
    </row>
    <row r="90">
      <c r="A90" s="3" t="s">
        <v>29</v>
      </c>
      <c r="B90" s="3" t="s">
        <v>32</v>
      </c>
      <c r="C90" s="3" t="s">
        <v>13</v>
      </c>
      <c r="D90" s="3" t="s">
        <v>20</v>
      </c>
      <c r="E90" s="4">
        <v>4.7</v>
      </c>
      <c r="F90" s="4">
        <v>4.7</v>
      </c>
      <c r="G90" s="4">
        <v>4.5</v>
      </c>
      <c r="H90" s="4">
        <v>4.5</v>
      </c>
      <c r="I90" s="4">
        <v>4.7</v>
      </c>
      <c r="J90" s="5">
        <f t="shared" si="49"/>
        <v>4.62</v>
      </c>
      <c r="K90" s="5">
        <f t="shared" si="50"/>
        <v>0.1095445115</v>
      </c>
      <c r="L90" s="2"/>
      <c r="M90" s="3" t="s">
        <v>29</v>
      </c>
      <c r="N90" s="3" t="s">
        <v>32</v>
      </c>
      <c r="O90" s="3" t="s">
        <v>15</v>
      </c>
      <c r="P90" s="3" t="s">
        <v>20</v>
      </c>
      <c r="Q90" s="4">
        <v>13.2</v>
      </c>
      <c r="R90" s="4">
        <v>13.8</v>
      </c>
      <c r="S90" s="4">
        <v>12.7</v>
      </c>
      <c r="T90" s="4">
        <v>13.4</v>
      </c>
      <c r="U90" s="4">
        <v>13.1</v>
      </c>
      <c r="V90" s="5">
        <f t="shared" si="51"/>
        <v>13.24</v>
      </c>
      <c r="W90" s="5">
        <f t="shared" si="52"/>
        <v>0.4037325848</v>
      </c>
      <c r="X90" s="2"/>
      <c r="Y90" s="3" t="s">
        <v>29</v>
      </c>
      <c r="Z90" s="3" t="s">
        <v>32</v>
      </c>
      <c r="AA90" s="3" t="s">
        <v>16</v>
      </c>
      <c r="AB90" s="3" t="s">
        <v>20</v>
      </c>
      <c r="AC90" s="4">
        <v>14.5</v>
      </c>
      <c r="AD90" s="4">
        <v>14.8</v>
      </c>
      <c r="AE90" s="4">
        <v>15.0</v>
      </c>
      <c r="AF90" s="4">
        <v>14.9</v>
      </c>
      <c r="AG90" s="4">
        <v>14.7</v>
      </c>
      <c r="AH90" s="5">
        <f t="shared" si="53"/>
        <v>14.78</v>
      </c>
      <c r="AI90" s="5">
        <f t="shared" si="54"/>
        <v>0.1923538406</v>
      </c>
    </row>
    <row r="91">
      <c r="A91" s="3" t="s">
        <v>29</v>
      </c>
      <c r="B91" s="3" t="s">
        <v>32</v>
      </c>
      <c r="C91" s="3" t="s">
        <v>13</v>
      </c>
      <c r="D91" s="3" t="s">
        <v>21</v>
      </c>
      <c r="E91" s="4">
        <v>23.6</v>
      </c>
      <c r="F91" s="4">
        <v>23.5</v>
      </c>
      <c r="G91" s="4">
        <v>22.5</v>
      </c>
      <c r="H91" s="4">
        <v>22.4</v>
      </c>
      <c r="I91" s="4">
        <v>23.6</v>
      </c>
      <c r="J91" s="5">
        <f t="shared" si="49"/>
        <v>23.12</v>
      </c>
      <c r="K91" s="5">
        <f t="shared" si="50"/>
        <v>0.6140032573</v>
      </c>
      <c r="L91" s="2"/>
      <c r="M91" s="3" t="s">
        <v>29</v>
      </c>
      <c r="N91" s="3" t="s">
        <v>32</v>
      </c>
      <c r="O91" s="3" t="s">
        <v>15</v>
      </c>
      <c r="P91" s="3" t="s">
        <v>21</v>
      </c>
      <c r="Q91" s="4">
        <v>63.9</v>
      </c>
      <c r="R91" s="4">
        <v>65.7</v>
      </c>
      <c r="S91" s="4">
        <v>61.6</v>
      </c>
      <c r="T91" s="4">
        <v>64.3</v>
      </c>
      <c r="U91" s="4">
        <v>62.6</v>
      </c>
      <c r="V91" s="5">
        <f t="shared" si="51"/>
        <v>63.62</v>
      </c>
      <c r="W91" s="5">
        <f t="shared" si="52"/>
        <v>1.580189862</v>
      </c>
      <c r="X91" s="2"/>
      <c r="Y91" s="3" t="s">
        <v>29</v>
      </c>
      <c r="Z91" s="3" t="s">
        <v>32</v>
      </c>
      <c r="AA91" s="3" t="s">
        <v>16</v>
      </c>
      <c r="AB91" s="3" t="s">
        <v>21</v>
      </c>
      <c r="AC91" s="4">
        <v>72.4</v>
      </c>
      <c r="AD91" s="4">
        <v>74.1</v>
      </c>
      <c r="AE91" s="4">
        <v>74.8</v>
      </c>
      <c r="AF91" s="4">
        <v>74.6</v>
      </c>
      <c r="AG91" s="4">
        <v>73.3</v>
      </c>
      <c r="AH91" s="5">
        <f t="shared" si="53"/>
        <v>73.84</v>
      </c>
      <c r="AI91" s="5">
        <f t="shared" si="54"/>
        <v>0.9914635646</v>
      </c>
    </row>
    <row r="92">
      <c r="A92" s="3" t="s">
        <v>29</v>
      </c>
      <c r="B92" s="3" t="s">
        <v>32</v>
      </c>
      <c r="C92" s="3" t="s">
        <v>13</v>
      </c>
      <c r="D92" s="3" t="s">
        <v>22</v>
      </c>
      <c r="E92" s="4">
        <v>9.3</v>
      </c>
      <c r="F92" s="4">
        <v>9.3</v>
      </c>
      <c r="G92" s="4">
        <v>9.2</v>
      </c>
      <c r="H92" s="4">
        <v>9.2</v>
      </c>
      <c r="I92" s="4">
        <v>9.3</v>
      </c>
      <c r="J92" s="5">
        <f t="shared" si="49"/>
        <v>9.26</v>
      </c>
      <c r="K92" s="5">
        <f t="shared" si="50"/>
        <v>0.05477225575</v>
      </c>
      <c r="L92" s="2"/>
      <c r="M92" s="3" t="s">
        <v>29</v>
      </c>
      <c r="N92" s="3" t="s">
        <v>32</v>
      </c>
      <c r="O92" s="3" t="s">
        <v>15</v>
      </c>
      <c r="P92" s="3" t="s">
        <v>22</v>
      </c>
      <c r="Q92" s="4">
        <v>14.0</v>
      </c>
      <c r="R92" s="4">
        <v>14.3</v>
      </c>
      <c r="S92" s="4">
        <v>14.2</v>
      </c>
      <c r="T92" s="4">
        <v>14.1</v>
      </c>
      <c r="U92" s="4">
        <v>14.3</v>
      </c>
      <c r="V92" s="5">
        <f t="shared" si="51"/>
        <v>14.18</v>
      </c>
      <c r="W92" s="5">
        <f t="shared" si="52"/>
        <v>0.1303840481</v>
      </c>
      <c r="X92" s="2"/>
      <c r="Y92" s="3" t="s">
        <v>29</v>
      </c>
      <c r="Z92" s="3" t="s">
        <v>32</v>
      </c>
      <c r="AA92" s="3" t="s">
        <v>16</v>
      </c>
      <c r="AB92" s="3" t="s">
        <v>22</v>
      </c>
      <c r="AC92" s="4">
        <v>10.6</v>
      </c>
      <c r="AD92" s="4">
        <v>10.7</v>
      </c>
      <c r="AE92" s="4">
        <v>10.7</v>
      </c>
      <c r="AF92" s="4">
        <v>10.7</v>
      </c>
      <c r="AG92" s="4">
        <v>10.7</v>
      </c>
      <c r="AH92" s="5">
        <f t="shared" si="53"/>
        <v>10.68</v>
      </c>
      <c r="AI92" s="5">
        <f t="shared" si="54"/>
        <v>0.04472135955</v>
      </c>
    </row>
    <row r="93">
      <c r="A93" s="3" t="s">
        <v>29</v>
      </c>
      <c r="B93" s="3" t="s">
        <v>32</v>
      </c>
      <c r="C93" s="3" t="s">
        <v>13</v>
      </c>
      <c r="D93" s="3" t="s">
        <v>23</v>
      </c>
      <c r="E93" s="4">
        <v>5.1</v>
      </c>
      <c r="F93" s="4">
        <v>5.1</v>
      </c>
      <c r="G93" s="4">
        <v>5.0</v>
      </c>
      <c r="H93" s="4">
        <v>5.0</v>
      </c>
      <c r="I93" s="4">
        <v>5.1</v>
      </c>
      <c r="J93" s="5">
        <f t="shared" si="49"/>
        <v>5.06</v>
      </c>
      <c r="K93" s="5">
        <f t="shared" si="50"/>
        <v>0.05477225575</v>
      </c>
      <c r="L93" s="2"/>
      <c r="M93" s="3" t="s">
        <v>29</v>
      </c>
      <c r="N93" s="3" t="s">
        <v>32</v>
      </c>
      <c r="O93" s="3" t="s">
        <v>15</v>
      </c>
      <c r="P93" s="3" t="s">
        <v>23</v>
      </c>
      <c r="Q93" s="4">
        <v>7.8</v>
      </c>
      <c r="R93" s="4">
        <v>8.1</v>
      </c>
      <c r="S93" s="4">
        <v>7.9</v>
      </c>
      <c r="T93" s="4">
        <v>7.8</v>
      </c>
      <c r="U93" s="4">
        <v>8.0</v>
      </c>
      <c r="V93" s="5">
        <f t="shared" si="51"/>
        <v>7.92</v>
      </c>
      <c r="W93" s="5">
        <f t="shared" si="52"/>
        <v>0.1303840481</v>
      </c>
      <c r="X93" s="2"/>
      <c r="Y93" s="3" t="s">
        <v>29</v>
      </c>
      <c r="Z93" s="3" t="s">
        <v>32</v>
      </c>
      <c r="AA93" s="3" t="s">
        <v>16</v>
      </c>
      <c r="AB93" s="3" t="s">
        <v>23</v>
      </c>
      <c r="AC93" s="4">
        <v>5.2</v>
      </c>
      <c r="AD93" s="4">
        <v>5.2</v>
      </c>
      <c r="AE93" s="4">
        <v>5.2</v>
      </c>
      <c r="AF93" s="4">
        <v>5.2</v>
      </c>
      <c r="AG93" s="4">
        <v>5.3</v>
      </c>
      <c r="AH93" s="5">
        <f t="shared" si="53"/>
        <v>5.22</v>
      </c>
      <c r="AI93" s="5">
        <f t="shared" si="54"/>
        <v>0.04472135955</v>
      </c>
    </row>
    <row r="94">
      <c r="A94" s="3" t="s">
        <v>29</v>
      </c>
      <c r="B94" s="3" t="s">
        <v>32</v>
      </c>
      <c r="C94" s="3" t="s">
        <v>13</v>
      </c>
      <c r="D94" s="3" t="s">
        <v>24</v>
      </c>
      <c r="E94" s="4">
        <v>38.0</v>
      </c>
      <c r="F94" s="4">
        <v>38.0</v>
      </c>
      <c r="G94" s="4">
        <v>37.5</v>
      </c>
      <c r="H94" s="4">
        <v>37.4</v>
      </c>
      <c r="I94" s="4">
        <v>38.1</v>
      </c>
      <c r="J94" s="5">
        <f t="shared" si="49"/>
        <v>37.8</v>
      </c>
      <c r="K94" s="5">
        <f t="shared" si="50"/>
        <v>0.3240370349</v>
      </c>
      <c r="L94" s="2"/>
      <c r="M94" s="3" t="s">
        <v>29</v>
      </c>
      <c r="N94" s="3" t="s">
        <v>32</v>
      </c>
      <c r="O94" s="3" t="s">
        <v>15</v>
      </c>
      <c r="P94" s="3" t="s">
        <v>24</v>
      </c>
      <c r="Q94" s="4">
        <v>36.8</v>
      </c>
      <c r="R94" s="4">
        <v>36.0</v>
      </c>
      <c r="S94" s="4">
        <v>37.8</v>
      </c>
      <c r="T94" s="4">
        <v>36.7</v>
      </c>
      <c r="U94" s="4">
        <v>37.1</v>
      </c>
      <c r="V94" s="5">
        <f t="shared" si="51"/>
        <v>36.88</v>
      </c>
      <c r="W94" s="5">
        <f t="shared" si="52"/>
        <v>0.6534523701</v>
      </c>
      <c r="X94" s="2"/>
      <c r="Y94" s="3" t="s">
        <v>29</v>
      </c>
      <c r="Z94" s="3" t="s">
        <v>32</v>
      </c>
      <c r="AA94" s="3" t="s">
        <v>16</v>
      </c>
      <c r="AB94" s="3" t="s">
        <v>24</v>
      </c>
      <c r="AC94" s="4">
        <v>36.3</v>
      </c>
      <c r="AD94" s="4">
        <v>35.4</v>
      </c>
      <c r="AE94" s="4">
        <v>35.0</v>
      </c>
      <c r="AF94" s="4">
        <v>35.3</v>
      </c>
      <c r="AG94" s="4">
        <v>36.0</v>
      </c>
      <c r="AH94" s="5">
        <f t="shared" si="53"/>
        <v>35.6</v>
      </c>
      <c r="AI94" s="5">
        <f t="shared" si="54"/>
        <v>0.5338539126</v>
      </c>
    </row>
    <row r="95">
      <c r="A95" s="11"/>
      <c r="B95" s="11"/>
      <c r="C95" s="11"/>
      <c r="D95" s="11"/>
      <c r="E95" s="12" t="s">
        <v>25</v>
      </c>
      <c r="F95" s="12" t="s">
        <v>25</v>
      </c>
      <c r="G95" s="12" t="s">
        <v>25</v>
      </c>
      <c r="H95" s="12" t="s">
        <v>25</v>
      </c>
      <c r="I95" s="12" t="s">
        <v>25</v>
      </c>
      <c r="J95" s="13"/>
      <c r="K95" s="13"/>
      <c r="L95" s="2"/>
      <c r="M95" s="11"/>
      <c r="N95" s="11"/>
      <c r="O95" s="11"/>
      <c r="P95" s="11"/>
      <c r="Q95" s="12" t="s">
        <v>25</v>
      </c>
      <c r="R95" s="12" t="s">
        <v>25</v>
      </c>
      <c r="S95" s="12" t="s">
        <v>25</v>
      </c>
      <c r="T95" s="12" t="s">
        <v>25</v>
      </c>
      <c r="U95" s="12" t="s">
        <v>25</v>
      </c>
      <c r="V95" s="13"/>
      <c r="W95" s="13"/>
      <c r="X95" s="2"/>
      <c r="Y95" s="11"/>
      <c r="Z95" s="11"/>
      <c r="AA95" s="11"/>
      <c r="AB95" s="11"/>
      <c r="AC95" s="12" t="s">
        <v>25</v>
      </c>
      <c r="AD95" s="12" t="s">
        <v>25</v>
      </c>
      <c r="AE95" s="12" t="s">
        <v>25</v>
      </c>
      <c r="AF95" s="12" t="s">
        <v>25</v>
      </c>
      <c r="AG95" s="12" t="s">
        <v>25</v>
      </c>
      <c r="AH95" s="13"/>
      <c r="AI95" s="1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14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</row>
  </sheetData>
  <hyperlinks>
    <hyperlink r:id="rId1" ref="E11"/>
    <hyperlink r:id="rId2" ref="F11"/>
    <hyperlink r:id="rId3" ref="G11"/>
    <hyperlink r:id="rId4" ref="H11"/>
    <hyperlink r:id="rId5" ref="I11"/>
    <hyperlink r:id="rId6" ref="Q11"/>
    <hyperlink r:id="rId7" ref="R11"/>
    <hyperlink r:id="rId8" ref="S11"/>
    <hyperlink r:id="rId9" ref="T11"/>
    <hyperlink r:id="rId10" ref="U11"/>
    <hyperlink r:id="rId11" ref="AC11"/>
    <hyperlink r:id="rId12" ref="AD11"/>
    <hyperlink r:id="rId13" ref="AE11"/>
    <hyperlink r:id="rId14" ref="AF11"/>
    <hyperlink r:id="rId15" ref="AG11"/>
    <hyperlink r:id="rId16" ref="E21"/>
    <hyperlink r:id="rId17" ref="F21"/>
    <hyperlink r:id="rId18" ref="G21"/>
    <hyperlink r:id="rId19" ref="H21"/>
    <hyperlink r:id="rId20" ref="I21"/>
    <hyperlink r:id="rId21" ref="Q21"/>
    <hyperlink r:id="rId22" ref="R21"/>
    <hyperlink r:id="rId23" ref="S21"/>
    <hyperlink r:id="rId24" ref="T21"/>
    <hyperlink r:id="rId25" ref="U21"/>
    <hyperlink r:id="rId26" ref="AC21"/>
    <hyperlink r:id="rId27" ref="AD21"/>
    <hyperlink r:id="rId28" ref="AE21"/>
    <hyperlink r:id="rId29" ref="AF21"/>
    <hyperlink r:id="rId30" ref="AG21"/>
    <hyperlink r:id="rId31" ref="E31"/>
    <hyperlink r:id="rId32" ref="F31"/>
    <hyperlink r:id="rId33" ref="G31"/>
    <hyperlink r:id="rId34" ref="H31"/>
    <hyperlink r:id="rId35" ref="I31"/>
    <hyperlink r:id="rId36" ref="Q31"/>
    <hyperlink r:id="rId37" ref="R31"/>
    <hyperlink r:id="rId38" ref="S31"/>
    <hyperlink r:id="rId39" ref="T31"/>
    <hyperlink r:id="rId40" ref="U31"/>
    <hyperlink r:id="rId41" ref="AC31"/>
    <hyperlink r:id="rId42" ref="AD31"/>
    <hyperlink r:id="rId43" ref="AE31"/>
    <hyperlink r:id="rId44" ref="AF31"/>
    <hyperlink r:id="rId45" ref="AG31"/>
    <hyperlink r:id="rId46" ref="E43"/>
    <hyperlink r:id="rId47" ref="F43"/>
    <hyperlink r:id="rId48" ref="G43"/>
    <hyperlink r:id="rId49" ref="H43"/>
    <hyperlink r:id="rId50" ref="I43"/>
    <hyperlink r:id="rId51" ref="Q43"/>
    <hyperlink r:id="rId52" ref="R43"/>
    <hyperlink r:id="rId53" ref="S43"/>
    <hyperlink r:id="rId54" ref="T43"/>
    <hyperlink r:id="rId55" ref="U43"/>
    <hyperlink r:id="rId56" ref="AC43"/>
    <hyperlink r:id="rId57" ref="AD43"/>
    <hyperlink r:id="rId58" ref="AE43"/>
    <hyperlink r:id="rId59" ref="AF43"/>
    <hyperlink r:id="rId60" ref="AG43"/>
    <hyperlink r:id="rId61" ref="E53"/>
    <hyperlink r:id="rId62" ref="F53"/>
    <hyperlink r:id="rId63" ref="G53"/>
    <hyperlink r:id="rId64" ref="H53"/>
    <hyperlink r:id="rId65" ref="I53"/>
    <hyperlink r:id="rId66" ref="Q53"/>
    <hyperlink r:id="rId67" ref="R53"/>
    <hyperlink r:id="rId68" ref="S53"/>
    <hyperlink r:id="rId69" ref="T53"/>
    <hyperlink r:id="rId70" ref="U53"/>
    <hyperlink r:id="rId71" ref="AC53"/>
    <hyperlink r:id="rId72" ref="AD53"/>
    <hyperlink r:id="rId73" ref="AE53"/>
    <hyperlink r:id="rId74" ref="AF53"/>
    <hyperlink r:id="rId75" ref="AG53"/>
    <hyperlink r:id="rId76" ref="E63"/>
    <hyperlink r:id="rId77" ref="F63"/>
    <hyperlink r:id="rId78" ref="G63"/>
    <hyperlink r:id="rId79" ref="H63"/>
    <hyperlink r:id="rId80" ref="I63"/>
    <hyperlink r:id="rId81" ref="Q63"/>
    <hyperlink r:id="rId82" ref="R63"/>
    <hyperlink r:id="rId83" ref="S63"/>
    <hyperlink r:id="rId84" ref="T63"/>
    <hyperlink r:id="rId85" ref="U63"/>
    <hyperlink r:id="rId86" ref="AC63"/>
    <hyperlink r:id="rId87" ref="AD63"/>
    <hyperlink r:id="rId88" ref="AE63"/>
    <hyperlink r:id="rId89" ref="AF63"/>
    <hyperlink r:id="rId90" ref="AG63"/>
    <hyperlink r:id="rId91" ref="E75"/>
    <hyperlink r:id="rId92" ref="F75"/>
    <hyperlink r:id="rId93" ref="G75"/>
    <hyperlink r:id="rId94" ref="H75"/>
    <hyperlink r:id="rId95" ref="I75"/>
    <hyperlink r:id="rId96" ref="Q75"/>
    <hyperlink r:id="rId97" ref="R75"/>
    <hyperlink r:id="rId98" ref="S75"/>
    <hyperlink r:id="rId99" ref="T75"/>
    <hyperlink r:id="rId100" ref="U75"/>
    <hyperlink r:id="rId101" ref="AC75"/>
    <hyperlink r:id="rId102" ref="AD75"/>
    <hyperlink r:id="rId103" ref="AE75"/>
    <hyperlink r:id="rId104" ref="AF75"/>
    <hyperlink r:id="rId105" ref="AG75"/>
    <hyperlink r:id="rId106" ref="E85"/>
    <hyperlink r:id="rId107" ref="F85"/>
    <hyperlink r:id="rId108" ref="G85"/>
    <hyperlink r:id="rId109" ref="H85"/>
    <hyperlink r:id="rId110" ref="I85"/>
    <hyperlink r:id="rId111" ref="Q85"/>
    <hyperlink r:id="rId112" ref="R85"/>
    <hyperlink r:id="rId113" ref="S85"/>
    <hyperlink r:id="rId114" ref="T85"/>
    <hyperlink r:id="rId115" ref="U85"/>
    <hyperlink r:id="rId116" ref="AC85"/>
    <hyperlink r:id="rId117" ref="AD85"/>
    <hyperlink r:id="rId118" ref="AE85"/>
    <hyperlink r:id="rId119" ref="AF85"/>
    <hyperlink r:id="rId120" ref="AG85"/>
    <hyperlink r:id="rId121" ref="E95"/>
    <hyperlink r:id="rId122" ref="F95"/>
    <hyperlink r:id="rId123" ref="G95"/>
    <hyperlink r:id="rId124" ref="H95"/>
    <hyperlink r:id="rId125" ref="I95"/>
    <hyperlink r:id="rId126" ref="Q95"/>
    <hyperlink r:id="rId127" ref="R95"/>
    <hyperlink r:id="rId128" ref="S95"/>
    <hyperlink r:id="rId129" ref="T95"/>
    <hyperlink r:id="rId130" ref="U95"/>
    <hyperlink r:id="rId131" ref="AC95"/>
    <hyperlink r:id="rId132" ref="AD95"/>
    <hyperlink r:id="rId133" ref="AE95"/>
    <hyperlink r:id="rId134" ref="AF95"/>
    <hyperlink r:id="rId135" ref="AG9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50.13"/>
    <col customWidth="1" min="9" max="9" width="20.13"/>
    <col customWidth="1" min="10" max="10" width="21.75"/>
    <col customWidth="1" min="14" max="14" width="52.0"/>
    <col customWidth="1" min="20" max="20" width="22.0"/>
    <col customWidth="1" min="21" max="21" width="21.88"/>
  </cols>
  <sheetData>
    <row r="1">
      <c r="A1" s="1" t="s">
        <v>0</v>
      </c>
      <c r="B1" s="1" t="s">
        <v>2</v>
      </c>
      <c r="C1" s="1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2"/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</row>
    <row r="2">
      <c r="A2" s="3" t="s">
        <v>33</v>
      </c>
      <c r="B2" s="3" t="s">
        <v>13</v>
      </c>
      <c r="C2" s="3" t="s">
        <v>34</v>
      </c>
      <c r="D2" s="4">
        <v>100.0</v>
      </c>
      <c r="E2" s="4">
        <v>100.0</v>
      </c>
      <c r="F2" s="4">
        <v>100.0</v>
      </c>
      <c r="G2" s="4">
        <v>100.0</v>
      </c>
      <c r="H2" s="4">
        <v>100.0</v>
      </c>
      <c r="I2" s="5">
        <f t="shared" ref="I2:I8" si="1">AVERAGE(D2:H2)</f>
        <v>100</v>
      </c>
      <c r="J2" s="5">
        <f t="shared" ref="J2:J8" si="2">_xlfn.STDEV.S(D2:H2)</f>
        <v>0</v>
      </c>
      <c r="K2" s="2"/>
      <c r="L2" s="3" t="s">
        <v>33</v>
      </c>
      <c r="M2" s="3" t="s">
        <v>15</v>
      </c>
      <c r="N2" s="3" t="s">
        <v>34</v>
      </c>
      <c r="O2" s="4">
        <v>100.0</v>
      </c>
      <c r="P2" s="4">
        <v>100.0</v>
      </c>
      <c r="Q2" s="4">
        <v>100.0</v>
      </c>
      <c r="R2" s="4">
        <v>100.0</v>
      </c>
      <c r="S2" s="4">
        <v>100.0</v>
      </c>
      <c r="T2" s="5">
        <f t="shared" ref="T2:T8" si="3">AVERAGE(O2:S2)</f>
        <v>100</v>
      </c>
      <c r="U2" s="5">
        <f>_xlfn.STDEV.S(O2:S2)</f>
        <v>0</v>
      </c>
    </row>
    <row r="3">
      <c r="A3" s="3" t="s">
        <v>33</v>
      </c>
      <c r="B3" s="3" t="s">
        <v>13</v>
      </c>
      <c r="C3" s="3" t="s">
        <v>35</v>
      </c>
      <c r="D3" s="4">
        <v>3.33</v>
      </c>
      <c r="E3" s="4">
        <v>3.33</v>
      </c>
      <c r="F3" s="4">
        <v>3.33</v>
      </c>
      <c r="G3" s="4">
        <v>3.33</v>
      </c>
      <c r="H3" s="4">
        <v>3.33</v>
      </c>
      <c r="I3" s="5">
        <f t="shared" si="1"/>
        <v>3.33</v>
      </c>
      <c r="J3" s="5">
        <f t="shared" si="2"/>
        <v>0</v>
      </c>
      <c r="K3" s="2"/>
      <c r="L3" s="3" t="s">
        <v>33</v>
      </c>
      <c r="M3" s="3" t="s">
        <v>15</v>
      </c>
      <c r="N3" s="3" t="s">
        <v>35</v>
      </c>
      <c r="O3" s="4">
        <v>3.33</v>
      </c>
      <c r="P3" s="4">
        <v>3.33</v>
      </c>
      <c r="Q3" s="4">
        <v>3.33</v>
      </c>
      <c r="R3" s="4">
        <v>3.33</v>
      </c>
      <c r="S3" s="4">
        <v>3.33</v>
      </c>
      <c r="T3" s="5">
        <f t="shared" si="3"/>
        <v>3.33</v>
      </c>
      <c r="U3" s="5">
        <f>_xlfn.STDEV.S(O2:S2)</f>
        <v>0</v>
      </c>
    </row>
    <row r="4">
      <c r="A4" s="3" t="s">
        <v>33</v>
      </c>
      <c r="B4" s="3" t="s">
        <v>13</v>
      </c>
      <c r="C4" s="3" t="s">
        <v>36</v>
      </c>
      <c r="D4" s="4">
        <v>4.0</v>
      </c>
      <c r="E4" s="4">
        <v>4.0</v>
      </c>
      <c r="F4" s="4">
        <v>4.0</v>
      </c>
      <c r="G4" s="4">
        <v>4.0</v>
      </c>
      <c r="H4" s="4">
        <v>4.0</v>
      </c>
      <c r="I4" s="5">
        <f t="shared" si="1"/>
        <v>4</v>
      </c>
      <c r="J4" s="5">
        <f t="shared" si="2"/>
        <v>0</v>
      </c>
      <c r="K4" s="2"/>
      <c r="L4" s="3" t="s">
        <v>33</v>
      </c>
      <c r="M4" s="3" t="s">
        <v>15</v>
      </c>
      <c r="N4" s="3" t="s">
        <v>36</v>
      </c>
      <c r="O4" s="4">
        <v>4.0</v>
      </c>
      <c r="P4" s="4">
        <v>4.0</v>
      </c>
      <c r="Q4" s="4">
        <v>4.0</v>
      </c>
      <c r="R4" s="4">
        <v>4.0</v>
      </c>
      <c r="S4" s="4">
        <v>4.0</v>
      </c>
      <c r="T4" s="5">
        <f t="shared" si="3"/>
        <v>4</v>
      </c>
      <c r="U4" s="5">
        <f>_xlfn.STDEV.S(O2:S2)</f>
        <v>0</v>
      </c>
    </row>
    <row r="5">
      <c r="A5" s="3" t="s">
        <v>33</v>
      </c>
      <c r="B5" s="3" t="s">
        <v>13</v>
      </c>
      <c r="C5" s="3" t="s">
        <v>37</v>
      </c>
      <c r="D5" s="4">
        <v>100.0</v>
      </c>
      <c r="E5" s="4">
        <v>100.0</v>
      </c>
      <c r="F5" s="4">
        <v>100.0</v>
      </c>
      <c r="G5" s="4">
        <v>100.0</v>
      </c>
      <c r="H5" s="4">
        <v>100.0</v>
      </c>
      <c r="I5" s="5">
        <f t="shared" si="1"/>
        <v>100</v>
      </c>
      <c r="J5" s="5">
        <f t="shared" si="2"/>
        <v>0</v>
      </c>
      <c r="K5" s="2"/>
      <c r="L5" s="3" t="s">
        <v>33</v>
      </c>
      <c r="M5" s="3" t="s">
        <v>15</v>
      </c>
      <c r="N5" s="3" t="s">
        <v>37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5">
        <f t="shared" si="3"/>
        <v>0</v>
      </c>
      <c r="U5" s="5">
        <f t="shared" ref="U5:U8" si="4">_xlfn.STDEV.S(O5:S5)</f>
        <v>0</v>
      </c>
    </row>
    <row r="6">
      <c r="A6" s="3" t="s">
        <v>33</v>
      </c>
      <c r="B6" s="3" t="s">
        <v>13</v>
      </c>
      <c r="C6" s="3" t="s">
        <v>38</v>
      </c>
      <c r="D6" s="4">
        <v>3.33</v>
      </c>
      <c r="E6" s="4">
        <v>3.33</v>
      </c>
      <c r="F6" s="4">
        <v>3.33</v>
      </c>
      <c r="G6" s="4">
        <v>3.33</v>
      </c>
      <c r="H6" s="4">
        <v>3.33</v>
      </c>
      <c r="I6" s="5">
        <f t="shared" si="1"/>
        <v>3.33</v>
      </c>
      <c r="J6" s="5">
        <f t="shared" si="2"/>
        <v>0</v>
      </c>
      <c r="K6" s="2"/>
      <c r="L6" s="3" t="s">
        <v>33</v>
      </c>
      <c r="M6" s="3" t="s">
        <v>15</v>
      </c>
      <c r="N6" s="3" t="s">
        <v>38</v>
      </c>
      <c r="O6" s="4">
        <v>4.67</v>
      </c>
      <c r="P6" s="4">
        <v>6.0</v>
      </c>
      <c r="Q6" s="4">
        <v>4.67</v>
      </c>
      <c r="R6" s="4">
        <v>6.0</v>
      </c>
      <c r="S6" s="4">
        <v>6.0</v>
      </c>
      <c r="T6" s="5">
        <f t="shared" si="3"/>
        <v>5.468</v>
      </c>
      <c r="U6" s="5">
        <f t="shared" si="4"/>
        <v>0.7284710015</v>
      </c>
    </row>
    <row r="7">
      <c r="A7" s="3" t="s">
        <v>33</v>
      </c>
      <c r="B7" s="3" t="s">
        <v>13</v>
      </c>
      <c r="C7" s="3" t="s">
        <v>39</v>
      </c>
      <c r="D7" s="16">
        <v>4.0</v>
      </c>
      <c r="E7" s="16">
        <v>4.0</v>
      </c>
      <c r="F7" s="16">
        <v>4.0</v>
      </c>
      <c r="G7" s="16">
        <v>4.0</v>
      </c>
      <c r="H7" s="16">
        <v>4.0</v>
      </c>
      <c r="I7" s="5">
        <f t="shared" si="1"/>
        <v>4</v>
      </c>
      <c r="J7" s="5">
        <f t="shared" si="2"/>
        <v>0</v>
      </c>
      <c r="K7" s="2"/>
      <c r="L7" s="3" t="s">
        <v>33</v>
      </c>
      <c r="M7" s="3" t="s">
        <v>15</v>
      </c>
      <c r="N7" s="3" t="s">
        <v>39</v>
      </c>
      <c r="O7" s="16">
        <v>6.0</v>
      </c>
      <c r="P7" s="16">
        <v>6.0</v>
      </c>
      <c r="Q7" s="16">
        <v>6.0</v>
      </c>
      <c r="R7" s="16">
        <v>6.0</v>
      </c>
      <c r="S7" s="16">
        <v>6.0</v>
      </c>
      <c r="T7" s="5">
        <f t="shared" si="3"/>
        <v>6</v>
      </c>
      <c r="U7" s="5">
        <f t="shared" si="4"/>
        <v>0</v>
      </c>
    </row>
    <row r="8">
      <c r="A8" s="3" t="s">
        <v>33</v>
      </c>
      <c r="B8" s="3" t="s">
        <v>13</v>
      </c>
      <c r="C8" s="3" t="s">
        <v>14</v>
      </c>
      <c r="D8" s="16">
        <v>128.0</v>
      </c>
      <c r="E8" s="16">
        <v>128.0</v>
      </c>
      <c r="F8" s="16">
        <v>129.0</v>
      </c>
      <c r="G8" s="16">
        <v>129.0</v>
      </c>
      <c r="H8" s="16">
        <v>129.0</v>
      </c>
      <c r="I8" s="5">
        <f t="shared" si="1"/>
        <v>128.6</v>
      </c>
      <c r="J8" s="5">
        <f t="shared" si="2"/>
        <v>0.5477225575</v>
      </c>
      <c r="K8" s="2"/>
      <c r="L8" s="3" t="s">
        <v>33</v>
      </c>
      <c r="M8" s="3" t="s">
        <v>15</v>
      </c>
      <c r="N8" s="3" t="s">
        <v>14</v>
      </c>
      <c r="O8" s="16">
        <v>129.0</v>
      </c>
      <c r="P8" s="16">
        <v>130.0</v>
      </c>
      <c r="Q8" s="16">
        <v>130.0</v>
      </c>
      <c r="R8" s="16">
        <v>130.0</v>
      </c>
      <c r="S8" s="16">
        <v>130.0</v>
      </c>
      <c r="T8" s="5">
        <f t="shared" si="3"/>
        <v>129.8</v>
      </c>
      <c r="U8" s="5">
        <f t="shared" si="4"/>
        <v>0.4472135955</v>
      </c>
    </row>
    <row r="9">
      <c r="A9" s="3"/>
      <c r="B9" s="3"/>
      <c r="C9" s="3"/>
      <c r="D9" s="6" t="s">
        <v>25</v>
      </c>
      <c r="E9" s="6" t="s">
        <v>25</v>
      </c>
      <c r="F9" s="6" t="s">
        <v>25</v>
      </c>
      <c r="G9" s="6" t="s">
        <v>25</v>
      </c>
      <c r="H9" s="6" t="s">
        <v>25</v>
      </c>
      <c r="I9" s="7"/>
      <c r="J9" s="7"/>
      <c r="K9" s="2"/>
      <c r="L9" s="8"/>
      <c r="M9" s="8"/>
      <c r="N9" s="8"/>
      <c r="O9" s="9" t="s">
        <v>25</v>
      </c>
      <c r="P9" s="9" t="s">
        <v>25</v>
      </c>
      <c r="Q9" s="9" t="s">
        <v>25</v>
      </c>
      <c r="R9" s="9" t="s">
        <v>25</v>
      </c>
      <c r="S9" s="9" t="s">
        <v>25</v>
      </c>
      <c r="T9" s="10"/>
      <c r="U9" s="10"/>
    </row>
    <row r="10">
      <c r="A10" s="17"/>
      <c r="B10" s="17"/>
      <c r="C10" s="17"/>
      <c r="D10" s="18"/>
      <c r="E10" s="18"/>
      <c r="F10" s="18"/>
      <c r="G10" s="18"/>
      <c r="H10" s="18"/>
      <c r="I10" s="19"/>
      <c r="J10" s="19"/>
      <c r="K10" s="2"/>
      <c r="L10" s="2"/>
      <c r="M10" s="2"/>
      <c r="N10" s="2"/>
      <c r="O10" s="20"/>
      <c r="P10" s="20"/>
      <c r="Q10" s="20"/>
      <c r="R10" s="20"/>
      <c r="S10" s="20"/>
      <c r="T10" s="20"/>
      <c r="U10" s="20"/>
    </row>
    <row r="11">
      <c r="A11" s="3" t="s">
        <v>40</v>
      </c>
      <c r="B11" s="3" t="s">
        <v>13</v>
      </c>
      <c r="C11" s="3" t="s">
        <v>41</v>
      </c>
      <c r="D11" s="4">
        <v>100.0</v>
      </c>
      <c r="E11" s="4">
        <v>100.0</v>
      </c>
      <c r="F11" s="4">
        <v>100.0</v>
      </c>
      <c r="G11" s="4">
        <v>100.0</v>
      </c>
      <c r="H11" s="4">
        <v>100.0</v>
      </c>
      <c r="I11" s="5">
        <f t="shared" ref="I11:I17" si="5">AVERAGE(D11:H11)</f>
        <v>100</v>
      </c>
      <c r="J11" s="5">
        <f t="shared" ref="J11:J17" si="6">_xlfn.STDEV.S(D11:H11)</f>
        <v>0</v>
      </c>
      <c r="K11" s="2"/>
      <c r="L11" s="3" t="s">
        <v>40</v>
      </c>
      <c r="M11" s="3" t="s">
        <v>15</v>
      </c>
      <c r="N11" s="3" t="s">
        <v>41</v>
      </c>
      <c r="O11" s="4">
        <v>100.0</v>
      </c>
      <c r="P11" s="4">
        <v>100.0</v>
      </c>
      <c r="Q11" s="4">
        <v>100.0</v>
      </c>
      <c r="R11" s="4">
        <v>100.0</v>
      </c>
      <c r="S11" s="4">
        <v>100.0</v>
      </c>
      <c r="T11" s="5">
        <f t="shared" ref="T11:T17" si="7">AVERAGE(O11:S11)</f>
        <v>100</v>
      </c>
      <c r="U11" s="5">
        <f t="shared" ref="U11:U17" si="8">_xlfn.STDEV.S(O11:S11)</f>
        <v>0</v>
      </c>
    </row>
    <row r="12">
      <c r="A12" s="3" t="s">
        <v>40</v>
      </c>
      <c r="B12" s="3" t="s">
        <v>13</v>
      </c>
      <c r="C12" s="3" t="s">
        <v>42</v>
      </c>
      <c r="D12" s="4">
        <v>2.0</v>
      </c>
      <c r="E12" s="4">
        <v>2.0</v>
      </c>
      <c r="F12" s="4">
        <v>2.0</v>
      </c>
      <c r="G12" s="4">
        <v>2.0</v>
      </c>
      <c r="H12" s="4">
        <v>2.0</v>
      </c>
      <c r="I12" s="5">
        <f t="shared" si="5"/>
        <v>2</v>
      </c>
      <c r="J12" s="5">
        <f t="shared" si="6"/>
        <v>0</v>
      </c>
      <c r="K12" s="2"/>
      <c r="L12" s="3" t="s">
        <v>40</v>
      </c>
      <c r="M12" s="3" t="s">
        <v>15</v>
      </c>
      <c r="N12" s="3" t="s">
        <v>42</v>
      </c>
      <c r="O12" s="4">
        <v>2.0</v>
      </c>
      <c r="P12" s="4">
        <v>2.0</v>
      </c>
      <c r="Q12" s="4">
        <v>2.0</v>
      </c>
      <c r="R12" s="4">
        <v>2.0</v>
      </c>
      <c r="S12" s="4">
        <v>2.0</v>
      </c>
      <c r="T12" s="5">
        <f t="shared" si="7"/>
        <v>2</v>
      </c>
      <c r="U12" s="5">
        <f t="shared" si="8"/>
        <v>0</v>
      </c>
    </row>
    <row r="13">
      <c r="A13" s="3" t="s">
        <v>40</v>
      </c>
      <c r="B13" s="3" t="s">
        <v>13</v>
      </c>
      <c r="C13" s="3" t="s">
        <v>43</v>
      </c>
      <c r="D13" s="4">
        <v>2.0</v>
      </c>
      <c r="E13" s="4">
        <v>2.0</v>
      </c>
      <c r="F13" s="4">
        <v>2.0</v>
      </c>
      <c r="G13" s="4">
        <v>2.0</v>
      </c>
      <c r="H13" s="4">
        <v>2.0</v>
      </c>
      <c r="I13" s="5">
        <f t="shared" si="5"/>
        <v>2</v>
      </c>
      <c r="J13" s="5">
        <f t="shared" si="6"/>
        <v>0</v>
      </c>
      <c r="K13" s="2"/>
      <c r="L13" s="3" t="s">
        <v>40</v>
      </c>
      <c r="M13" s="3" t="s">
        <v>15</v>
      </c>
      <c r="N13" s="3" t="s">
        <v>43</v>
      </c>
      <c r="O13" s="4">
        <v>2.0</v>
      </c>
      <c r="P13" s="4">
        <v>2.0</v>
      </c>
      <c r="Q13" s="4">
        <v>2.0</v>
      </c>
      <c r="R13" s="4">
        <v>2.0</v>
      </c>
      <c r="S13" s="4">
        <v>2.0</v>
      </c>
      <c r="T13" s="5">
        <f t="shared" si="7"/>
        <v>2</v>
      </c>
      <c r="U13" s="5">
        <f t="shared" si="8"/>
        <v>0</v>
      </c>
    </row>
    <row r="14">
      <c r="A14" s="3" t="s">
        <v>40</v>
      </c>
      <c r="B14" s="3" t="s">
        <v>13</v>
      </c>
      <c r="C14" s="3" t="s">
        <v>44</v>
      </c>
      <c r="D14" s="4">
        <v>100.0</v>
      </c>
      <c r="E14" s="4">
        <v>100.0</v>
      </c>
      <c r="F14" s="4">
        <v>100.0</v>
      </c>
      <c r="G14" s="4">
        <v>100.0</v>
      </c>
      <c r="H14" s="4">
        <v>100.0</v>
      </c>
      <c r="I14" s="5">
        <f t="shared" si="5"/>
        <v>100</v>
      </c>
      <c r="J14" s="5">
        <f t="shared" si="6"/>
        <v>0</v>
      </c>
      <c r="K14" s="2"/>
      <c r="L14" s="3" t="s">
        <v>40</v>
      </c>
      <c r="M14" s="3" t="s">
        <v>15</v>
      </c>
      <c r="N14" s="3" t="s">
        <v>44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5">
        <f t="shared" si="7"/>
        <v>0</v>
      </c>
      <c r="U14" s="5">
        <f t="shared" si="8"/>
        <v>0</v>
      </c>
    </row>
    <row r="15">
      <c r="A15" s="3" t="s">
        <v>40</v>
      </c>
      <c r="B15" s="3" t="s">
        <v>13</v>
      </c>
      <c r="C15" s="3" t="s">
        <v>45</v>
      </c>
      <c r="D15" s="4">
        <v>2.0</v>
      </c>
      <c r="E15" s="4">
        <v>2.0</v>
      </c>
      <c r="F15" s="4">
        <v>2.0</v>
      </c>
      <c r="G15" s="4">
        <v>2.0</v>
      </c>
      <c r="H15" s="4">
        <v>2.0</v>
      </c>
      <c r="I15" s="5">
        <f t="shared" si="5"/>
        <v>2</v>
      </c>
      <c r="J15" s="5">
        <f t="shared" si="6"/>
        <v>0</v>
      </c>
      <c r="K15" s="2"/>
      <c r="L15" s="3" t="s">
        <v>40</v>
      </c>
      <c r="M15" s="3" t="s">
        <v>15</v>
      </c>
      <c r="N15" s="3" t="s">
        <v>45</v>
      </c>
      <c r="O15" s="4">
        <v>6.0</v>
      </c>
      <c r="P15" s="4">
        <v>4.67</v>
      </c>
      <c r="Q15" s="4">
        <v>5.33</v>
      </c>
      <c r="R15" s="4">
        <v>5.33</v>
      </c>
      <c r="S15" s="4">
        <v>4.67</v>
      </c>
      <c r="T15" s="5">
        <f t="shared" si="7"/>
        <v>5.2</v>
      </c>
      <c r="U15" s="5">
        <f t="shared" si="8"/>
        <v>0.5557877293</v>
      </c>
    </row>
    <row r="16">
      <c r="A16" s="3" t="s">
        <v>40</v>
      </c>
      <c r="B16" s="3" t="s">
        <v>13</v>
      </c>
      <c r="C16" s="3" t="s">
        <v>46</v>
      </c>
      <c r="D16" s="16">
        <v>2.0</v>
      </c>
      <c r="E16" s="16">
        <v>2.0</v>
      </c>
      <c r="F16" s="16">
        <v>2.0</v>
      </c>
      <c r="G16" s="16">
        <v>2.0</v>
      </c>
      <c r="H16" s="16">
        <v>2.0</v>
      </c>
      <c r="I16" s="5">
        <f t="shared" si="5"/>
        <v>2</v>
      </c>
      <c r="J16" s="5">
        <f t="shared" si="6"/>
        <v>0</v>
      </c>
      <c r="K16" s="2"/>
      <c r="L16" s="3" t="s">
        <v>40</v>
      </c>
      <c r="M16" s="3" t="s">
        <v>15</v>
      </c>
      <c r="N16" s="3" t="s">
        <v>46</v>
      </c>
      <c r="O16" s="16">
        <v>6.0</v>
      </c>
      <c r="P16" s="16">
        <v>6.0</v>
      </c>
      <c r="Q16" s="16">
        <v>6.0</v>
      </c>
      <c r="R16" s="16">
        <v>6.0</v>
      </c>
      <c r="S16" s="16">
        <v>6.0</v>
      </c>
      <c r="T16" s="5">
        <f t="shared" si="7"/>
        <v>6</v>
      </c>
      <c r="U16" s="5">
        <f t="shared" si="8"/>
        <v>0</v>
      </c>
    </row>
    <row r="17">
      <c r="A17" s="3" t="s">
        <v>40</v>
      </c>
      <c r="B17" s="3" t="s">
        <v>13</v>
      </c>
      <c r="C17" s="3" t="s">
        <v>14</v>
      </c>
      <c r="D17" s="16">
        <v>128.0</v>
      </c>
      <c r="E17" s="16">
        <v>129.0</v>
      </c>
      <c r="F17" s="16">
        <v>129.0</v>
      </c>
      <c r="G17" s="16">
        <v>129.0</v>
      </c>
      <c r="H17" s="16">
        <v>130.0</v>
      </c>
      <c r="I17" s="5">
        <f t="shared" si="5"/>
        <v>129</v>
      </c>
      <c r="J17" s="5">
        <f t="shared" si="6"/>
        <v>0.7071067812</v>
      </c>
      <c r="K17" s="2"/>
      <c r="L17" s="3" t="s">
        <v>40</v>
      </c>
      <c r="M17" s="3" t="s">
        <v>15</v>
      </c>
      <c r="N17" s="3" t="s">
        <v>14</v>
      </c>
      <c r="O17" s="16">
        <v>130.0</v>
      </c>
      <c r="P17" s="16">
        <v>129.0</v>
      </c>
      <c r="Q17" s="16">
        <v>129.0</v>
      </c>
      <c r="R17" s="16">
        <v>130.0</v>
      </c>
      <c r="S17" s="16">
        <v>130.0</v>
      </c>
      <c r="T17" s="5">
        <f t="shared" si="7"/>
        <v>129.6</v>
      </c>
      <c r="U17" s="5">
        <f t="shared" si="8"/>
        <v>0.5477225575</v>
      </c>
    </row>
    <row r="18">
      <c r="A18" s="3"/>
      <c r="B18" s="3"/>
      <c r="C18" s="3"/>
      <c r="D18" s="6" t="s">
        <v>25</v>
      </c>
      <c r="E18" s="6" t="s">
        <v>25</v>
      </c>
      <c r="F18" s="9" t="s">
        <v>25</v>
      </c>
      <c r="G18" s="6" t="s">
        <v>25</v>
      </c>
      <c r="H18" s="6" t="s">
        <v>25</v>
      </c>
      <c r="I18" s="7"/>
      <c r="J18" s="7"/>
      <c r="K18" s="2"/>
      <c r="L18" s="8"/>
      <c r="M18" s="8"/>
      <c r="N18" s="8"/>
      <c r="O18" s="9" t="s">
        <v>25</v>
      </c>
      <c r="P18" s="9" t="s">
        <v>25</v>
      </c>
      <c r="Q18" s="9" t="s">
        <v>25</v>
      </c>
      <c r="R18" s="9" t="s">
        <v>25</v>
      </c>
      <c r="S18" s="9" t="s">
        <v>25</v>
      </c>
      <c r="T18" s="10"/>
      <c r="U18" s="10"/>
    </row>
    <row r="19">
      <c r="A19" s="17"/>
      <c r="B19" s="17"/>
      <c r="C19" s="17"/>
      <c r="D19" s="18"/>
      <c r="E19" s="18"/>
      <c r="F19" s="18"/>
      <c r="G19" s="18"/>
      <c r="H19" s="18"/>
      <c r="I19" s="19"/>
      <c r="J19" s="19"/>
      <c r="K19" s="2"/>
      <c r="L19" s="2"/>
      <c r="M19" s="2"/>
      <c r="N19" s="2"/>
      <c r="O19" s="20"/>
      <c r="P19" s="20"/>
      <c r="Q19" s="20"/>
      <c r="R19" s="20"/>
      <c r="S19" s="20"/>
      <c r="T19" s="20"/>
      <c r="U19" s="20"/>
    </row>
    <row r="20">
      <c r="A20" s="3" t="s">
        <v>47</v>
      </c>
      <c r="B20" s="3" t="s">
        <v>13</v>
      </c>
      <c r="C20" s="3" t="s">
        <v>48</v>
      </c>
      <c r="D20" s="4">
        <v>100.0</v>
      </c>
      <c r="E20" s="4">
        <v>100.0</v>
      </c>
      <c r="F20" s="4">
        <v>100.0</v>
      </c>
      <c r="G20" s="4">
        <v>100.0</v>
      </c>
      <c r="H20" s="4">
        <v>100.0</v>
      </c>
      <c r="I20" s="5">
        <f t="shared" ref="I20:I26" si="9">AVERAGE(D20:H20)</f>
        <v>100</v>
      </c>
      <c r="J20" s="5">
        <f t="shared" ref="J20:J26" si="10">_xlfn.STDEV.S(D20:H20)</f>
        <v>0</v>
      </c>
      <c r="K20" s="2"/>
      <c r="L20" s="3" t="s">
        <v>47</v>
      </c>
      <c r="M20" s="3" t="s">
        <v>15</v>
      </c>
      <c r="N20" s="3" t="s">
        <v>48</v>
      </c>
      <c r="O20" s="4">
        <v>100.0</v>
      </c>
      <c r="P20" s="4">
        <v>100.0</v>
      </c>
      <c r="Q20" s="4">
        <v>100.0</v>
      </c>
      <c r="R20" s="4">
        <v>100.0</v>
      </c>
      <c r="S20" s="4">
        <v>100.0</v>
      </c>
      <c r="T20" s="5">
        <f t="shared" ref="T20:T26" si="11">AVERAGE(O20:S20)</f>
        <v>100</v>
      </c>
      <c r="U20" s="5">
        <f t="shared" ref="U20:U26" si="12">_xlfn.STDEV.S(O20:S20)</f>
        <v>0</v>
      </c>
    </row>
    <row r="21">
      <c r="A21" s="3" t="s">
        <v>47</v>
      </c>
      <c r="B21" s="3" t="s">
        <v>13</v>
      </c>
      <c r="C21" s="3" t="s">
        <v>49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5">
        <f t="shared" si="9"/>
        <v>0</v>
      </c>
      <c r="J21" s="5">
        <f t="shared" si="10"/>
        <v>0</v>
      </c>
      <c r="K21" s="2"/>
      <c r="L21" s="3" t="s">
        <v>47</v>
      </c>
      <c r="M21" s="3" t="s">
        <v>15</v>
      </c>
      <c r="N21" s="3" t="s">
        <v>49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5">
        <f t="shared" si="11"/>
        <v>0</v>
      </c>
      <c r="U21" s="5">
        <f t="shared" si="12"/>
        <v>0</v>
      </c>
    </row>
    <row r="22">
      <c r="A22" s="3" t="s">
        <v>47</v>
      </c>
      <c r="B22" s="3" t="s">
        <v>13</v>
      </c>
      <c r="C22" s="3" t="s">
        <v>50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5">
        <f t="shared" si="9"/>
        <v>0</v>
      </c>
      <c r="J22" s="5">
        <f t="shared" si="10"/>
        <v>0</v>
      </c>
      <c r="K22" s="2"/>
      <c r="L22" s="3" t="s">
        <v>47</v>
      </c>
      <c r="M22" s="3" t="s">
        <v>15</v>
      </c>
      <c r="N22" s="3" t="s">
        <v>50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5">
        <f t="shared" si="11"/>
        <v>0</v>
      </c>
      <c r="U22" s="5">
        <f t="shared" si="12"/>
        <v>0</v>
      </c>
    </row>
    <row r="23">
      <c r="A23" s="3" t="s">
        <v>47</v>
      </c>
      <c r="B23" s="3" t="s">
        <v>13</v>
      </c>
      <c r="C23" s="3" t="s">
        <v>51</v>
      </c>
      <c r="D23" s="4">
        <v>100.0</v>
      </c>
      <c r="E23" s="4">
        <v>100.0</v>
      </c>
      <c r="F23" s="4">
        <v>100.0</v>
      </c>
      <c r="G23" s="4">
        <v>100.0</v>
      </c>
      <c r="H23" s="4">
        <v>100.0</v>
      </c>
      <c r="I23" s="5">
        <f t="shared" si="9"/>
        <v>100</v>
      </c>
      <c r="J23" s="5">
        <f t="shared" si="10"/>
        <v>0</v>
      </c>
      <c r="K23" s="2"/>
      <c r="L23" s="3" t="s">
        <v>47</v>
      </c>
      <c r="M23" s="3" t="s">
        <v>15</v>
      </c>
      <c r="N23" s="3" t="s">
        <v>51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5">
        <f t="shared" si="11"/>
        <v>0</v>
      </c>
      <c r="U23" s="5">
        <f t="shared" si="12"/>
        <v>0</v>
      </c>
    </row>
    <row r="24">
      <c r="A24" s="3" t="s">
        <v>47</v>
      </c>
      <c r="B24" s="3" t="s">
        <v>13</v>
      </c>
      <c r="C24" s="3" t="s">
        <v>52</v>
      </c>
      <c r="D24" s="4">
        <v>2.0</v>
      </c>
      <c r="E24" s="4">
        <v>2.0</v>
      </c>
      <c r="F24" s="4">
        <v>2.0</v>
      </c>
      <c r="G24" s="4">
        <v>2.0</v>
      </c>
      <c r="H24" s="4">
        <v>2.0</v>
      </c>
      <c r="I24" s="5">
        <f t="shared" si="9"/>
        <v>2</v>
      </c>
      <c r="J24" s="5">
        <f t="shared" si="10"/>
        <v>0</v>
      </c>
      <c r="K24" s="2"/>
      <c r="L24" s="3" t="s">
        <v>47</v>
      </c>
      <c r="M24" s="3" t="s">
        <v>15</v>
      </c>
      <c r="N24" s="3" t="s">
        <v>52</v>
      </c>
      <c r="O24" s="4">
        <v>4.67</v>
      </c>
      <c r="P24" s="4">
        <v>5.33</v>
      </c>
      <c r="Q24" s="4">
        <v>5.33</v>
      </c>
      <c r="R24" s="4">
        <v>3.33</v>
      </c>
      <c r="S24" s="4">
        <v>5.33</v>
      </c>
      <c r="T24" s="5">
        <f t="shared" si="11"/>
        <v>4.798</v>
      </c>
      <c r="U24" s="5">
        <f t="shared" si="12"/>
        <v>0.8689764093</v>
      </c>
    </row>
    <row r="25">
      <c r="A25" s="3" t="s">
        <v>47</v>
      </c>
      <c r="B25" s="3" t="s">
        <v>13</v>
      </c>
      <c r="C25" s="3" t="s">
        <v>53</v>
      </c>
      <c r="D25" s="16">
        <v>2.0</v>
      </c>
      <c r="E25" s="16">
        <v>2.0</v>
      </c>
      <c r="F25" s="16">
        <v>2.0</v>
      </c>
      <c r="G25" s="16">
        <v>2.0</v>
      </c>
      <c r="H25" s="16">
        <v>2.0</v>
      </c>
      <c r="I25" s="5">
        <f t="shared" si="9"/>
        <v>2</v>
      </c>
      <c r="J25" s="5">
        <f t="shared" si="10"/>
        <v>0</v>
      </c>
      <c r="K25" s="2"/>
      <c r="L25" s="3" t="s">
        <v>47</v>
      </c>
      <c r="M25" s="3" t="s">
        <v>15</v>
      </c>
      <c r="N25" s="3" t="s">
        <v>53</v>
      </c>
      <c r="O25" s="16">
        <v>6.0</v>
      </c>
      <c r="P25" s="16">
        <v>6.0</v>
      </c>
      <c r="Q25" s="16">
        <v>6.0</v>
      </c>
      <c r="R25" s="16">
        <v>4.0</v>
      </c>
      <c r="S25" s="16">
        <v>6.0</v>
      </c>
      <c r="T25" s="5">
        <f t="shared" si="11"/>
        <v>5.6</v>
      </c>
      <c r="U25" s="5">
        <f t="shared" si="12"/>
        <v>0.894427191</v>
      </c>
    </row>
    <row r="26">
      <c r="A26" s="3" t="s">
        <v>47</v>
      </c>
      <c r="B26" s="3" t="s">
        <v>13</v>
      </c>
      <c r="C26" s="3" t="s">
        <v>14</v>
      </c>
      <c r="D26" s="16">
        <v>134.0</v>
      </c>
      <c r="E26" s="16">
        <v>133.0</v>
      </c>
      <c r="F26" s="16">
        <v>134.0</v>
      </c>
      <c r="G26" s="16">
        <v>133.0</v>
      </c>
      <c r="H26" s="16">
        <v>133.0</v>
      </c>
      <c r="I26" s="5">
        <f t="shared" si="9"/>
        <v>133.4</v>
      </c>
      <c r="J26" s="5">
        <f t="shared" si="10"/>
        <v>0.5477225575</v>
      </c>
      <c r="K26" s="2"/>
      <c r="L26" s="3" t="s">
        <v>47</v>
      </c>
      <c r="M26" s="3" t="s">
        <v>15</v>
      </c>
      <c r="N26" s="3" t="s">
        <v>14</v>
      </c>
      <c r="O26" s="16">
        <v>134.0</v>
      </c>
      <c r="P26" s="16">
        <v>133.0</v>
      </c>
      <c r="Q26" s="16">
        <v>134.0</v>
      </c>
      <c r="R26" s="16">
        <v>135.0</v>
      </c>
      <c r="S26" s="16">
        <v>135.0</v>
      </c>
      <c r="T26" s="5">
        <f t="shared" si="11"/>
        <v>134.2</v>
      </c>
      <c r="U26" s="5">
        <f t="shared" si="12"/>
        <v>0.8366600265</v>
      </c>
    </row>
    <row r="27">
      <c r="A27" s="3"/>
      <c r="B27" s="3"/>
      <c r="C27" s="3"/>
      <c r="D27" s="21" t="s">
        <v>25</v>
      </c>
      <c r="E27" s="21" t="s">
        <v>25</v>
      </c>
      <c r="F27" s="21" t="s">
        <v>25</v>
      </c>
      <c r="G27" s="21" t="s">
        <v>25</v>
      </c>
      <c r="H27" s="21" t="s">
        <v>25</v>
      </c>
      <c r="I27" s="22"/>
      <c r="J27" s="22"/>
      <c r="K27" s="2"/>
      <c r="L27" s="8"/>
      <c r="M27" s="8"/>
      <c r="N27" s="8"/>
      <c r="O27" s="9" t="s">
        <v>25</v>
      </c>
      <c r="P27" s="9" t="s">
        <v>25</v>
      </c>
      <c r="Q27" s="9" t="s">
        <v>25</v>
      </c>
      <c r="R27" s="9" t="s">
        <v>25</v>
      </c>
      <c r="S27" s="9" t="s">
        <v>25</v>
      </c>
      <c r="T27" s="10"/>
      <c r="U27" s="10"/>
    </row>
    <row r="28">
      <c r="A28" s="17"/>
      <c r="B28" s="17"/>
      <c r="C28" s="17"/>
      <c r="D28" s="18"/>
      <c r="E28" s="18"/>
      <c r="F28" s="18"/>
      <c r="G28" s="18"/>
      <c r="H28" s="18"/>
      <c r="I28" s="23"/>
      <c r="J28" s="23"/>
      <c r="K28" s="2"/>
      <c r="L28" s="2"/>
      <c r="M28" s="2"/>
      <c r="N28" s="2"/>
      <c r="O28" s="20"/>
      <c r="P28" s="20"/>
      <c r="Q28" s="20"/>
      <c r="R28" s="20"/>
      <c r="S28" s="20"/>
      <c r="T28" s="20"/>
      <c r="U28" s="20"/>
    </row>
    <row r="29">
      <c r="A29" s="3" t="s">
        <v>54</v>
      </c>
      <c r="B29" s="3" t="s">
        <v>13</v>
      </c>
      <c r="C29" s="3" t="s">
        <v>55</v>
      </c>
      <c r="D29" s="4">
        <v>100.0</v>
      </c>
      <c r="E29" s="4">
        <v>100.0</v>
      </c>
      <c r="F29" s="4">
        <v>100.0</v>
      </c>
      <c r="G29" s="4">
        <v>100.0</v>
      </c>
      <c r="H29" s="4">
        <v>100.0</v>
      </c>
      <c r="I29" s="5">
        <f t="shared" ref="I29:I37" si="13">AVERAGE(D29:H29)</f>
        <v>100</v>
      </c>
      <c r="J29" s="5">
        <f t="shared" ref="J29:J37" si="14">_xlfn.STDEV.S(D29:H29)</f>
        <v>0</v>
      </c>
      <c r="K29" s="2"/>
      <c r="L29" s="3" t="s">
        <v>54</v>
      </c>
      <c r="M29" s="3" t="s">
        <v>15</v>
      </c>
      <c r="N29" s="3" t="s">
        <v>55</v>
      </c>
      <c r="O29" s="4">
        <v>100.0</v>
      </c>
      <c r="P29" s="4">
        <v>100.0</v>
      </c>
      <c r="Q29" s="4">
        <v>100.0</v>
      </c>
      <c r="R29" s="4">
        <v>100.0</v>
      </c>
      <c r="S29" s="4">
        <v>100.0</v>
      </c>
      <c r="T29" s="5">
        <f t="shared" ref="T29:T37" si="15">AVERAGE(O29:S29)</f>
        <v>100</v>
      </c>
      <c r="U29" s="5">
        <f t="shared" ref="U29:U37" si="16">_xlfn.STDEV.S(O29:S29)</f>
        <v>0</v>
      </c>
    </row>
    <row r="30">
      <c r="A30" s="3" t="s">
        <v>54</v>
      </c>
      <c r="B30" s="3" t="s">
        <v>13</v>
      </c>
      <c r="C30" s="3" t="s">
        <v>56</v>
      </c>
      <c r="D30" s="4">
        <v>3.71</v>
      </c>
      <c r="E30" s="4">
        <v>3.64</v>
      </c>
      <c r="F30" s="4">
        <v>3.64</v>
      </c>
      <c r="G30" s="4">
        <v>3.64</v>
      </c>
      <c r="H30" s="4">
        <v>3.64</v>
      </c>
      <c r="I30" s="5">
        <f t="shared" si="13"/>
        <v>3.654</v>
      </c>
      <c r="J30" s="5">
        <f t="shared" si="14"/>
        <v>0.03130495168</v>
      </c>
      <c r="K30" s="2"/>
      <c r="L30" s="3" t="s">
        <v>54</v>
      </c>
      <c r="M30" s="3" t="s">
        <v>15</v>
      </c>
      <c r="N30" s="3" t="s">
        <v>56</v>
      </c>
      <c r="O30" s="4">
        <v>3.57</v>
      </c>
      <c r="P30" s="4">
        <v>3.57</v>
      </c>
      <c r="Q30" s="4">
        <v>3.61</v>
      </c>
      <c r="R30" s="4">
        <v>3.64</v>
      </c>
      <c r="S30" s="4">
        <v>3.54</v>
      </c>
      <c r="T30" s="5">
        <f t="shared" si="15"/>
        <v>3.586</v>
      </c>
      <c r="U30" s="5">
        <f t="shared" si="16"/>
        <v>0.03911521443</v>
      </c>
    </row>
    <row r="31">
      <c r="A31" s="3" t="s">
        <v>54</v>
      </c>
      <c r="B31" s="3" t="s">
        <v>13</v>
      </c>
      <c r="C31" s="3" t="s">
        <v>57</v>
      </c>
      <c r="D31" s="4">
        <v>4.0</v>
      </c>
      <c r="E31" s="4">
        <v>4.0</v>
      </c>
      <c r="F31" s="4">
        <v>4.0</v>
      </c>
      <c r="G31" s="4">
        <v>4.0</v>
      </c>
      <c r="H31" s="4">
        <v>4.0</v>
      </c>
      <c r="I31" s="5">
        <f t="shared" si="13"/>
        <v>4</v>
      </c>
      <c r="J31" s="5">
        <f t="shared" si="14"/>
        <v>0</v>
      </c>
      <c r="K31" s="2"/>
      <c r="L31" s="3" t="s">
        <v>54</v>
      </c>
      <c r="M31" s="3" t="s">
        <v>15</v>
      </c>
      <c r="N31" s="3" t="s">
        <v>57</v>
      </c>
      <c r="O31" s="4">
        <v>4.0</v>
      </c>
      <c r="P31" s="4">
        <v>4.0</v>
      </c>
      <c r="Q31" s="4">
        <v>4.0</v>
      </c>
      <c r="R31" s="4">
        <v>4.0</v>
      </c>
      <c r="S31" s="4">
        <v>4.0</v>
      </c>
      <c r="T31" s="5">
        <f t="shared" si="15"/>
        <v>4</v>
      </c>
      <c r="U31" s="5">
        <f t="shared" si="16"/>
        <v>0</v>
      </c>
    </row>
    <row r="32">
      <c r="A32" s="3" t="s">
        <v>54</v>
      </c>
      <c r="B32" s="3" t="s">
        <v>13</v>
      </c>
      <c r="C32" s="3" t="s">
        <v>44</v>
      </c>
      <c r="D32" s="4">
        <v>100.0</v>
      </c>
      <c r="E32" s="4">
        <v>100.0</v>
      </c>
      <c r="F32" s="4">
        <v>100.0</v>
      </c>
      <c r="G32" s="4">
        <v>75.0</v>
      </c>
      <c r="H32" s="4">
        <v>100.0</v>
      </c>
      <c r="I32" s="5">
        <f t="shared" si="13"/>
        <v>95</v>
      </c>
      <c r="J32" s="5">
        <f t="shared" si="14"/>
        <v>11.18033989</v>
      </c>
      <c r="K32" s="2"/>
      <c r="L32" s="3" t="s">
        <v>54</v>
      </c>
      <c r="M32" s="3" t="s">
        <v>15</v>
      </c>
      <c r="N32" s="3" t="s">
        <v>44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5">
        <f t="shared" si="15"/>
        <v>0</v>
      </c>
      <c r="U32" s="5">
        <f t="shared" si="16"/>
        <v>0</v>
      </c>
    </row>
    <row r="33">
      <c r="A33" s="3" t="s">
        <v>54</v>
      </c>
      <c r="B33" s="3" t="s">
        <v>13</v>
      </c>
      <c r="C33" s="3" t="s">
        <v>45</v>
      </c>
      <c r="D33" s="4">
        <v>2.0</v>
      </c>
      <c r="E33" s="4">
        <v>2.0</v>
      </c>
      <c r="F33" s="4">
        <v>2.0</v>
      </c>
      <c r="G33" s="4">
        <v>2.33</v>
      </c>
      <c r="H33" s="4">
        <v>2.0</v>
      </c>
      <c r="I33" s="5">
        <f t="shared" si="13"/>
        <v>2.066</v>
      </c>
      <c r="J33" s="5">
        <f t="shared" si="14"/>
        <v>0.1475804865</v>
      </c>
      <c r="K33" s="2"/>
      <c r="L33" s="3" t="s">
        <v>54</v>
      </c>
      <c r="M33" s="3" t="s">
        <v>15</v>
      </c>
      <c r="N33" s="3" t="s">
        <v>45</v>
      </c>
      <c r="O33" s="4">
        <v>5.08</v>
      </c>
      <c r="P33" s="4">
        <v>4.75</v>
      </c>
      <c r="Q33" s="4">
        <v>4.25</v>
      </c>
      <c r="R33" s="4">
        <v>4.17</v>
      </c>
      <c r="S33" s="4">
        <v>4.75</v>
      </c>
      <c r="T33" s="5">
        <f t="shared" si="15"/>
        <v>4.6</v>
      </c>
      <c r="U33" s="5">
        <f t="shared" si="16"/>
        <v>0.3817066937</v>
      </c>
    </row>
    <row r="34">
      <c r="A34" s="3" t="s">
        <v>54</v>
      </c>
      <c r="B34" s="3" t="s">
        <v>13</v>
      </c>
      <c r="C34" s="3" t="s">
        <v>46</v>
      </c>
      <c r="D34" s="4">
        <v>2.0</v>
      </c>
      <c r="E34" s="4">
        <v>2.0</v>
      </c>
      <c r="F34" s="4">
        <v>2.0</v>
      </c>
      <c r="G34" s="4">
        <v>4.0</v>
      </c>
      <c r="H34" s="4">
        <v>2.0</v>
      </c>
      <c r="I34" s="5">
        <f t="shared" si="13"/>
        <v>2.4</v>
      </c>
      <c r="J34" s="5">
        <f t="shared" si="14"/>
        <v>0.894427191</v>
      </c>
      <c r="K34" s="2"/>
      <c r="L34" s="3" t="s">
        <v>54</v>
      </c>
      <c r="M34" s="3" t="s">
        <v>15</v>
      </c>
      <c r="N34" s="3" t="s">
        <v>46</v>
      </c>
      <c r="O34" s="4">
        <v>6.0</v>
      </c>
      <c r="P34" s="4">
        <v>6.0</v>
      </c>
      <c r="Q34" s="4">
        <v>6.0</v>
      </c>
      <c r="R34" s="4">
        <v>4.0</v>
      </c>
      <c r="S34" s="4">
        <v>6.0</v>
      </c>
      <c r="T34" s="5">
        <f t="shared" si="15"/>
        <v>5.6</v>
      </c>
      <c r="U34" s="5">
        <f t="shared" si="16"/>
        <v>0.894427191</v>
      </c>
    </row>
    <row r="35">
      <c r="A35" s="3" t="s">
        <v>54</v>
      </c>
      <c r="B35" s="3" t="s">
        <v>13</v>
      </c>
      <c r="C35" s="3" t="s">
        <v>58</v>
      </c>
      <c r="D35" s="4">
        <v>255.0</v>
      </c>
      <c r="E35" s="4">
        <v>251.0</v>
      </c>
      <c r="F35" s="4">
        <v>252.0</v>
      </c>
      <c r="G35" s="4">
        <v>253.0</v>
      </c>
      <c r="H35" s="4">
        <v>254.0</v>
      </c>
      <c r="I35" s="5">
        <f t="shared" si="13"/>
        <v>253</v>
      </c>
      <c r="J35" s="5">
        <f t="shared" si="14"/>
        <v>1.58113883</v>
      </c>
      <c r="K35" s="2"/>
      <c r="L35" s="3" t="s">
        <v>54</v>
      </c>
      <c r="M35" s="3" t="s">
        <v>15</v>
      </c>
      <c r="N35" s="3" t="s">
        <v>58</v>
      </c>
      <c r="O35" s="4">
        <v>438.0</v>
      </c>
      <c r="P35" s="4">
        <v>438.0</v>
      </c>
      <c r="Q35" s="4">
        <v>438.0</v>
      </c>
      <c r="R35" s="4">
        <v>439.0</v>
      </c>
      <c r="S35" s="4">
        <v>438.0</v>
      </c>
      <c r="T35" s="5">
        <f t="shared" si="15"/>
        <v>438.2</v>
      </c>
      <c r="U35" s="5">
        <f t="shared" si="16"/>
        <v>0.4472135955</v>
      </c>
    </row>
    <row r="36">
      <c r="A36" s="3" t="s">
        <v>54</v>
      </c>
      <c r="B36" s="3" t="s">
        <v>13</v>
      </c>
      <c r="C36" s="3" t="s">
        <v>59</v>
      </c>
      <c r="D36" s="4">
        <v>602.0</v>
      </c>
      <c r="E36" s="4">
        <v>600.0</v>
      </c>
      <c r="F36" s="4">
        <v>601.0</v>
      </c>
      <c r="G36" s="4">
        <v>601.0</v>
      </c>
      <c r="H36" s="4">
        <v>600.0</v>
      </c>
      <c r="I36" s="5">
        <f t="shared" si="13"/>
        <v>600.8</v>
      </c>
      <c r="J36" s="5">
        <f t="shared" si="14"/>
        <v>0.8366600265</v>
      </c>
      <c r="K36" s="2"/>
      <c r="L36" s="3" t="s">
        <v>54</v>
      </c>
      <c r="M36" s="3" t="s">
        <v>15</v>
      </c>
      <c r="N36" s="3" t="s">
        <v>59</v>
      </c>
      <c r="O36" s="4">
        <v>717.0</v>
      </c>
      <c r="P36" s="4">
        <v>717.0</v>
      </c>
      <c r="Q36" s="4">
        <v>716.0</v>
      </c>
      <c r="R36" s="4">
        <v>717.0</v>
      </c>
      <c r="S36" s="4">
        <v>716.0</v>
      </c>
      <c r="T36" s="5">
        <f t="shared" si="15"/>
        <v>716.6</v>
      </c>
      <c r="U36" s="5">
        <f t="shared" si="16"/>
        <v>0.5477225575</v>
      </c>
    </row>
    <row r="37">
      <c r="A37" s="3" t="s">
        <v>54</v>
      </c>
      <c r="B37" s="3" t="s">
        <v>13</v>
      </c>
      <c r="C37" s="3" t="s">
        <v>14</v>
      </c>
      <c r="D37" s="4">
        <v>771.0</v>
      </c>
      <c r="E37" s="4">
        <v>764.0</v>
      </c>
      <c r="F37" s="4">
        <v>768.0</v>
      </c>
      <c r="G37" s="4">
        <v>775.0</v>
      </c>
      <c r="H37" s="4">
        <v>781.0</v>
      </c>
      <c r="I37" s="5">
        <f t="shared" si="13"/>
        <v>771.8</v>
      </c>
      <c r="J37" s="5">
        <f t="shared" si="14"/>
        <v>6.534523701</v>
      </c>
      <c r="K37" s="2"/>
      <c r="L37" s="3" t="s">
        <v>54</v>
      </c>
      <c r="M37" s="3" t="s">
        <v>15</v>
      </c>
      <c r="N37" s="3" t="s">
        <v>14</v>
      </c>
      <c r="O37" s="4">
        <v>847.0</v>
      </c>
      <c r="P37" s="4">
        <v>847.0</v>
      </c>
      <c r="Q37" s="4">
        <v>846.0</v>
      </c>
      <c r="R37" s="4">
        <v>847.0</v>
      </c>
      <c r="S37" s="4">
        <v>846.0</v>
      </c>
      <c r="T37" s="5">
        <f t="shared" si="15"/>
        <v>846.6</v>
      </c>
      <c r="U37" s="5">
        <f t="shared" si="16"/>
        <v>0.5477225575</v>
      </c>
    </row>
    <row r="38">
      <c r="A38" s="3"/>
      <c r="B38" s="3"/>
      <c r="C38" s="3"/>
      <c r="D38" s="6" t="s">
        <v>25</v>
      </c>
      <c r="E38" s="6" t="s">
        <v>25</v>
      </c>
      <c r="F38" s="6" t="s">
        <v>25</v>
      </c>
      <c r="G38" s="6" t="s">
        <v>25</v>
      </c>
      <c r="H38" s="6" t="s">
        <v>25</v>
      </c>
      <c r="I38" s="7"/>
      <c r="J38" s="7"/>
      <c r="K38" s="2"/>
      <c r="L38" s="8"/>
      <c r="M38" s="8"/>
      <c r="N38" s="8"/>
      <c r="O38" s="9" t="s">
        <v>25</v>
      </c>
      <c r="P38" s="9" t="s">
        <v>25</v>
      </c>
      <c r="Q38" s="9" t="s">
        <v>25</v>
      </c>
      <c r="R38" s="9" t="s">
        <v>25</v>
      </c>
      <c r="S38" s="9" t="s">
        <v>25</v>
      </c>
      <c r="T38" s="10"/>
      <c r="U38" s="10"/>
    </row>
    <row r="39">
      <c r="A39" s="17"/>
      <c r="B39" s="17"/>
      <c r="C39" s="17"/>
      <c r="D39" s="24"/>
      <c r="E39" s="24"/>
      <c r="F39" s="24"/>
      <c r="G39" s="24"/>
      <c r="H39" s="24"/>
      <c r="I39" s="19"/>
      <c r="J39" s="1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3"/>
      <c r="B40" s="3"/>
      <c r="C40" s="3"/>
      <c r="D40" s="25"/>
      <c r="E40" s="25"/>
      <c r="F40" s="25"/>
      <c r="G40" s="25"/>
      <c r="H40" s="25"/>
      <c r="I40" s="3"/>
      <c r="J40" s="3"/>
      <c r="K40" s="11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>
      <c r="A41" s="3"/>
      <c r="B41" s="3"/>
      <c r="C41" s="3"/>
      <c r="D41" s="25"/>
      <c r="E41" s="25"/>
      <c r="F41" s="25"/>
      <c r="G41" s="25"/>
      <c r="H41" s="25"/>
      <c r="I41" s="3"/>
      <c r="J41" s="3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>
      <c r="A43" s="3"/>
      <c r="B43" s="3"/>
      <c r="C43" s="3"/>
      <c r="D43" s="25"/>
      <c r="E43" s="25"/>
      <c r="F43" s="25"/>
      <c r="G43" s="25"/>
      <c r="H43" s="25"/>
      <c r="I43" s="3"/>
      <c r="J43" s="3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>
      <c r="A44" s="3"/>
      <c r="B44" s="3"/>
      <c r="C44" s="3"/>
      <c r="D44" s="25"/>
      <c r="E44" s="25"/>
      <c r="F44" s="25"/>
      <c r="G44" s="25"/>
      <c r="H44" s="25"/>
      <c r="I44" s="3"/>
      <c r="J44" s="3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>
      <c r="A45" s="3"/>
      <c r="B45" s="3"/>
      <c r="C45" s="3"/>
      <c r="D45" s="25"/>
      <c r="E45" s="25"/>
      <c r="F45" s="25"/>
      <c r="G45" s="25"/>
      <c r="H45" s="25"/>
      <c r="I45" s="3"/>
      <c r="J45" s="3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>
      <c r="A46" s="3"/>
      <c r="B46" s="3"/>
      <c r="C46" s="3"/>
      <c r="D46" s="25"/>
      <c r="E46" s="25"/>
      <c r="F46" s="25"/>
      <c r="G46" s="25"/>
      <c r="H46" s="25"/>
      <c r="I46" s="3"/>
      <c r="J46" s="3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>
      <c r="A47" s="3"/>
      <c r="B47" s="3"/>
      <c r="C47" s="3"/>
      <c r="D47" s="25"/>
      <c r="E47" s="25"/>
      <c r="F47" s="25"/>
      <c r="G47" s="25"/>
      <c r="H47" s="25"/>
      <c r="I47" s="3"/>
      <c r="J47" s="3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>
      <c r="A48" s="3"/>
      <c r="B48" s="3"/>
      <c r="C48" s="3"/>
      <c r="D48" s="25"/>
      <c r="E48" s="25"/>
      <c r="F48" s="25"/>
      <c r="G48" s="25"/>
      <c r="H48" s="25"/>
      <c r="I48" s="3"/>
      <c r="J48" s="3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</row>
  </sheetData>
  <hyperlinks>
    <hyperlink r:id="rId2" ref="D9"/>
    <hyperlink r:id="rId3" ref="E9"/>
    <hyperlink r:id="rId4" ref="F9"/>
    <hyperlink r:id="rId5" ref="G9"/>
    <hyperlink r:id="rId6" ref="H9"/>
    <hyperlink r:id="rId7" ref="O9"/>
    <hyperlink r:id="rId8" ref="P9"/>
    <hyperlink r:id="rId9" ref="Q9"/>
    <hyperlink r:id="rId10" ref="R9"/>
    <hyperlink r:id="rId11" ref="S9"/>
    <hyperlink r:id="rId12" ref="D18"/>
    <hyperlink r:id="rId13" ref="E18"/>
    <hyperlink r:id="rId14" ref="F18"/>
    <hyperlink r:id="rId15" ref="G18"/>
    <hyperlink r:id="rId16" ref="H18"/>
    <hyperlink r:id="rId17" ref="O18"/>
    <hyperlink r:id="rId18" ref="P18"/>
    <hyperlink r:id="rId19" ref="Q18"/>
    <hyperlink r:id="rId20" ref="R18"/>
    <hyperlink r:id="rId21" ref="S18"/>
    <hyperlink r:id="rId22" ref="D27"/>
    <hyperlink r:id="rId23" ref="E27"/>
    <hyperlink r:id="rId24" ref="F27"/>
    <hyperlink r:id="rId25" ref="G27"/>
    <hyperlink r:id="rId26" ref="H27"/>
    <hyperlink r:id="rId27" ref="O27"/>
    <hyperlink r:id="rId28" ref="P27"/>
    <hyperlink r:id="rId29" ref="Q27"/>
    <hyperlink r:id="rId30" ref="R27"/>
    <hyperlink r:id="rId31" ref="S27"/>
    <hyperlink r:id="rId32" ref="D38"/>
    <hyperlink r:id="rId33" ref="E38"/>
    <hyperlink r:id="rId34" ref="F38"/>
    <hyperlink r:id="rId35" ref="G38"/>
    <hyperlink r:id="rId36" ref="H38"/>
    <hyperlink r:id="rId37" ref="O38"/>
    <hyperlink r:id="rId38" ref="P38"/>
    <hyperlink r:id="rId39" ref="Q38"/>
    <hyperlink r:id="rId40" ref="R38"/>
    <hyperlink r:id="rId41" ref="S3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2"/>
  <legacyDrawing r:id="rId4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4" max="4" width="55.13"/>
    <col customWidth="1" min="11" max="11" width="20.88"/>
    <col customWidth="1" min="12" max="12" width="22.5"/>
    <col customWidth="1" min="15" max="15" width="14.63"/>
    <col customWidth="1" min="17" max="17" width="55.88"/>
    <col customWidth="1" min="24" max="24" width="19.75"/>
    <col customWidth="1" min="25" max="25" width="20.88"/>
    <col customWidth="1" min="26" max="29" width="14.5"/>
    <col customWidth="1" min="30" max="30" width="40.13"/>
    <col customWidth="1" min="31" max="36" width="14.5"/>
    <col customWidth="1" min="37" max="37" width="20.13"/>
    <col customWidth="1" min="38" max="38" width="21.0"/>
  </cols>
  <sheetData>
    <row r="1">
      <c r="A1" s="26" t="s">
        <v>0</v>
      </c>
      <c r="B1" s="26" t="s">
        <v>60</v>
      </c>
      <c r="C1" s="26" t="s">
        <v>2</v>
      </c>
      <c r="D1" s="26" t="s">
        <v>3</v>
      </c>
      <c r="E1" s="27" t="s">
        <v>61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8"/>
      <c r="N1" s="26" t="s">
        <v>0</v>
      </c>
      <c r="O1" s="26" t="s">
        <v>60</v>
      </c>
      <c r="P1" s="26" t="s">
        <v>2</v>
      </c>
      <c r="Q1" s="26" t="s">
        <v>3</v>
      </c>
      <c r="R1" s="27" t="s">
        <v>61</v>
      </c>
      <c r="S1" s="27" t="s">
        <v>4</v>
      </c>
      <c r="T1" s="27" t="s">
        <v>5</v>
      </c>
      <c r="U1" s="27" t="s">
        <v>6</v>
      </c>
      <c r="V1" s="27" t="s">
        <v>7</v>
      </c>
      <c r="W1" s="27" t="s">
        <v>8</v>
      </c>
      <c r="X1" s="27" t="s">
        <v>9</v>
      </c>
      <c r="Y1" s="27" t="s">
        <v>10</v>
      </c>
      <c r="Z1" s="28"/>
      <c r="AA1" s="29" t="s">
        <v>0</v>
      </c>
      <c r="AB1" s="29" t="s">
        <v>60</v>
      </c>
      <c r="AC1" s="29" t="s">
        <v>2</v>
      </c>
      <c r="AD1" s="29" t="s">
        <v>3</v>
      </c>
      <c r="AE1" s="30" t="s">
        <v>61</v>
      </c>
      <c r="AF1" s="30" t="s">
        <v>4</v>
      </c>
      <c r="AG1" s="30" t="s">
        <v>5</v>
      </c>
      <c r="AH1" s="30" t="s">
        <v>6</v>
      </c>
      <c r="AI1" s="30" t="s">
        <v>7</v>
      </c>
      <c r="AJ1" s="30" t="s">
        <v>8</v>
      </c>
      <c r="AK1" s="30" t="s">
        <v>9</v>
      </c>
      <c r="AL1" s="30" t="s">
        <v>10</v>
      </c>
    </row>
    <row r="2">
      <c r="A2" s="31" t="s">
        <v>62</v>
      </c>
      <c r="B2" s="31" t="s">
        <v>63</v>
      </c>
      <c r="C2" s="31" t="s">
        <v>13</v>
      </c>
      <c r="D2" s="31" t="s">
        <v>64</v>
      </c>
      <c r="E2" s="32" t="s">
        <v>65</v>
      </c>
      <c r="F2" s="33">
        <v>12.5</v>
      </c>
      <c r="G2" s="33">
        <v>12.5</v>
      </c>
      <c r="H2" s="33">
        <v>12.5</v>
      </c>
      <c r="I2" s="33">
        <v>12.5</v>
      </c>
      <c r="J2" s="33">
        <v>12.5</v>
      </c>
      <c r="K2" s="33">
        <f t="shared" ref="K2:K36" si="1">AVERAGE(F2:J2)</f>
        <v>12.5</v>
      </c>
      <c r="L2" s="33">
        <f t="shared" ref="L2:L36" si="2">_xlfn.STDEV.S(F2:J2)</f>
        <v>0</v>
      </c>
      <c r="M2" s="28"/>
      <c r="N2" s="31" t="s">
        <v>62</v>
      </c>
      <c r="O2" s="31" t="s">
        <v>63</v>
      </c>
      <c r="P2" s="31" t="s">
        <v>15</v>
      </c>
      <c r="Q2" s="31" t="s">
        <v>64</v>
      </c>
      <c r="R2" s="32" t="s">
        <v>65</v>
      </c>
      <c r="S2" s="33">
        <v>12.5</v>
      </c>
      <c r="T2" s="33">
        <v>12.5</v>
      </c>
      <c r="U2" s="33">
        <v>12.5</v>
      </c>
      <c r="V2" s="33">
        <v>12.5</v>
      </c>
      <c r="W2" s="33">
        <v>12.5</v>
      </c>
      <c r="X2" s="33">
        <f t="shared" ref="X2:X36" si="3">AVERAGE(S2:W2)</f>
        <v>12.5</v>
      </c>
      <c r="Y2" s="33">
        <f t="shared" ref="Y2:Y36" si="4">_xlfn.STDEV.S(S2:W2)</f>
        <v>0</v>
      </c>
      <c r="Z2" s="28"/>
      <c r="AA2" s="34"/>
      <c r="AB2" s="34"/>
      <c r="AC2" s="34"/>
      <c r="AD2" s="34"/>
      <c r="AE2" s="34"/>
      <c r="AF2" s="35"/>
      <c r="AG2" s="35"/>
      <c r="AH2" s="35"/>
      <c r="AI2" s="35"/>
      <c r="AJ2" s="35"/>
      <c r="AK2" s="36"/>
      <c r="AL2" s="37"/>
    </row>
    <row r="3">
      <c r="A3" s="31" t="s">
        <v>62</v>
      </c>
      <c r="B3" s="31" t="s">
        <v>63</v>
      </c>
      <c r="C3" s="31" t="s">
        <v>13</v>
      </c>
      <c r="D3" s="31" t="s">
        <v>64</v>
      </c>
      <c r="E3" s="32" t="s">
        <v>66</v>
      </c>
      <c r="F3" s="33">
        <v>12.5</v>
      </c>
      <c r="G3" s="33">
        <v>12.5</v>
      </c>
      <c r="H3" s="33">
        <v>12.5</v>
      </c>
      <c r="I3" s="33">
        <v>12.5</v>
      </c>
      <c r="J3" s="33">
        <v>12.5</v>
      </c>
      <c r="K3" s="33">
        <f t="shared" si="1"/>
        <v>12.5</v>
      </c>
      <c r="L3" s="33">
        <f t="shared" si="2"/>
        <v>0</v>
      </c>
      <c r="M3" s="28"/>
      <c r="N3" s="31" t="s">
        <v>62</v>
      </c>
      <c r="O3" s="31" t="s">
        <v>63</v>
      </c>
      <c r="P3" s="31" t="s">
        <v>15</v>
      </c>
      <c r="Q3" s="31" t="s">
        <v>64</v>
      </c>
      <c r="R3" s="32" t="s">
        <v>66</v>
      </c>
      <c r="S3" s="33">
        <v>12.5</v>
      </c>
      <c r="T3" s="33">
        <v>12.5</v>
      </c>
      <c r="U3" s="33">
        <v>12.5</v>
      </c>
      <c r="V3" s="33">
        <v>12.5</v>
      </c>
      <c r="W3" s="33">
        <v>12.5</v>
      </c>
      <c r="X3" s="33">
        <f t="shared" si="3"/>
        <v>12.5</v>
      </c>
      <c r="Y3" s="33">
        <f t="shared" si="4"/>
        <v>0</v>
      </c>
      <c r="Z3" s="28"/>
      <c r="AA3" s="34"/>
      <c r="AB3" s="34"/>
      <c r="AC3" s="34"/>
      <c r="AD3" s="34"/>
      <c r="AE3" s="34"/>
      <c r="AF3" s="35"/>
      <c r="AG3" s="35"/>
      <c r="AH3" s="35"/>
      <c r="AI3" s="35"/>
      <c r="AJ3" s="35"/>
      <c r="AK3" s="36"/>
      <c r="AL3" s="37"/>
    </row>
    <row r="4">
      <c r="A4" s="31" t="s">
        <v>62</v>
      </c>
      <c r="B4" s="31" t="s">
        <v>63</v>
      </c>
      <c r="C4" s="31" t="s">
        <v>13</v>
      </c>
      <c r="D4" s="31" t="s">
        <v>64</v>
      </c>
      <c r="E4" s="32" t="s">
        <v>67</v>
      </c>
      <c r="F4" s="33">
        <v>12.5</v>
      </c>
      <c r="G4" s="33">
        <v>12.5</v>
      </c>
      <c r="H4" s="33">
        <v>12.5</v>
      </c>
      <c r="I4" s="33">
        <v>12.5</v>
      </c>
      <c r="J4" s="33">
        <v>12.5</v>
      </c>
      <c r="K4" s="33">
        <f t="shared" si="1"/>
        <v>12.5</v>
      </c>
      <c r="L4" s="33">
        <f t="shared" si="2"/>
        <v>0</v>
      </c>
      <c r="M4" s="28"/>
      <c r="N4" s="31" t="s">
        <v>62</v>
      </c>
      <c r="O4" s="31" t="s">
        <v>63</v>
      </c>
      <c r="P4" s="31" t="s">
        <v>15</v>
      </c>
      <c r="Q4" s="31" t="s">
        <v>64</v>
      </c>
      <c r="R4" s="32" t="s">
        <v>67</v>
      </c>
      <c r="S4" s="33">
        <v>12.5</v>
      </c>
      <c r="T4" s="33">
        <v>12.5</v>
      </c>
      <c r="U4" s="33">
        <v>12.5</v>
      </c>
      <c r="V4" s="33">
        <v>12.5</v>
      </c>
      <c r="W4" s="33">
        <v>12.5</v>
      </c>
      <c r="X4" s="33">
        <f t="shared" si="3"/>
        <v>12.5</v>
      </c>
      <c r="Y4" s="33">
        <f t="shared" si="4"/>
        <v>0</v>
      </c>
      <c r="Z4" s="28"/>
      <c r="AA4" s="34"/>
      <c r="AB4" s="34"/>
      <c r="AC4" s="34"/>
      <c r="AD4" s="34"/>
      <c r="AE4" s="34"/>
      <c r="AF4" s="35"/>
      <c r="AG4" s="35"/>
      <c r="AH4" s="35"/>
      <c r="AI4" s="35"/>
      <c r="AJ4" s="35"/>
      <c r="AK4" s="36"/>
      <c r="AL4" s="37"/>
    </row>
    <row r="5">
      <c r="A5" s="31" t="s">
        <v>62</v>
      </c>
      <c r="B5" s="31" t="s">
        <v>63</v>
      </c>
      <c r="C5" s="31" t="s">
        <v>13</v>
      </c>
      <c r="D5" s="31" t="s">
        <v>64</v>
      </c>
      <c r="E5" s="32" t="s">
        <v>68</v>
      </c>
      <c r="F5" s="33">
        <v>12.5</v>
      </c>
      <c r="G5" s="33">
        <v>12.5</v>
      </c>
      <c r="H5" s="33">
        <v>12.5</v>
      </c>
      <c r="I5" s="33">
        <v>12.5</v>
      </c>
      <c r="J5" s="33">
        <v>12.5</v>
      </c>
      <c r="K5" s="33">
        <f t="shared" si="1"/>
        <v>12.5</v>
      </c>
      <c r="L5" s="33">
        <f t="shared" si="2"/>
        <v>0</v>
      </c>
      <c r="M5" s="28"/>
      <c r="N5" s="31" t="s">
        <v>62</v>
      </c>
      <c r="O5" s="31" t="s">
        <v>63</v>
      </c>
      <c r="P5" s="31" t="s">
        <v>15</v>
      </c>
      <c r="Q5" s="31" t="s">
        <v>64</v>
      </c>
      <c r="R5" s="32" t="s">
        <v>68</v>
      </c>
      <c r="S5" s="33">
        <v>12.5</v>
      </c>
      <c r="T5" s="33">
        <v>12.5</v>
      </c>
      <c r="U5" s="33">
        <v>12.5</v>
      </c>
      <c r="V5" s="33">
        <v>12.5</v>
      </c>
      <c r="W5" s="33">
        <v>12.5</v>
      </c>
      <c r="X5" s="33">
        <f t="shared" si="3"/>
        <v>12.5</v>
      </c>
      <c r="Y5" s="33">
        <f t="shared" si="4"/>
        <v>0</v>
      </c>
      <c r="Z5" s="28"/>
      <c r="AA5" s="34"/>
      <c r="AB5" s="34"/>
      <c r="AC5" s="34"/>
      <c r="AD5" s="34"/>
      <c r="AE5" s="34"/>
      <c r="AF5" s="35"/>
      <c r="AG5" s="35"/>
      <c r="AH5" s="35"/>
      <c r="AI5" s="35"/>
      <c r="AJ5" s="35"/>
      <c r="AK5" s="36"/>
      <c r="AL5" s="36"/>
    </row>
    <row r="6">
      <c r="A6" s="31" t="s">
        <v>62</v>
      </c>
      <c r="B6" s="31" t="s">
        <v>63</v>
      </c>
      <c r="C6" s="31" t="s">
        <v>13</v>
      </c>
      <c r="D6" s="31" t="s">
        <v>64</v>
      </c>
      <c r="E6" s="32" t="s">
        <v>69</v>
      </c>
      <c r="F6" s="33">
        <v>12.5</v>
      </c>
      <c r="G6" s="33">
        <v>12.5</v>
      </c>
      <c r="H6" s="33">
        <v>12.5</v>
      </c>
      <c r="I6" s="33">
        <v>12.5</v>
      </c>
      <c r="J6" s="33">
        <v>12.5</v>
      </c>
      <c r="K6" s="33">
        <f t="shared" si="1"/>
        <v>12.5</v>
      </c>
      <c r="L6" s="33">
        <f t="shared" si="2"/>
        <v>0</v>
      </c>
      <c r="M6" s="28"/>
      <c r="N6" s="31" t="s">
        <v>62</v>
      </c>
      <c r="O6" s="31" t="s">
        <v>63</v>
      </c>
      <c r="P6" s="31" t="s">
        <v>15</v>
      </c>
      <c r="Q6" s="31" t="s">
        <v>64</v>
      </c>
      <c r="R6" s="32" t="s">
        <v>69</v>
      </c>
      <c r="S6" s="33">
        <v>12.5</v>
      </c>
      <c r="T6" s="33">
        <v>12.5</v>
      </c>
      <c r="U6" s="33">
        <v>12.5</v>
      </c>
      <c r="V6" s="33">
        <v>12.5</v>
      </c>
      <c r="W6" s="33">
        <v>12.5</v>
      </c>
      <c r="X6" s="33">
        <f t="shared" si="3"/>
        <v>12.5</v>
      </c>
      <c r="Y6" s="33">
        <f t="shared" si="4"/>
        <v>0</v>
      </c>
      <c r="Z6" s="28"/>
      <c r="AA6" s="34"/>
      <c r="AB6" s="34"/>
      <c r="AC6" s="34"/>
      <c r="AD6" s="34"/>
      <c r="AE6" s="34"/>
      <c r="AF6" s="35"/>
      <c r="AG6" s="35"/>
      <c r="AH6" s="35"/>
      <c r="AI6" s="35"/>
      <c r="AJ6" s="35"/>
      <c r="AK6" s="36"/>
      <c r="AL6" s="36"/>
    </row>
    <row r="7">
      <c r="A7" s="31" t="s">
        <v>62</v>
      </c>
      <c r="B7" s="31" t="s">
        <v>63</v>
      </c>
      <c r="C7" s="31" t="s">
        <v>13</v>
      </c>
      <c r="D7" s="31" t="s">
        <v>64</v>
      </c>
      <c r="E7" s="32" t="s">
        <v>70</v>
      </c>
      <c r="F7" s="33">
        <v>12.5</v>
      </c>
      <c r="G7" s="33">
        <v>12.5</v>
      </c>
      <c r="H7" s="33">
        <v>12.5</v>
      </c>
      <c r="I7" s="33">
        <v>12.5</v>
      </c>
      <c r="J7" s="33">
        <v>12.5</v>
      </c>
      <c r="K7" s="33">
        <f t="shared" si="1"/>
        <v>12.5</v>
      </c>
      <c r="L7" s="33">
        <f t="shared" si="2"/>
        <v>0</v>
      </c>
      <c r="M7" s="28"/>
      <c r="N7" s="31" t="s">
        <v>62</v>
      </c>
      <c r="O7" s="31" t="s">
        <v>63</v>
      </c>
      <c r="P7" s="31" t="s">
        <v>15</v>
      </c>
      <c r="Q7" s="31" t="s">
        <v>64</v>
      </c>
      <c r="R7" s="32" t="s">
        <v>70</v>
      </c>
      <c r="S7" s="33">
        <v>12.5</v>
      </c>
      <c r="T7" s="33">
        <v>12.5</v>
      </c>
      <c r="U7" s="33">
        <v>12.5</v>
      </c>
      <c r="V7" s="33">
        <v>12.5</v>
      </c>
      <c r="W7" s="33">
        <v>12.5</v>
      </c>
      <c r="X7" s="33">
        <f t="shared" si="3"/>
        <v>12.5</v>
      </c>
      <c r="Y7" s="33">
        <f t="shared" si="4"/>
        <v>0</v>
      </c>
      <c r="Z7" s="28"/>
      <c r="AA7" s="34"/>
      <c r="AB7" s="34"/>
      <c r="AC7" s="34"/>
      <c r="AD7" s="34"/>
      <c r="AE7" s="34"/>
      <c r="AF7" s="35"/>
      <c r="AG7" s="35"/>
      <c r="AH7" s="35"/>
      <c r="AI7" s="35"/>
      <c r="AJ7" s="35"/>
      <c r="AK7" s="36"/>
      <c r="AL7" s="36"/>
    </row>
    <row r="8">
      <c r="A8" s="31" t="s">
        <v>62</v>
      </c>
      <c r="B8" s="31" t="s">
        <v>63</v>
      </c>
      <c r="C8" s="31" t="s">
        <v>13</v>
      </c>
      <c r="D8" s="31" t="s">
        <v>64</v>
      </c>
      <c r="E8" s="32" t="s">
        <v>71</v>
      </c>
      <c r="F8" s="33">
        <v>12.5</v>
      </c>
      <c r="G8" s="33">
        <v>12.5</v>
      </c>
      <c r="H8" s="33">
        <v>12.5</v>
      </c>
      <c r="I8" s="33">
        <v>12.5</v>
      </c>
      <c r="J8" s="33">
        <v>12.5</v>
      </c>
      <c r="K8" s="33">
        <f t="shared" si="1"/>
        <v>12.5</v>
      </c>
      <c r="L8" s="33">
        <f t="shared" si="2"/>
        <v>0</v>
      </c>
      <c r="M8" s="28"/>
      <c r="N8" s="31" t="s">
        <v>62</v>
      </c>
      <c r="O8" s="31" t="s">
        <v>63</v>
      </c>
      <c r="P8" s="31" t="s">
        <v>15</v>
      </c>
      <c r="Q8" s="31" t="s">
        <v>64</v>
      </c>
      <c r="R8" s="32" t="s">
        <v>71</v>
      </c>
      <c r="S8" s="33">
        <v>12.5</v>
      </c>
      <c r="T8" s="33">
        <v>12.5</v>
      </c>
      <c r="U8" s="33">
        <v>12.5</v>
      </c>
      <c r="V8" s="33">
        <v>12.5</v>
      </c>
      <c r="W8" s="33">
        <v>12.5</v>
      </c>
      <c r="X8" s="33">
        <f t="shared" si="3"/>
        <v>12.5</v>
      </c>
      <c r="Y8" s="33">
        <f t="shared" si="4"/>
        <v>0</v>
      </c>
      <c r="Z8" s="28"/>
      <c r="AA8" s="34"/>
      <c r="AB8" s="34"/>
      <c r="AC8" s="34"/>
      <c r="AD8" s="34"/>
      <c r="AE8" s="34"/>
      <c r="AF8" s="35"/>
      <c r="AG8" s="35"/>
      <c r="AH8" s="35"/>
      <c r="AI8" s="35"/>
      <c r="AJ8" s="35"/>
      <c r="AK8" s="36"/>
      <c r="AL8" s="36"/>
    </row>
    <row r="9">
      <c r="A9" s="31" t="s">
        <v>62</v>
      </c>
      <c r="B9" s="31" t="s">
        <v>63</v>
      </c>
      <c r="C9" s="31" t="s">
        <v>13</v>
      </c>
      <c r="D9" s="31" t="s">
        <v>64</v>
      </c>
      <c r="E9" s="32" t="s">
        <v>72</v>
      </c>
      <c r="F9" s="33">
        <v>12.5</v>
      </c>
      <c r="G9" s="33">
        <v>12.5</v>
      </c>
      <c r="H9" s="33">
        <v>12.5</v>
      </c>
      <c r="I9" s="33">
        <v>12.5</v>
      </c>
      <c r="J9" s="33">
        <v>12.5</v>
      </c>
      <c r="K9" s="33">
        <f t="shared" si="1"/>
        <v>12.5</v>
      </c>
      <c r="L9" s="33">
        <f t="shared" si="2"/>
        <v>0</v>
      </c>
      <c r="M9" s="28"/>
      <c r="N9" s="31" t="s">
        <v>62</v>
      </c>
      <c r="O9" s="31" t="s">
        <v>63</v>
      </c>
      <c r="P9" s="31" t="s">
        <v>15</v>
      </c>
      <c r="Q9" s="31" t="s">
        <v>64</v>
      </c>
      <c r="R9" s="32" t="s">
        <v>72</v>
      </c>
      <c r="S9" s="33">
        <v>12.5</v>
      </c>
      <c r="T9" s="33">
        <v>12.5</v>
      </c>
      <c r="U9" s="33">
        <v>12.5</v>
      </c>
      <c r="V9" s="33">
        <v>12.5</v>
      </c>
      <c r="W9" s="33">
        <v>12.5</v>
      </c>
      <c r="X9" s="33">
        <f t="shared" si="3"/>
        <v>12.5</v>
      </c>
      <c r="Y9" s="33">
        <f t="shared" si="4"/>
        <v>0</v>
      </c>
      <c r="Z9" s="28"/>
      <c r="AA9" s="34"/>
      <c r="AB9" s="34"/>
      <c r="AC9" s="34"/>
      <c r="AD9" s="34"/>
      <c r="AE9" s="34"/>
      <c r="AF9" s="35"/>
      <c r="AG9" s="35"/>
      <c r="AH9" s="35"/>
      <c r="AI9" s="35"/>
      <c r="AJ9" s="35"/>
      <c r="AK9" s="36"/>
      <c r="AL9" s="36"/>
    </row>
    <row r="10">
      <c r="A10" s="31" t="s">
        <v>62</v>
      </c>
      <c r="B10" s="31" t="s">
        <v>63</v>
      </c>
      <c r="C10" s="31" t="s">
        <v>13</v>
      </c>
      <c r="D10" s="31" t="s">
        <v>73</v>
      </c>
      <c r="E10" s="32" t="s">
        <v>65</v>
      </c>
      <c r="F10" s="33">
        <v>12.5</v>
      </c>
      <c r="G10" s="33">
        <v>12.5</v>
      </c>
      <c r="H10" s="33">
        <v>12.5</v>
      </c>
      <c r="I10" s="33">
        <v>12.5</v>
      </c>
      <c r="J10" s="33">
        <v>12.5</v>
      </c>
      <c r="K10" s="33">
        <f t="shared" si="1"/>
        <v>12.5</v>
      </c>
      <c r="L10" s="33">
        <f t="shared" si="2"/>
        <v>0</v>
      </c>
      <c r="M10" s="28"/>
      <c r="N10" s="31" t="s">
        <v>62</v>
      </c>
      <c r="O10" s="31" t="s">
        <v>63</v>
      </c>
      <c r="P10" s="31" t="s">
        <v>15</v>
      </c>
      <c r="Q10" s="31" t="s">
        <v>73</v>
      </c>
      <c r="R10" s="32" t="s">
        <v>65</v>
      </c>
      <c r="S10" s="33">
        <v>12.5</v>
      </c>
      <c r="T10" s="33">
        <v>12.5</v>
      </c>
      <c r="U10" s="33">
        <v>12.5</v>
      </c>
      <c r="V10" s="33">
        <v>12.5</v>
      </c>
      <c r="W10" s="33">
        <v>12.5</v>
      </c>
      <c r="X10" s="33">
        <f t="shared" si="3"/>
        <v>12.5</v>
      </c>
      <c r="Y10" s="33">
        <f t="shared" si="4"/>
        <v>0</v>
      </c>
      <c r="Z10" s="28"/>
      <c r="AA10" s="34"/>
      <c r="AB10" s="34"/>
      <c r="AC10" s="34"/>
      <c r="AD10" s="34"/>
      <c r="AE10" s="34"/>
      <c r="AF10" s="35"/>
      <c r="AG10" s="35"/>
      <c r="AH10" s="35"/>
      <c r="AI10" s="35"/>
      <c r="AJ10" s="35"/>
      <c r="AK10" s="36"/>
      <c r="AL10" s="36"/>
    </row>
    <row r="11">
      <c r="A11" s="31" t="s">
        <v>62</v>
      </c>
      <c r="B11" s="31" t="s">
        <v>63</v>
      </c>
      <c r="C11" s="31" t="s">
        <v>13</v>
      </c>
      <c r="D11" s="31" t="s">
        <v>73</v>
      </c>
      <c r="E11" s="32" t="s">
        <v>66</v>
      </c>
      <c r="F11" s="33">
        <v>12.5</v>
      </c>
      <c r="G11" s="33">
        <v>12.5</v>
      </c>
      <c r="H11" s="33">
        <v>12.5</v>
      </c>
      <c r="I11" s="33">
        <v>12.5</v>
      </c>
      <c r="J11" s="33">
        <v>12.5</v>
      </c>
      <c r="K11" s="33">
        <f t="shared" si="1"/>
        <v>12.5</v>
      </c>
      <c r="L11" s="33">
        <f t="shared" si="2"/>
        <v>0</v>
      </c>
      <c r="M11" s="28"/>
      <c r="N11" s="31" t="s">
        <v>62</v>
      </c>
      <c r="O11" s="31" t="s">
        <v>63</v>
      </c>
      <c r="P11" s="31" t="s">
        <v>15</v>
      </c>
      <c r="Q11" s="31" t="s">
        <v>73</v>
      </c>
      <c r="R11" s="32" t="s">
        <v>66</v>
      </c>
      <c r="S11" s="33">
        <v>12.5</v>
      </c>
      <c r="T11" s="33">
        <v>12.5</v>
      </c>
      <c r="U11" s="33">
        <v>12.5</v>
      </c>
      <c r="V11" s="33">
        <v>12.5</v>
      </c>
      <c r="W11" s="33">
        <v>12.5</v>
      </c>
      <c r="X11" s="33">
        <f t="shared" si="3"/>
        <v>12.5</v>
      </c>
      <c r="Y11" s="33">
        <f t="shared" si="4"/>
        <v>0</v>
      </c>
      <c r="Z11" s="28"/>
      <c r="AA11" s="34"/>
      <c r="AB11" s="34"/>
      <c r="AC11" s="34"/>
      <c r="AD11" s="34"/>
      <c r="AE11" s="34"/>
      <c r="AF11" s="35"/>
      <c r="AG11" s="35"/>
      <c r="AH11" s="35"/>
      <c r="AI11" s="35"/>
      <c r="AJ11" s="35"/>
      <c r="AK11" s="36"/>
      <c r="AL11" s="36"/>
    </row>
    <row r="12">
      <c r="A12" s="31" t="s">
        <v>62</v>
      </c>
      <c r="B12" s="31" t="s">
        <v>63</v>
      </c>
      <c r="C12" s="31" t="s">
        <v>13</v>
      </c>
      <c r="D12" s="31" t="s">
        <v>73</v>
      </c>
      <c r="E12" s="32" t="s">
        <v>67</v>
      </c>
      <c r="F12" s="33">
        <v>12.5</v>
      </c>
      <c r="G12" s="33">
        <v>12.5</v>
      </c>
      <c r="H12" s="33">
        <v>12.5</v>
      </c>
      <c r="I12" s="33">
        <v>12.5</v>
      </c>
      <c r="J12" s="33">
        <v>12.5</v>
      </c>
      <c r="K12" s="33">
        <f t="shared" si="1"/>
        <v>12.5</v>
      </c>
      <c r="L12" s="33">
        <f t="shared" si="2"/>
        <v>0</v>
      </c>
      <c r="M12" s="28"/>
      <c r="N12" s="31" t="s">
        <v>62</v>
      </c>
      <c r="O12" s="31" t="s">
        <v>63</v>
      </c>
      <c r="P12" s="31" t="s">
        <v>15</v>
      </c>
      <c r="Q12" s="31" t="s">
        <v>73</v>
      </c>
      <c r="R12" s="32" t="s">
        <v>67</v>
      </c>
      <c r="S12" s="33">
        <v>12.5</v>
      </c>
      <c r="T12" s="33">
        <v>12.5</v>
      </c>
      <c r="U12" s="33">
        <v>12.5</v>
      </c>
      <c r="V12" s="33">
        <v>12.5</v>
      </c>
      <c r="W12" s="33">
        <v>12.5</v>
      </c>
      <c r="X12" s="33">
        <f t="shared" si="3"/>
        <v>12.5</v>
      </c>
      <c r="Y12" s="33">
        <f t="shared" si="4"/>
        <v>0</v>
      </c>
      <c r="Z12" s="28"/>
      <c r="AA12" s="34"/>
      <c r="AB12" s="34"/>
      <c r="AC12" s="34"/>
      <c r="AD12" s="34"/>
      <c r="AE12" s="34"/>
      <c r="AF12" s="35"/>
      <c r="AG12" s="35"/>
      <c r="AH12" s="35"/>
      <c r="AI12" s="35"/>
      <c r="AJ12" s="35"/>
      <c r="AK12" s="36"/>
      <c r="AL12" s="36"/>
    </row>
    <row r="13">
      <c r="A13" s="31" t="s">
        <v>62</v>
      </c>
      <c r="B13" s="31" t="s">
        <v>63</v>
      </c>
      <c r="C13" s="31" t="s">
        <v>13</v>
      </c>
      <c r="D13" s="31" t="s">
        <v>73</v>
      </c>
      <c r="E13" s="32" t="s">
        <v>68</v>
      </c>
      <c r="F13" s="33">
        <v>12.5</v>
      </c>
      <c r="G13" s="33">
        <v>12.5</v>
      </c>
      <c r="H13" s="33">
        <v>12.5</v>
      </c>
      <c r="I13" s="33">
        <v>12.5</v>
      </c>
      <c r="J13" s="33">
        <v>12.5</v>
      </c>
      <c r="K13" s="33">
        <f t="shared" si="1"/>
        <v>12.5</v>
      </c>
      <c r="L13" s="33">
        <f t="shared" si="2"/>
        <v>0</v>
      </c>
      <c r="M13" s="28"/>
      <c r="N13" s="31" t="s">
        <v>62</v>
      </c>
      <c r="O13" s="31" t="s">
        <v>63</v>
      </c>
      <c r="P13" s="31" t="s">
        <v>15</v>
      </c>
      <c r="Q13" s="31" t="s">
        <v>73</v>
      </c>
      <c r="R13" s="32" t="s">
        <v>68</v>
      </c>
      <c r="S13" s="33">
        <v>12.5</v>
      </c>
      <c r="T13" s="33">
        <v>12.5</v>
      </c>
      <c r="U13" s="33">
        <v>12.5</v>
      </c>
      <c r="V13" s="33">
        <v>12.5</v>
      </c>
      <c r="W13" s="33">
        <v>12.5</v>
      </c>
      <c r="X13" s="33">
        <f t="shared" si="3"/>
        <v>12.5</v>
      </c>
      <c r="Y13" s="33">
        <f t="shared" si="4"/>
        <v>0</v>
      </c>
      <c r="Z13" s="28"/>
      <c r="AA13" s="34"/>
      <c r="AB13" s="34"/>
      <c r="AC13" s="34"/>
      <c r="AD13" s="34"/>
      <c r="AE13" s="34"/>
      <c r="AF13" s="35"/>
      <c r="AG13" s="35"/>
      <c r="AH13" s="35"/>
      <c r="AI13" s="35"/>
      <c r="AJ13" s="35"/>
      <c r="AK13" s="36"/>
      <c r="AL13" s="36"/>
    </row>
    <row r="14">
      <c r="A14" s="31" t="s">
        <v>62</v>
      </c>
      <c r="B14" s="31" t="s">
        <v>63</v>
      </c>
      <c r="C14" s="31" t="s">
        <v>13</v>
      </c>
      <c r="D14" s="31" t="s">
        <v>73</v>
      </c>
      <c r="E14" s="32" t="s">
        <v>69</v>
      </c>
      <c r="F14" s="33">
        <v>12.5</v>
      </c>
      <c r="G14" s="33">
        <v>12.5</v>
      </c>
      <c r="H14" s="33">
        <v>12.5</v>
      </c>
      <c r="I14" s="33">
        <v>12.5</v>
      </c>
      <c r="J14" s="33">
        <v>12.5</v>
      </c>
      <c r="K14" s="33">
        <f t="shared" si="1"/>
        <v>12.5</v>
      </c>
      <c r="L14" s="33">
        <f t="shared" si="2"/>
        <v>0</v>
      </c>
      <c r="M14" s="28"/>
      <c r="N14" s="31" t="s">
        <v>62</v>
      </c>
      <c r="O14" s="31" t="s">
        <v>63</v>
      </c>
      <c r="P14" s="31" t="s">
        <v>15</v>
      </c>
      <c r="Q14" s="31" t="s">
        <v>73</v>
      </c>
      <c r="R14" s="32" t="s">
        <v>69</v>
      </c>
      <c r="S14" s="33">
        <v>12.5</v>
      </c>
      <c r="T14" s="33">
        <v>12.5</v>
      </c>
      <c r="U14" s="33">
        <v>12.5</v>
      </c>
      <c r="V14" s="33">
        <v>12.5</v>
      </c>
      <c r="W14" s="33">
        <v>12.5</v>
      </c>
      <c r="X14" s="33">
        <f t="shared" si="3"/>
        <v>12.5</v>
      </c>
      <c r="Y14" s="33">
        <f t="shared" si="4"/>
        <v>0</v>
      </c>
      <c r="Z14" s="28"/>
      <c r="AA14" s="34"/>
      <c r="AB14" s="34"/>
      <c r="AC14" s="34"/>
      <c r="AD14" s="34"/>
      <c r="AE14" s="34"/>
      <c r="AF14" s="35"/>
      <c r="AG14" s="35"/>
      <c r="AH14" s="35"/>
      <c r="AI14" s="35"/>
      <c r="AJ14" s="35"/>
      <c r="AK14" s="36"/>
      <c r="AL14" s="36"/>
    </row>
    <row r="15">
      <c r="A15" s="31" t="s">
        <v>62</v>
      </c>
      <c r="B15" s="31" t="s">
        <v>63</v>
      </c>
      <c r="C15" s="31" t="s">
        <v>13</v>
      </c>
      <c r="D15" s="31" t="s">
        <v>73</v>
      </c>
      <c r="E15" s="32" t="s">
        <v>70</v>
      </c>
      <c r="F15" s="33">
        <v>12.5</v>
      </c>
      <c r="G15" s="33">
        <v>12.5</v>
      </c>
      <c r="H15" s="33">
        <v>12.5</v>
      </c>
      <c r="I15" s="33">
        <v>12.5</v>
      </c>
      <c r="J15" s="33">
        <v>12.5</v>
      </c>
      <c r="K15" s="33">
        <f t="shared" si="1"/>
        <v>12.5</v>
      </c>
      <c r="L15" s="33">
        <f t="shared" si="2"/>
        <v>0</v>
      </c>
      <c r="M15" s="28"/>
      <c r="N15" s="31" t="s">
        <v>62</v>
      </c>
      <c r="O15" s="31" t="s">
        <v>63</v>
      </c>
      <c r="P15" s="31" t="s">
        <v>15</v>
      </c>
      <c r="Q15" s="31" t="s">
        <v>73</v>
      </c>
      <c r="R15" s="32" t="s">
        <v>70</v>
      </c>
      <c r="S15" s="33">
        <v>12.5</v>
      </c>
      <c r="T15" s="33">
        <v>12.5</v>
      </c>
      <c r="U15" s="33">
        <v>12.5</v>
      </c>
      <c r="V15" s="33">
        <v>12.5</v>
      </c>
      <c r="W15" s="33">
        <v>12.5</v>
      </c>
      <c r="X15" s="33">
        <f t="shared" si="3"/>
        <v>12.5</v>
      </c>
      <c r="Y15" s="33">
        <f t="shared" si="4"/>
        <v>0</v>
      </c>
      <c r="Z15" s="28"/>
      <c r="AA15" s="34"/>
      <c r="AB15" s="34"/>
      <c r="AC15" s="34"/>
      <c r="AD15" s="34"/>
      <c r="AE15" s="34"/>
      <c r="AF15" s="35"/>
      <c r="AG15" s="35"/>
      <c r="AH15" s="35"/>
      <c r="AI15" s="35"/>
      <c r="AJ15" s="35"/>
      <c r="AK15" s="36"/>
      <c r="AL15" s="36"/>
    </row>
    <row r="16">
      <c r="A16" s="31" t="s">
        <v>62</v>
      </c>
      <c r="B16" s="31" t="s">
        <v>63</v>
      </c>
      <c r="C16" s="31" t="s">
        <v>13</v>
      </c>
      <c r="D16" s="31" t="s">
        <v>73</v>
      </c>
      <c r="E16" s="32" t="s">
        <v>71</v>
      </c>
      <c r="F16" s="33">
        <v>12.5</v>
      </c>
      <c r="G16" s="33">
        <v>12.5</v>
      </c>
      <c r="H16" s="33">
        <v>12.5</v>
      </c>
      <c r="I16" s="33">
        <v>12.5</v>
      </c>
      <c r="J16" s="33">
        <v>12.5</v>
      </c>
      <c r="K16" s="33">
        <f t="shared" si="1"/>
        <v>12.5</v>
      </c>
      <c r="L16" s="33">
        <f t="shared" si="2"/>
        <v>0</v>
      </c>
      <c r="M16" s="28"/>
      <c r="N16" s="31" t="s">
        <v>62</v>
      </c>
      <c r="O16" s="31" t="s">
        <v>63</v>
      </c>
      <c r="P16" s="31" t="s">
        <v>15</v>
      </c>
      <c r="Q16" s="31" t="s">
        <v>73</v>
      </c>
      <c r="R16" s="32" t="s">
        <v>71</v>
      </c>
      <c r="S16" s="33">
        <v>12.5</v>
      </c>
      <c r="T16" s="33">
        <v>12.5</v>
      </c>
      <c r="U16" s="33">
        <v>12.5</v>
      </c>
      <c r="V16" s="33">
        <v>12.5</v>
      </c>
      <c r="W16" s="33">
        <v>12.5</v>
      </c>
      <c r="X16" s="33">
        <f t="shared" si="3"/>
        <v>12.5</v>
      </c>
      <c r="Y16" s="33">
        <f t="shared" si="4"/>
        <v>0</v>
      </c>
      <c r="Z16" s="28"/>
      <c r="AA16" s="34"/>
      <c r="AB16" s="34"/>
      <c r="AC16" s="34"/>
      <c r="AD16" s="34"/>
      <c r="AE16" s="34"/>
      <c r="AF16" s="35"/>
      <c r="AG16" s="35"/>
      <c r="AH16" s="35"/>
      <c r="AI16" s="35"/>
      <c r="AJ16" s="35"/>
      <c r="AK16" s="36"/>
      <c r="AL16" s="36"/>
    </row>
    <row r="17">
      <c r="A17" s="31" t="s">
        <v>62</v>
      </c>
      <c r="B17" s="31" t="s">
        <v>63</v>
      </c>
      <c r="C17" s="31" t="s">
        <v>13</v>
      </c>
      <c r="D17" s="31" t="s">
        <v>73</v>
      </c>
      <c r="E17" s="32" t="s">
        <v>72</v>
      </c>
      <c r="F17" s="33">
        <v>12.5</v>
      </c>
      <c r="G17" s="33">
        <v>12.5</v>
      </c>
      <c r="H17" s="33">
        <v>12.5</v>
      </c>
      <c r="I17" s="33">
        <v>12.5</v>
      </c>
      <c r="J17" s="33">
        <v>12.5</v>
      </c>
      <c r="K17" s="33">
        <f t="shared" si="1"/>
        <v>12.5</v>
      </c>
      <c r="L17" s="33">
        <f t="shared" si="2"/>
        <v>0</v>
      </c>
      <c r="M17" s="28"/>
      <c r="N17" s="31" t="s">
        <v>62</v>
      </c>
      <c r="O17" s="31" t="s">
        <v>63</v>
      </c>
      <c r="P17" s="31" t="s">
        <v>15</v>
      </c>
      <c r="Q17" s="31" t="s">
        <v>73</v>
      </c>
      <c r="R17" s="32" t="s">
        <v>72</v>
      </c>
      <c r="S17" s="33">
        <v>12.5</v>
      </c>
      <c r="T17" s="33">
        <v>12.5</v>
      </c>
      <c r="U17" s="33">
        <v>12.5</v>
      </c>
      <c r="V17" s="33">
        <v>12.5</v>
      </c>
      <c r="W17" s="33">
        <v>12.5</v>
      </c>
      <c r="X17" s="33">
        <f t="shared" si="3"/>
        <v>12.5</v>
      </c>
      <c r="Y17" s="33">
        <f t="shared" si="4"/>
        <v>0</v>
      </c>
      <c r="Z17" s="28"/>
      <c r="AA17" s="34"/>
      <c r="AB17" s="34"/>
      <c r="AC17" s="34"/>
      <c r="AD17" s="34"/>
      <c r="AE17" s="34"/>
      <c r="AF17" s="35"/>
      <c r="AG17" s="35"/>
      <c r="AH17" s="35"/>
      <c r="AI17" s="35"/>
      <c r="AJ17" s="35"/>
      <c r="AK17" s="36"/>
      <c r="AL17" s="36"/>
    </row>
    <row r="18">
      <c r="A18" s="31" t="s">
        <v>62</v>
      </c>
      <c r="B18" s="31" t="s">
        <v>63</v>
      </c>
      <c r="C18" s="31" t="s">
        <v>13</v>
      </c>
      <c r="D18" s="31" t="s">
        <v>74</v>
      </c>
      <c r="E18" s="34"/>
      <c r="F18" s="33">
        <v>1.0</v>
      </c>
      <c r="G18" s="33">
        <v>1.0</v>
      </c>
      <c r="H18" s="33">
        <v>1.0</v>
      </c>
      <c r="I18" s="33">
        <v>1.0</v>
      </c>
      <c r="J18" s="33">
        <v>1.0</v>
      </c>
      <c r="K18" s="33">
        <f t="shared" si="1"/>
        <v>1</v>
      </c>
      <c r="L18" s="33">
        <f t="shared" si="2"/>
        <v>0</v>
      </c>
      <c r="M18" s="28"/>
      <c r="N18" s="31" t="s">
        <v>62</v>
      </c>
      <c r="O18" s="31" t="s">
        <v>63</v>
      </c>
      <c r="P18" s="31" t="s">
        <v>15</v>
      </c>
      <c r="Q18" s="31" t="s">
        <v>74</v>
      </c>
      <c r="R18" s="34"/>
      <c r="S18" s="33">
        <v>1.0</v>
      </c>
      <c r="T18" s="33">
        <v>1.0</v>
      </c>
      <c r="U18" s="33">
        <v>1.0</v>
      </c>
      <c r="V18" s="33">
        <v>1.0</v>
      </c>
      <c r="W18" s="33">
        <v>1.0</v>
      </c>
      <c r="X18" s="33">
        <f t="shared" si="3"/>
        <v>1</v>
      </c>
      <c r="Y18" s="33">
        <f t="shared" si="4"/>
        <v>0</v>
      </c>
      <c r="Z18" s="28"/>
      <c r="AA18" s="34"/>
      <c r="AB18" s="34"/>
      <c r="AC18" s="34"/>
      <c r="AD18" s="34"/>
      <c r="AE18" s="34"/>
      <c r="AF18" s="35"/>
      <c r="AG18" s="35"/>
      <c r="AH18" s="35"/>
      <c r="AI18" s="35"/>
      <c r="AJ18" s="35"/>
      <c r="AK18" s="36"/>
      <c r="AL18" s="36"/>
    </row>
    <row r="19">
      <c r="A19" s="31" t="s">
        <v>62</v>
      </c>
      <c r="B19" s="31" t="s">
        <v>63</v>
      </c>
      <c r="C19" s="31" t="s">
        <v>13</v>
      </c>
      <c r="D19" s="31" t="s">
        <v>75</v>
      </c>
      <c r="E19" s="34"/>
      <c r="F19" s="33">
        <v>1.0</v>
      </c>
      <c r="G19" s="33">
        <v>1.0</v>
      </c>
      <c r="H19" s="33">
        <v>1.0</v>
      </c>
      <c r="I19" s="33">
        <v>1.0</v>
      </c>
      <c r="J19" s="33">
        <v>1.0</v>
      </c>
      <c r="K19" s="33">
        <f t="shared" si="1"/>
        <v>1</v>
      </c>
      <c r="L19" s="33">
        <f t="shared" si="2"/>
        <v>0</v>
      </c>
      <c r="M19" s="28"/>
      <c r="N19" s="31" t="s">
        <v>62</v>
      </c>
      <c r="O19" s="31" t="s">
        <v>63</v>
      </c>
      <c r="P19" s="31" t="s">
        <v>15</v>
      </c>
      <c r="Q19" s="31" t="s">
        <v>75</v>
      </c>
      <c r="R19" s="34"/>
      <c r="S19" s="33">
        <v>1.0</v>
      </c>
      <c r="T19" s="33">
        <v>1.0</v>
      </c>
      <c r="U19" s="33">
        <v>1.0</v>
      </c>
      <c r="V19" s="33">
        <v>1.0</v>
      </c>
      <c r="W19" s="33">
        <v>1.0</v>
      </c>
      <c r="X19" s="33">
        <f t="shared" si="3"/>
        <v>1</v>
      </c>
      <c r="Y19" s="33">
        <f t="shared" si="4"/>
        <v>0</v>
      </c>
      <c r="Z19" s="28"/>
      <c r="AA19" s="34"/>
      <c r="AB19" s="34"/>
      <c r="AC19" s="34"/>
      <c r="AD19" s="34"/>
      <c r="AE19" s="34"/>
      <c r="AF19" s="36"/>
      <c r="AG19" s="36"/>
      <c r="AH19" s="36"/>
      <c r="AI19" s="36"/>
      <c r="AJ19" s="36"/>
      <c r="AK19" s="36"/>
      <c r="AL19" s="36"/>
    </row>
    <row r="20">
      <c r="A20" s="31" t="s">
        <v>62</v>
      </c>
      <c r="B20" s="31" t="s">
        <v>63</v>
      </c>
      <c r="C20" s="31" t="s">
        <v>13</v>
      </c>
      <c r="D20" s="31" t="s">
        <v>76</v>
      </c>
      <c r="E20" s="32" t="s">
        <v>65</v>
      </c>
      <c r="F20" s="33">
        <v>16.0</v>
      </c>
      <c r="G20" s="33">
        <v>16.0</v>
      </c>
      <c r="H20" s="33">
        <v>16.0</v>
      </c>
      <c r="I20" s="33">
        <v>16.0</v>
      </c>
      <c r="J20" s="33">
        <v>16.0</v>
      </c>
      <c r="K20" s="33">
        <f t="shared" si="1"/>
        <v>16</v>
      </c>
      <c r="L20" s="33">
        <f t="shared" si="2"/>
        <v>0</v>
      </c>
      <c r="M20" s="28"/>
      <c r="N20" s="31" t="s">
        <v>62</v>
      </c>
      <c r="O20" s="31" t="s">
        <v>63</v>
      </c>
      <c r="P20" s="31" t="s">
        <v>15</v>
      </c>
      <c r="Q20" s="31" t="s">
        <v>76</v>
      </c>
      <c r="R20" s="32" t="s">
        <v>65</v>
      </c>
      <c r="S20" s="33">
        <v>16.0</v>
      </c>
      <c r="T20" s="33">
        <v>16.0</v>
      </c>
      <c r="U20" s="33">
        <v>16.0</v>
      </c>
      <c r="V20" s="33">
        <v>16.0</v>
      </c>
      <c r="W20" s="33">
        <v>16.0</v>
      </c>
      <c r="X20" s="33">
        <f t="shared" si="3"/>
        <v>16</v>
      </c>
      <c r="Y20" s="33">
        <f t="shared" si="4"/>
        <v>0</v>
      </c>
      <c r="Z20" s="28"/>
      <c r="AA20" s="34"/>
      <c r="AB20" s="34"/>
      <c r="AC20" s="34"/>
      <c r="AD20" s="34"/>
      <c r="AE20" s="34"/>
      <c r="AF20" s="36"/>
      <c r="AG20" s="36"/>
      <c r="AH20" s="36"/>
      <c r="AI20" s="36"/>
      <c r="AJ20" s="36"/>
      <c r="AK20" s="36"/>
      <c r="AL20" s="36"/>
    </row>
    <row r="21">
      <c r="A21" s="31" t="s">
        <v>62</v>
      </c>
      <c r="B21" s="31" t="s">
        <v>63</v>
      </c>
      <c r="C21" s="31" t="s">
        <v>13</v>
      </c>
      <c r="D21" s="31" t="s">
        <v>76</v>
      </c>
      <c r="E21" s="32" t="s">
        <v>66</v>
      </c>
      <c r="F21" s="33">
        <v>16.0</v>
      </c>
      <c r="G21" s="33">
        <v>16.0</v>
      </c>
      <c r="H21" s="33">
        <v>16.0</v>
      </c>
      <c r="I21" s="33">
        <v>16.0</v>
      </c>
      <c r="J21" s="33">
        <v>16.0</v>
      </c>
      <c r="K21" s="33">
        <f t="shared" si="1"/>
        <v>16</v>
      </c>
      <c r="L21" s="33">
        <f t="shared" si="2"/>
        <v>0</v>
      </c>
      <c r="M21" s="28"/>
      <c r="N21" s="31" t="s">
        <v>62</v>
      </c>
      <c r="O21" s="31" t="s">
        <v>63</v>
      </c>
      <c r="P21" s="31" t="s">
        <v>15</v>
      </c>
      <c r="Q21" s="31" t="s">
        <v>76</v>
      </c>
      <c r="R21" s="32" t="s">
        <v>66</v>
      </c>
      <c r="S21" s="33">
        <v>16.0</v>
      </c>
      <c r="T21" s="33">
        <v>16.0</v>
      </c>
      <c r="U21" s="33">
        <v>16.0</v>
      </c>
      <c r="V21" s="33">
        <v>16.0</v>
      </c>
      <c r="W21" s="33">
        <v>16.0</v>
      </c>
      <c r="X21" s="33">
        <f t="shared" si="3"/>
        <v>16</v>
      </c>
      <c r="Y21" s="33">
        <f t="shared" si="4"/>
        <v>0</v>
      </c>
      <c r="Z21" s="28"/>
      <c r="AA21" s="34"/>
      <c r="AB21" s="34"/>
      <c r="AC21" s="34"/>
      <c r="AD21" s="34"/>
      <c r="AE21" s="34"/>
      <c r="AF21" s="36"/>
      <c r="AG21" s="36"/>
      <c r="AH21" s="36"/>
      <c r="AI21" s="36"/>
      <c r="AJ21" s="36"/>
      <c r="AK21" s="36"/>
      <c r="AL21" s="36"/>
    </row>
    <row r="22">
      <c r="A22" s="31" t="s">
        <v>62</v>
      </c>
      <c r="B22" s="31" t="s">
        <v>63</v>
      </c>
      <c r="C22" s="31" t="s">
        <v>13</v>
      </c>
      <c r="D22" s="31" t="s">
        <v>76</v>
      </c>
      <c r="E22" s="32" t="s">
        <v>67</v>
      </c>
      <c r="F22" s="33">
        <v>16.0</v>
      </c>
      <c r="G22" s="33">
        <v>16.0</v>
      </c>
      <c r="H22" s="33">
        <v>16.0</v>
      </c>
      <c r="I22" s="33">
        <v>16.0</v>
      </c>
      <c r="J22" s="33">
        <v>16.0</v>
      </c>
      <c r="K22" s="33">
        <f t="shared" si="1"/>
        <v>16</v>
      </c>
      <c r="L22" s="33">
        <f t="shared" si="2"/>
        <v>0</v>
      </c>
      <c r="M22" s="28"/>
      <c r="N22" s="31" t="s">
        <v>62</v>
      </c>
      <c r="O22" s="31" t="s">
        <v>63</v>
      </c>
      <c r="P22" s="31" t="s">
        <v>15</v>
      </c>
      <c r="Q22" s="31" t="s">
        <v>76</v>
      </c>
      <c r="R22" s="32" t="s">
        <v>67</v>
      </c>
      <c r="S22" s="33">
        <v>16.0</v>
      </c>
      <c r="T22" s="33">
        <v>16.0</v>
      </c>
      <c r="U22" s="33">
        <v>16.0</v>
      </c>
      <c r="V22" s="33">
        <v>16.0</v>
      </c>
      <c r="W22" s="33">
        <v>16.0</v>
      </c>
      <c r="X22" s="33">
        <f t="shared" si="3"/>
        <v>16</v>
      </c>
      <c r="Y22" s="33">
        <f t="shared" si="4"/>
        <v>0</v>
      </c>
      <c r="Z22" s="28"/>
      <c r="AA22" s="34"/>
      <c r="AB22" s="34"/>
      <c r="AC22" s="34"/>
      <c r="AD22" s="34"/>
      <c r="AE22" s="34"/>
      <c r="AF22" s="36"/>
      <c r="AG22" s="36"/>
      <c r="AH22" s="36"/>
      <c r="AI22" s="36"/>
      <c r="AJ22" s="36"/>
      <c r="AK22" s="36"/>
      <c r="AL22" s="36"/>
    </row>
    <row r="23">
      <c r="A23" s="31" t="s">
        <v>62</v>
      </c>
      <c r="B23" s="31" t="s">
        <v>63</v>
      </c>
      <c r="C23" s="31" t="s">
        <v>13</v>
      </c>
      <c r="D23" s="31" t="s">
        <v>76</v>
      </c>
      <c r="E23" s="32" t="s">
        <v>68</v>
      </c>
      <c r="F23" s="33">
        <v>16.0</v>
      </c>
      <c r="G23" s="33">
        <v>16.0</v>
      </c>
      <c r="H23" s="33">
        <v>16.0</v>
      </c>
      <c r="I23" s="33">
        <v>16.0</v>
      </c>
      <c r="J23" s="33">
        <v>16.0</v>
      </c>
      <c r="K23" s="33">
        <f t="shared" si="1"/>
        <v>16</v>
      </c>
      <c r="L23" s="33">
        <f t="shared" si="2"/>
        <v>0</v>
      </c>
      <c r="M23" s="28"/>
      <c r="N23" s="31" t="s">
        <v>62</v>
      </c>
      <c r="O23" s="31" t="s">
        <v>63</v>
      </c>
      <c r="P23" s="31" t="s">
        <v>15</v>
      </c>
      <c r="Q23" s="31" t="s">
        <v>76</v>
      </c>
      <c r="R23" s="32" t="s">
        <v>68</v>
      </c>
      <c r="S23" s="33">
        <v>16.0</v>
      </c>
      <c r="T23" s="33">
        <v>16.0</v>
      </c>
      <c r="U23" s="33">
        <v>16.0</v>
      </c>
      <c r="V23" s="33">
        <v>16.0</v>
      </c>
      <c r="W23" s="33">
        <v>16.0</v>
      </c>
      <c r="X23" s="33">
        <f t="shared" si="3"/>
        <v>16</v>
      </c>
      <c r="Y23" s="33">
        <f t="shared" si="4"/>
        <v>0</v>
      </c>
      <c r="Z23" s="28"/>
      <c r="AA23" s="34"/>
      <c r="AB23" s="34"/>
      <c r="AC23" s="34"/>
      <c r="AD23" s="34"/>
      <c r="AE23" s="34"/>
      <c r="AF23" s="36"/>
      <c r="AG23" s="36"/>
      <c r="AH23" s="36"/>
      <c r="AI23" s="36"/>
      <c r="AJ23" s="36"/>
      <c r="AK23" s="36"/>
      <c r="AL23" s="36"/>
    </row>
    <row r="24">
      <c r="A24" s="31" t="s">
        <v>62</v>
      </c>
      <c r="B24" s="31" t="s">
        <v>63</v>
      </c>
      <c r="C24" s="31" t="s">
        <v>13</v>
      </c>
      <c r="D24" s="31" t="s">
        <v>76</v>
      </c>
      <c r="E24" s="32" t="s">
        <v>69</v>
      </c>
      <c r="F24" s="33">
        <v>16.0</v>
      </c>
      <c r="G24" s="33">
        <v>16.0</v>
      </c>
      <c r="H24" s="33">
        <v>16.0</v>
      </c>
      <c r="I24" s="33">
        <v>16.0</v>
      </c>
      <c r="J24" s="33">
        <v>16.0</v>
      </c>
      <c r="K24" s="33">
        <f t="shared" si="1"/>
        <v>16</v>
      </c>
      <c r="L24" s="33">
        <f t="shared" si="2"/>
        <v>0</v>
      </c>
      <c r="M24" s="28"/>
      <c r="N24" s="31" t="s">
        <v>62</v>
      </c>
      <c r="O24" s="31" t="s">
        <v>63</v>
      </c>
      <c r="P24" s="31" t="s">
        <v>15</v>
      </c>
      <c r="Q24" s="31" t="s">
        <v>76</v>
      </c>
      <c r="R24" s="32" t="s">
        <v>69</v>
      </c>
      <c r="S24" s="33">
        <v>16.0</v>
      </c>
      <c r="T24" s="33">
        <v>16.0</v>
      </c>
      <c r="U24" s="33">
        <v>16.0</v>
      </c>
      <c r="V24" s="33">
        <v>16.0</v>
      </c>
      <c r="W24" s="33">
        <v>16.0</v>
      </c>
      <c r="X24" s="33">
        <f t="shared" si="3"/>
        <v>16</v>
      </c>
      <c r="Y24" s="33">
        <f t="shared" si="4"/>
        <v>0</v>
      </c>
      <c r="Z24" s="28"/>
      <c r="AA24" s="34"/>
      <c r="AB24" s="34"/>
      <c r="AC24" s="34"/>
      <c r="AD24" s="34"/>
      <c r="AE24" s="34"/>
      <c r="AF24" s="36"/>
      <c r="AG24" s="36"/>
      <c r="AH24" s="36"/>
      <c r="AI24" s="36"/>
      <c r="AJ24" s="36"/>
      <c r="AK24" s="36"/>
      <c r="AL24" s="36"/>
    </row>
    <row r="25">
      <c r="A25" s="31" t="s">
        <v>62</v>
      </c>
      <c r="B25" s="31" t="s">
        <v>63</v>
      </c>
      <c r="C25" s="31" t="s">
        <v>13</v>
      </c>
      <c r="D25" s="31" t="s">
        <v>76</v>
      </c>
      <c r="E25" s="32" t="s">
        <v>70</v>
      </c>
      <c r="F25" s="33">
        <v>16.0</v>
      </c>
      <c r="G25" s="33">
        <v>16.0</v>
      </c>
      <c r="H25" s="33">
        <v>16.0</v>
      </c>
      <c r="I25" s="33">
        <v>16.0</v>
      </c>
      <c r="J25" s="33">
        <v>16.0</v>
      </c>
      <c r="K25" s="33">
        <f t="shared" si="1"/>
        <v>16</v>
      </c>
      <c r="L25" s="33">
        <f t="shared" si="2"/>
        <v>0</v>
      </c>
      <c r="M25" s="28"/>
      <c r="N25" s="31" t="s">
        <v>62</v>
      </c>
      <c r="O25" s="31" t="s">
        <v>63</v>
      </c>
      <c r="P25" s="31" t="s">
        <v>15</v>
      </c>
      <c r="Q25" s="31" t="s">
        <v>76</v>
      </c>
      <c r="R25" s="32" t="s">
        <v>70</v>
      </c>
      <c r="S25" s="33">
        <v>16.0</v>
      </c>
      <c r="T25" s="33">
        <v>16.0</v>
      </c>
      <c r="U25" s="33">
        <v>16.0</v>
      </c>
      <c r="V25" s="33">
        <v>16.0</v>
      </c>
      <c r="W25" s="33">
        <v>16.0</v>
      </c>
      <c r="X25" s="33">
        <f t="shared" si="3"/>
        <v>16</v>
      </c>
      <c r="Y25" s="33">
        <f t="shared" si="4"/>
        <v>0</v>
      </c>
      <c r="Z25" s="28"/>
      <c r="AA25" s="34"/>
      <c r="AB25" s="34"/>
      <c r="AC25" s="34"/>
      <c r="AD25" s="34"/>
      <c r="AE25" s="34"/>
      <c r="AF25" s="36"/>
      <c r="AG25" s="36"/>
      <c r="AH25" s="36"/>
      <c r="AI25" s="36"/>
      <c r="AJ25" s="36"/>
      <c r="AK25" s="36"/>
      <c r="AL25" s="36"/>
    </row>
    <row r="26">
      <c r="A26" s="31" t="s">
        <v>62</v>
      </c>
      <c r="B26" s="31" t="s">
        <v>63</v>
      </c>
      <c r="C26" s="31" t="s">
        <v>13</v>
      </c>
      <c r="D26" s="31" t="s">
        <v>76</v>
      </c>
      <c r="E26" s="32" t="s">
        <v>71</v>
      </c>
      <c r="F26" s="33">
        <v>16.0</v>
      </c>
      <c r="G26" s="33">
        <v>16.0</v>
      </c>
      <c r="H26" s="33">
        <v>16.0</v>
      </c>
      <c r="I26" s="33">
        <v>16.0</v>
      </c>
      <c r="J26" s="33">
        <v>16.0</v>
      </c>
      <c r="K26" s="33">
        <f t="shared" si="1"/>
        <v>16</v>
      </c>
      <c r="L26" s="33">
        <f t="shared" si="2"/>
        <v>0</v>
      </c>
      <c r="M26" s="28"/>
      <c r="N26" s="31" t="s">
        <v>62</v>
      </c>
      <c r="O26" s="31" t="s">
        <v>63</v>
      </c>
      <c r="P26" s="31" t="s">
        <v>15</v>
      </c>
      <c r="Q26" s="31" t="s">
        <v>76</v>
      </c>
      <c r="R26" s="32" t="s">
        <v>71</v>
      </c>
      <c r="S26" s="33">
        <v>16.0</v>
      </c>
      <c r="T26" s="33">
        <v>16.0</v>
      </c>
      <c r="U26" s="33">
        <v>16.0</v>
      </c>
      <c r="V26" s="33">
        <v>16.0</v>
      </c>
      <c r="W26" s="33">
        <v>16.0</v>
      </c>
      <c r="X26" s="33">
        <f t="shared" si="3"/>
        <v>16</v>
      </c>
      <c r="Y26" s="33">
        <f t="shared" si="4"/>
        <v>0</v>
      </c>
      <c r="Z26" s="28"/>
      <c r="AA26" s="34"/>
      <c r="AB26" s="34"/>
      <c r="AC26" s="34"/>
      <c r="AD26" s="34"/>
      <c r="AE26" s="34"/>
      <c r="AF26" s="36"/>
      <c r="AG26" s="36"/>
      <c r="AH26" s="36"/>
      <c r="AI26" s="36"/>
      <c r="AJ26" s="36"/>
      <c r="AK26" s="36"/>
      <c r="AL26" s="36"/>
    </row>
    <row r="27">
      <c r="A27" s="31" t="s">
        <v>62</v>
      </c>
      <c r="B27" s="31" t="s">
        <v>63</v>
      </c>
      <c r="C27" s="31" t="s">
        <v>13</v>
      </c>
      <c r="D27" s="31" t="s">
        <v>76</v>
      </c>
      <c r="E27" s="32" t="s">
        <v>72</v>
      </c>
      <c r="F27" s="33">
        <v>16.0</v>
      </c>
      <c r="G27" s="33">
        <v>16.0</v>
      </c>
      <c r="H27" s="33">
        <v>16.0</v>
      </c>
      <c r="I27" s="33">
        <v>16.0</v>
      </c>
      <c r="J27" s="33">
        <v>16.0</v>
      </c>
      <c r="K27" s="33">
        <f t="shared" si="1"/>
        <v>16</v>
      </c>
      <c r="L27" s="33">
        <f t="shared" si="2"/>
        <v>0</v>
      </c>
      <c r="M27" s="28"/>
      <c r="N27" s="31" t="s">
        <v>62</v>
      </c>
      <c r="O27" s="31" t="s">
        <v>63</v>
      </c>
      <c r="P27" s="31" t="s">
        <v>15</v>
      </c>
      <c r="Q27" s="31" t="s">
        <v>76</v>
      </c>
      <c r="R27" s="32" t="s">
        <v>72</v>
      </c>
      <c r="S27" s="33">
        <v>16.0</v>
      </c>
      <c r="T27" s="33">
        <v>16.0</v>
      </c>
      <c r="U27" s="33">
        <v>16.0</v>
      </c>
      <c r="V27" s="33">
        <v>16.0</v>
      </c>
      <c r="W27" s="33">
        <v>16.0</v>
      </c>
      <c r="X27" s="33">
        <f t="shared" si="3"/>
        <v>16</v>
      </c>
      <c r="Y27" s="33">
        <f t="shared" si="4"/>
        <v>0</v>
      </c>
      <c r="Z27" s="28"/>
      <c r="AA27" s="34"/>
      <c r="AB27" s="34"/>
      <c r="AC27" s="34"/>
      <c r="AD27" s="34"/>
      <c r="AE27" s="34"/>
      <c r="AF27" s="36"/>
      <c r="AG27" s="36"/>
      <c r="AH27" s="36"/>
      <c r="AI27" s="36"/>
      <c r="AJ27" s="36"/>
      <c r="AK27" s="36"/>
      <c r="AL27" s="36"/>
    </row>
    <row r="28">
      <c r="A28" s="31" t="s">
        <v>62</v>
      </c>
      <c r="B28" s="31" t="s">
        <v>63</v>
      </c>
      <c r="C28" s="31" t="s">
        <v>13</v>
      </c>
      <c r="D28" s="31" t="s">
        <v>77</v>
      </c>
      <c r="E28" s="32" t="s">
        <v>65</v>
      </c>
      <c r="F28" s="33">
        <v>150.0</v>
      </c>
      <c r="G28" s="33">
        <v>148.0</v>
      </c>
      <c r="H28" s="33">
        <v>151.0</v>
      </c>
      <c r="I28" s="33">
        <v>148.0</v>
      </c>
      <c r="J28" s="33">
        <v>149.0</v>
      </c>
      <c r="K28" s="33">
        <f t="shared" si="1"/>
        <v>149.2</v>
      </c>
      <c r="L28" s="33">
        <f t="shared" si="2"/>
        <v>1.303840481</v>
      </c>
      <c r="M28" s="28"/>
      <c r="N28" s="31" t="s">
        <v>62</v>
      </c>
      <c r="O28" s="31" t="s">
        <v>63</v>
      </c>
      <c r="P28" s="31" t="s">
        <v>15</v>
      </c>
      <c r="Q28" s="31" t="s">
        <v>77</v>
      </c>
      <c r="R28" s="32" t="s">
        <v>65</v>
      </c>
      <c r="S28" s="33">
        <v>109.0</v>
      </c>
      <c r="T28" s="33">
        <v>116.0</v>
      </c>
      <c r="U28" s="33">
        <v>110.0</v>
      </c>
      <c r="V28" s="33">
        <v>116.0</v>
      </c>
      <c r="W28" s="33">
        <v>117.0</v>
      </c>
      <c r="X28" s="33">
        <f t="shared" si="3"/>
        <v>113.6</v>
      </c>
      <c r="Y28" s="33">
        <f t="shared" si="4"/>
        <v>3.78153408</v>
      </c>
      <c r="Z28" s="28"/>
      <c r="AA28" s="34"/>
      <c r="AB28" s="34"/>
      <c r="AC28" s="34"/>
      <c r="AD28" s="34"/>
      <c r="AE28" s="34"/>
      <c r="AF28" s="36"/>
      <c r="AG28" s="36"/>
      <c r="AH28" s="36"/>
      <c r="AI28" s="36"/>
      <c r="AJ28" s="36"/>
      <c r="AK28" s="36"/>
      <c r="AL28" s="36"/>
    </row>
    <row r="29">
      <c r="A29" s="31" t="s">
        <v>62</v>
      </c>
      <c r="B29" s="31" t="s">
        <v>63</v>
      </c>
      <c r="C29" s="31" t="s">
        <v>13</v>
      </c>
      <c r="D29" s="31" t="s">
        <v>77</v>
      </c>
      <c r="E29" s="32" t="s">
        <v>66</v>
      </c>
      <c r="F29" s="33">
        <v>151.0</v>
      </c>
      <c r="G29" s="33">
        <v>149.0</v>
      </c>
      <c r="H29" s="33">
        <v>153.0</v>
      </c>
      <c r="I29" s="33">
        <v>151.0</v>
      </c>
      <c r="J29" s="33">
        <v>150.0</v>
      </c>
      <c r="K29" s="33">
        <f t="shared" si="1"/>
        <v>150.8</v>
      </c>
      <c r="L29" s="33">
        <f t="shared" si="2"/>
        <v>1.483239697</v>
      </c>
      <c r="M29" s="28"/>
      <c r="N29" s="31" t="s">
        <v>62</v>
      </c>
      <c r="O29" s="31" t="s">
        <v>63</v>
      </c>
      <c r="P29" s="31" t="s">
        <v>15</v>
      </c>
      <c r="Q29" s="31" t="s">
        <v>77</v>
      </c>
      <c r="R29" s="32" t="s">
        <v>66</v>
      </c>
      <c r="S29" s="33">
        <v>115.0</v>
      </c>
      <c r="T29" s="33">
        <v>116.0</v>
      </c>
      <c r="U29" s="33">
        <v>117.0</v>
      </c>
      <c r="V29" s="33">
        <v>116.0</v>
      </c>
      <c r="W29" s="33">
        <v>115.0</v>
      </c>
      <c r="X29" s="33">
        <f t="shared" si="3"/>
        <v>115.8</v>
      </c>
      <c r="Y29" s="33">
        <f t="shared" si="4"/>
        <v>0.8366600265</v>
      </c>
      <c r="Z29" s="28"/>
      <c r="AA29" s="34"/>
      <c r="AB29" s="34"/>
      <c r="AC29" s="34"/>
      <c r="AD29" s="34"/>
      <c r="AE29" s="34"/>
      <c r="AF29" s="36"/>
      <c r="AG29" s="36"/>
      <c r="AH29" s="36"/>
      <c r="AI29" s="36"/>
      <c r="AJ29" s="36"/>
      <c r="AK29" s="36"/>
      <c r="AL29" s="36"/>
    </row>
    <row r="30">
      <c r="A30" s="31" t="s">
        <v>62</v>
      </c>
      <c r="B30" s="31" t="s">
        <v>63</v>
      </c>
      <c r="C30" s="31" t="s">
        <v>13</v>
      </c>
      <c r="D30" s="31" t="s">
        <v>77</v>
      </c>
      <c r="E30" s="32" t="s">
        <v>67</v>
      </c>
      <c r="F30" s="33">
        <v>148.0</v>
      </c>
      <c r="G30" s="33">
        <v>150.0</v>
      </c>
      <c r="H30" s="33">
        <v>150.0</v>
      </c>
      <c r="I30" s="33">
        <v>147.0</v>
      </c>
      <c r="J30" s="33">
        <v>152.0</v>
      </c>
      <c r="K30" s="33">
        <f t="shared" si="1"/>
        <v>149.4</v>
      </c>
      <c r="L30" s="33">
        <f t="shared" si="2"/>
        <v>1.949358869</v>
      </c>
      <c r="M30" s="28"/>
      <c r="N30" s="31" t="s">
        <v>62</v>
      </c>
      <c r="O30" s="31" t="s">
        <v>63</v>
      </c>
      <c r="P30" s="31" t="s">
        <v>15</v>
      </c>
      <c r="Q30" s="31" t="s">
        <v>77</v>
      </c>
      <c r="R30" s="32" t="s">
        <v>67</v>
      </c>
      <c r="S30" s="33">
        <v>116.0</v>
      </c>
      <c r="T30" s="33">
        <v>116.0</v>
      </c>
      <c r="U30" s="33">
        <v>118.0</v>
      </c>
      <c r="V30" s="33">
        <v>109.0</v>
      </c>
      <c r="W30" s="33">
        <v>115.0</v>
      </c>
      <c r="X30" s="33">
        <f t="shared" si="3"/>
        <v>114.8</v>
      </c>
      <c r="Y30" s="33">
        <f t="shared" si="4"/>
        <v>3.420526275</v>
      </c>
      <c r="Z30" s="28"/>
      <c r="AA30" s="34"/>
      <c r="AB30" s="34"/>
      <c r="AC30" s="34"/>
      <c r="AD30" s="34"/>
      <c r="AE30" s="34"/>
      <c r="AF30" s="36"/>
      <c r="AG30" s="36"/>
      <c r="AH30" s="36"/>
      <c r="AI30" s="36"/>
      <c r="AJ30" s="36"/>
      <c r="AK30" s="36"/>
      <c r="AL30" s="36"/>
    </row>
    <row r="31">
      <c r="A31" s="31" t="s">
        <v>62</v>
      </c>
      <c r="B31" s="31" t="s">
        <v>63</v>
      </c>
      <c r="C31" s="31" t="s">
        <v>13</v>
      </c>
      <c r="D31" s="31" t="s">
        <v>77</v>
      </c>
      <c r="E31" s="32" t="s">
        <v>68</v>
      </c>
      <c r="F31" s="33">
        <v>152.0</v>
      </c>
      <c r="G31" s="33">
        <v>148.0</v>
      </c>
      <c r="H31" s="33">
        <v>148.0</v>
      </c>
      <c r="I31" s="33">
        <v>150.0</v>
      </c>
      <c r="J31" s="33">
        <v>152.0</v>
      </c>
      <c r="K31" s="33">
        <f t="shared" si="1"/>
        <v>150</v>
      </c>
      <c r="L31" s="33">
        <f t="shared" si="2"/>
        <v>2</v>
      </c>
      <c r="M31" s="28"/>
      <c r="N31" s="31" t="s">
        <v>62</v>
      </c>
      <c r="O31" s="31" t="s">
        <v>63</v>
      </c>
      <c r="P31" s="31" t="s">
        <v>15</v>
      </c>
      <c r="Q31" s="31" t="s">
        <v>77</v>
      </c>
      <c r="R31" s="32" t="s">
        <v>68</v>
      </c>
      <c r="S31" s="33">
        <v>116.0</v>
      </c>
      <c r="T31" s="33">
        <v>115.0</v>
      </c>
      <c r="U31" s="33">
        <v>117.0</v>
      </c>
      <c r="V31" s="33">
        <v>116.0</v>
      </c>
      <c r="W31" s="33">
        <v>108.0</v>
      </c>
      <c r="X31" s="33">
        <f t="shared" si="3"/>
        <v>114.4</v>
      </c>
      <c r="Y31" s="33">
        <f t="shared" si="4"/>
        <v>3.646916506</v>
      </c>
      <c r="Z31" s="28"/>
      <c r="AA31" s="34"/>
      <c r="AB31" s="34"/>
      <c r="AC31" s="34"/>
      <c r="AD31" s="34"/>
      <c r="AE31" s="34"/>
      <c r="AF31" s="36"/>
      <c r="AG31" s="36"/>
      <c r="AH31" s="36"/>
      <c r="AI31" s="36"/>
      <c r="AJ31" s="36"/>
      <c r="AK31" s="38"/>
      <c r="AL31" s="38"/>
    </row>
    <row r="32">
      <c r="A32" s="31" t="s">
        <v>62</v>
      </c>
      <c r="B32" s="31" t="s">
        <v>63</v>
      </c>
      <c r="C32" s="31" t="s">
        <v>13</v>
      </c>
      <c r="D32" s="31" t="s">
        <v>77</v>
      </c>
      <c r="E32" s="32" t="s">
        <v>69</v>
      </c>
      <c r="F32" s="33">
        <v>150.0</v>
      </c>
      <c r="G32" s="33">
        <v>150.0</v>
      </c>
      <c r="H32" s="33">
        <v>151.0</v>
      </c>
      <c r="I32" s="33">
        <v>149.0</v>
      </c>
      <c r="J32" s="33">
        <v>152.0</v>
      </c>
      <c r="K32" s="33">
        <f t="shared" si="1"/>
        <v>150.4</v>
      </c>
      <c r="L32" s="33">
        <f t="shared" si="2"/>
        <v>1.140175425</v>
      </c>
      <c r="M32" s="28"/>
      <c r="N32" s="31" t="s">
        <v>62</v>
      </c>
      <c r="O32" s="31" t="s">
        <v>63</v>
      </c>
      <c r="P32" s="31" t="s">
        <v>15</v>
      </c>
      <c r="Q32" s="31" t="s">
        <v>77</v>
      </c>
      <c r="R32" s="32" t="s">
        <v>69</v>
      </c>
      <c r="S32" s="33">
        <v>115.0</v>
      </c>
      <c r="T32" s="33">
        <v>116.0</v>
      </c>
      <c r="U32" s="33">
        <v>117.0</v>
      </c>
      <c r="V32" s="33">
        <v>116.0</v>
      </c>
      <c r="W32" s="33">
        <v>117.0</v>
      </c>
      <c r="X32" s="33">
        <f t="shared" si="3"/>
        <v>116.2</v>
      </c>
      <c r="Y32" s="33">
        <f t="shared" si="4"/>
        <v>0.8366600265</v>
      </c>
      <c r="Z32" s="28"/>
      <c r="AA32" s="34"/>
      <c r="AB32" s="34"/>
      <c r="AC32" s="34"/>
      <c r="AD32" s="34"/>
      <c r="AE32" s="34"/>
      <c r="AF32" s="36"/>
      <c r="AG32" s="36"/>
      <c r="AH32" s="36"/>
      <c r="AI32" s="36"/>
      <c r="AJ32" s="36"/>
      <c r="AK32" s="38"/>
      <c r="AL32" s="38"/>
    </row>
    <row r="33">
      <c r="A33" s="31" t="s">
        <v>62</v>
      </c>
      <c r="B33" s="31" t="s">
        <v>63</v>
      </c>
      <c r="C33" s="31" t="s">
        <v>13</v>
      </c>
      <c r="D33" s="31" t="s">
        <v>77</v>
      </c>
      <c r="E33" s="32" t="s">
        <v>70</v>
      </c>
      <c r="F33" s="33">
        <v>153.0</v>
      </c>
      <c r="G33" s="33">
        <v>151.0</v>
      </c>
      <c r="H33" s="33">
        <v>150.0</v>
      </c>
      <c r="I33" s="33">
        <v>147.0</v>
      </c>
      <c r="J33" s="33">
        <v>151.0</v>
      </c>
      <c r="K33" s="33">
        <f t="shared" si="1"/>
        <v>150.4</v>
      </c>
      <c r="L33" s="33">
        <f t="shared" si="2"/>
        <v>2.19089023</v>
      </c>
      <c r="M33" s="28"/>
      <c r="N33" s="31" t="s">
        <v>62</v>
      </c>
      <c r="O33" s="31" t="s">
        <v>63</v>
      </c>
      <c r="P33" s="31" t="s">
        <v>15</v>
      </c>
      <c r="Q33" s="31" t="s">
        <v>77</v>
      </c>
      <c r="R33" s="32" t="s">
        <v>70</v>
      </c>
      <c r="S33" s="33">
        <v>116.0</v>
      </c>
      <c r="T33" s="33">
        <v>116.0</v>
      </c>
      <c r="U33" s="33">
        <v>117.0</v>
      </c>
      <c r="V33" s="33">
        <v>116.0</v>
      </c>
      <c r="W33" s="33">
        <v>108.0</v>
      </c>
      <c r="X33" s="33">
        <f t="shared" si="3"/>
        <v>114.6</v>
      </c>
      <c r="Y33" s="33">
        <f t="shared" si="4"/>
        <v>3.714835124</v>
      </c>
      <c r="Z33" s="28"/>
      <c r="AA33" s="34"/>
      <c r="AB33" s="34"/>
      <c r="AC33" s="34"/>
      <c r="AD33" s="34"/>
      <c r="AE33" s="34"/>
      <c r="AF33" s="36"/>
      <c r="AG33" s="36"/>
      <c r="AH33" s="36"/>
      <c r="AI33" s="36"/>
      <c r="AJ33" s="36"/>
      <c r="AK33" s="38"/>
      <c r="AL33" s="38"/>
    </row>
    <row r="34">
      <c r="A34" s="31" t="s">
        <v>62</v>
      </c>
      <c r="B34" s="31" t="s">
        <v>63</v>
      </c>
      <c r="C34" s="31" t="s">
        <v>13</v>
      </c>
      <c r="D34" s="31" t="s">
        <v>77</v>
      </c>
      <c r="E34" s="32" t="s">
        <v>71</v>
      </c>
      <c r="F34" s="33">
        <v>153.0</v>
      </c>
      <c r="G34" s="33">
        <v>151.0</v>
      </c>
      <c r="H34" s="33">
        <v>151.0</v>
      </c>
      <c r="I34" s="33">
        <v>150.0</v>
      </c>
      <c r="J34" s="33">
        <v>154.0</v>
      </c>
      <c r="K34" s="33">
        <f t="shared" si="1"/>
        <v>151.8</v>
      </c>
      <c r="L34" s="33">
        <f t="shared" si="2"/>
        <v>1.643167673</v>
      </c>
      <c r="M34" s="28"/>
      <c r="N34" s="31" t="s">
        <v>62</v>
      </c>
      <c r="O34" s="31" t="s">
        <v>63</v>
      </c>
      <c r="P34" s="31" t="s">
        <v>15</v>
      </c>
      <c r="Q34" s="31" t="s">
        <v>77</v>
      </c>
      <c r="R34" s="32" t="s">
        <v>71</v>
      </c>
      <c r="S34" s="33">
        <v>108.0</v>
      </c>
      <c r="T34" s="33">
        <v>116.0</v>
      </c>
      <c r="U34" s="33">
        <v>110.0</v>
      </c>
      <c r="V34" s="33">
        <v>115.0</v>
      </c>
      <c r="W34" s="33">
        <v>116.0</v>
      </c>
      <c r="X34" s="33">
        <f t="shared" si="3"/>
        <v>113</v>
      </c>
      <c r="Y34" s="33">
        <f t="shared" si="4"/>
        <v>3.741657387</v>
      </c>
      <c r="Z34" s="28"/>
      <c r="AA34" s="34"/>
      <c r="AB34" s="34"/>
      <c r="AC34" s="34"/>
      <c r="AD34" s="34"/>
      <c r="AE34" s="34"/>
      <c r="AF34" s="35"/>
      <c r="AG34" s="35"/>
      <c r="AH34" s="35"/>
      <c r="AI34" s="35"/>
      <c r="AJ34" s="35"/>
      <c r="AK34" s="34"/>
      <c r="AL34" s="34"/>
    </row>
    <row r="35">
      <c r="A35" s="31" t="s">
        <v>62</v>
      </c>
      <c r="B35" s="31" t="s">
        <v>63</v>
      </c>
      <c r="C35" s="31" t="s">
        <v>13</v>
      </c>
      <c r="D35" s="31" t="s">
        <v>77</v>
      </c>
      <c r="E35" s="32" t="s">
        <v>72</v>
      </c>
      <c r="F35" s="33">
        <v>151.0</v>
      </c>
      <c r="G35" s="33">
        <v>152.0</v>
      </c>
      <c r="H35" s="33">
        <v>152.0</v>
      </c>
      <c r="I35" s="33">
        <v>149.0</v>
      </c>
      <c r="J35" s="33">
        <v>149.0</v>
      </c>
      <c r="K35" s="33">
        <f t="shared" si="1"/>
        <v>150.6</v>
      </c>
      <c r="L35" s="33">
        <f t="shared" si="2"/>
        <v>1.516575089</v>
      </c>
      <c r="M35" s="28"/>
      <c r="N35" s="31" t="s">
        <v>62</v>
      </c>
      <c r="O35" s="31" t="s">
        <v>63</v>
      </c>
      <c r="P35" s="31" t="s">
        <v>15</v>
      </c>
      <c r="Q35" s="31" t="s">
        <v>77</v>
      </c>
      <c r="R35" s="32" t="s">
        <v>72</v>
      </c>
      <c r="S35" s="33">
        <v>115.0</v>
      </c>
      <c r="T35" s="33">
        <v>115.0</v>
      </c>
      <c r="U35" s="33">
        <v>117.0</v>
      </c>
      <c r="V35" s="33">
        <v>116.0</v>
      </c>
      <c r="W35" s="33">
        <v>108.0</v>
      </c>
      <c r="X35" s="33">
        <f t="shared" si="3"/>
        <v>114.2</v>
      </c>
      <c r="Y35" s="33">
        <f t="shared" si="4"/>
        <v>3.563705936</v>
      </c>
      <c r="Z35" s="28"/>
      <c r="AA35" s="34"/>
      <c r="AB35" s="34"/>
      <c r="AC35" s="34"/>
      <c r="AD35" s="34"/>
      <c r="AE35" s="34"/>
      <c r="AF35" s="35"/>
      <c r="AG35" s="35"/>
      <c r="AH35" s="35"/>
      <c r="AI35" s="35"/>
      <c r="AJ35" s="35"/>
      <c r="AK35" s="34"/>
      <c r="AL35" s="34"/>
    </row>
    <row r="36">
      <c r="A36" s="31" t="s">
        <v>62</v>
      </c>
      <c r="B36" s="31" t="s">
        <v>63</v>
      </c>
      <c r="C36" s="31" t="s">
        <v>13</v>
      </c>
      <c r="D36" s="31" t="s">
        <v>14</v>
      </c>
      <c r="E36" s="34"/>
      <c r="F36" s="33">
        <v>713.0</v>
      </c>
      <c r="G36" s="33">
        <v>720.0</v>
      </c>
      <c r="H36" s="33">
        <v>720.0</v>
      </c>
      <c r="I36" s="33">
        <v>719.0</v>
      </c>
      <c r="J36" s="33">
        <v>721.0</v>
      </c>
      <c r="K36" s="33">
        <f t="shared" si="1"/>
        <v>718.6</v>
      </c>
      <c r="L36" s="33">
        <f t="shared" si="2"/>
        <v>3.209361307</v>
      </c>
      <c r="M36" s="28"/>
      <c r="N36" s="39" t="s">
        <v>62</v>
      </c>
      <c r="O36" s="39" t="s">
        <v>63</v>
      </c>
      <c r="P36" s="39" t="s">
        <v>15</v>
      </c>
      <c r="Q36" s="39" t="s">
        <v>14</v>
      </c>
      <c r="R36" s="40"/>
      <c r="S36" s="41">
        <v>657.0</v>
      </c>
      <c r="T36" s="41">
        <v>656.0</v>
      </c>
      <c r="U36" s="41">
        <v>659.0</v>
      </c>
      <c r="V36" s="41">
        <v>658.0</v>
      </c>
      <c r="W36" s="41">
        <v>657.0</v>
      </c>
      <c r="X36" s="33">
        <f t="shared" si="3"/>
        <v>657.4</v>
      </c>
      <c r="Y36" s="33">
        <f t="shared" si="4"/>
        <v>1.140175425</v>
      </c>
      <c r="Z36" s="28"/>
      <c r="AA36" s="34"/>
      <c r="AB36" s="34"/>
      <c r="AC36" s="34"/>
      <c r="AD36" s="34"/>
      <c r="AE36" s="34"/>
      <c r="AF36" s="35"/>
      <c r="AG36" s="35"/>
      <c r="AH36" s="35"/>
      <c r="AI36" s="35"/>
      <c r="AJ36" s="35"/>
      <c r="AK36" s="38"/>
      <c r="AL36" s="42"/>
    </row>
    <row r="37">
      <c r="A37" s="34"/>
      <c r="B37" s="34"/>
      <c r="C37" s="34"/>
      <c r="D37" s="34"/>
      <c r="E37" s="34"/>
      <c r="F37" s="43" t="s">
        <v>25</v>
      </c>
      <c r="G37" s="43" t="s">
        <v>25</v>
      </c>
      <c r="H37" s="43" t="s">
        <v>25</v>
      </c>
      <c r="I37" s="43" t="s">
        <v>25</v>
      </c>
      <c r="J37" s="43" t="s">
        <v>25</v>
      </c>
      <c r="K37" s="38"/>
      <c r="L37" s="38"/>
      <c r="M37" s="28"/>
      <c r="N37" s="34"/>
      <c r="O37" s="34"/>
      <c r="P37" s="34"/>
      <c r="Q37" s="34"/>
      <c r="R37" s="34"/>
      <c r="S37" s="43" t="s">
        <v>25</v>
      </c>
      <c r="T37" s="43" t="s">
        <v>25</v>
      </c>
      <c r="U37" s="43" t="s">
        <v>25</v>
      </c>
      <c r="V37" s="43" t="s">
        <v>25</v>
      </c>
      <c r="W37" s="43" t="s">
        <v>25</v>
      </c>
      <c r="X37" s="38"/>
      <c r="Y37" s="38"/>
      <c r="Z37" s="28"/>
      <c r="AA37" s="34"/>
      <c r="AB37" s="34"/>
      <c r="AC37" s="34"/>
      <c r="AD37" s="34"/>
      <c r="AE37" s="34"/>
      <c r="AF37" s="35"/>
      <c r="AG37" s="35"/>
      <c r="AH37" s="35"/>
      <c r="AI37" s="35"/>
      <c r="AJ37" s="35"/>
      <c r="AK37" s="38"/>
      <c r="AL37" s="42"/>
    </row>
    <row r="38">
      <c r="A38" s="44"/>
      <c r="B38" s="44"/>
      <c r="C38" s="44"/>
      <c r="D38" s="44"/>
      <c r="E38" s="44"/>
      <c r="F38" s="45"/>
      <c r="G38" s="45"/>
      <c r="H38" s="45"/>
      <c r="I38" s="45"/>
      <c r="J38" s="45"/>
      <c r="K38" s="45"/>
      <c r="L38" s="45"/>
      <c r="M38" s="28"/>
      <c r="N38" s="44"/>
      <c r="O38" s="44"/>
      <c r="P38" s="44"/>
      <c r="Q38" s="44"/>
      <c r="R38" s="44"/>
      <c r="S38" s="45"/>
      <c r="T38" s="45"/>
      <c r="U38" s="45"/>
      <c r="V38" s="45"/>
      <c r="W38" s="45"/>
      <c r="X38" s="45"/>
      <c r="Y38" s="45"/>
      <c r="Z38" s="28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5"/>
      <c r="AL38" s="46"/>
    </row>
    <row r="39">
      <c r="A39" s="31" t="s">
        <v>62</v>
      </c>
      <c r="B39" s="31" t="s">
        <v>78</v>
      </c>
      <c r="C39" s="31" t="s">
        <v>13</v>
      </c>
      <c r="D39" s="31" t="s">
        <v>64</v>
      </c>
      <c r="E39" s="32" t="s">
        <v>65</v>
      </c>
      <c r="F39" s="33">
        <v>12.5</v>
      </c>
      <c r="G39" s="33">
        <v>12.5</v>
      </c>
      <c r="H39" s="33">
        <v>12.5</v>
      </c>
      <c r="I39" s="33">
        <v>12.5</v>
      </c>
      <c r="J39" s="33">
        <v>12.5</v>
      </c>
      <c r="K39" s="33">
        <f t="shared" ref="K39:K73" si="5">AVERAGE(F39:J39)</f>
        <v>12.5</v>
      </c>
      <c r="L39" s="33">
        <f t="shared" ref="L39:L73" si="6">_xlfn.STDEV.S(F39:J39)</f>
        <v>0</v>
      </c>
      <c r="M39" s="28"/>
      <c r="N39" s="31" t="s">
        <v>62</v>
      </c>
      <c r="O39" s="31" t="s">
        <v>78</v>
      </c>
      <c r="P39" s="31" t="s">
        <v>15</v>
      </c>
      <c r="Q39" s="31" t="s">
        <v>64</v>
      </c>
      <c r="R39" s="32" t="s">
        <v>65</v>
      </c>
      <c r="S39" s="33">
        <v>12.5</v>
      </c>
      <c r="T39" s="33">
        <v>12.5</v>
      </c>
      <c r="U39" s="33">
        <v>12.5</v>
      </c>
      <c r="V39" s="33">
        <v>12.5</v>
      </c>
      <c r="W39" s="33">
        <v>12.5</v>
      </c>
      <c r="X39" s="33">
        <f t="shared" ref="X39:X73" si="7">AVERAGE(S39:W39)</f>
        <v>12.5</v>
      </c>
      <c r="Y39" s="33">
        <f t="shared" ref="Y39:Y73" si="8">_xlfn.STDEV.S(S39:W39)</f>
        <v>0</v>
      </c>
      <c r="Z39" s="28"/>
      <c r="AA39" s="31" t="s">
        <v>62</v>
      </c>
      <c r="AB39" s="31" t="s">
        <v>78</v>
      </c>
      <c r="AC39" s="31" t="s">
        <v>16</v>
      </c>
      <c r="AD39" s="31" t="s">
        <v>64</v>
      </c>
      <c r="AE39" s="32" t="s">
        <v>65</v>
      </c>
      <c r="AF39" s="33">
        <v>12.5</v>
      </c>
      <c r="AG39" s="33">
        <v>12.5</v>
      </c>
      <c r="AH39" s="33">
        <v>12.5</v>
      </c>
      <c r="AI39" s="33">
        <v>12.5</v>
      </c>
      <c r="AJ39" s="33">
        <v>12.5</v>
      </c>
      <c r="AK39" s="33">
        <f t="shared" ref="AK39:AK73" si="9">AVERAGE(AF39:AJ39)</f>
        <v>12.5</v>
      </c>
      <c r="AL39" s="33">
        <f t="shared" ref="AL39:AL73" si="10">_xlfn.STDEV.S(AF39:AJ39)</f>
        <v>0</v>
      </c>
    </row>
    <row r="40">
      <c r="A40" s="31" t="s">
        <v>62</v>
      </c>
      <c r="B40" s="31" t="s">
        <v>78</v>
      </c>
      <c r="C40" s="31" t="s">
        <v>13</v>
      </c>
      <c r="D40" s="31" t="s">
        <v>64</v>
      </c>
      <c r="E40" s="32" t="s">
        <v>66</v>
      </c>
      <c r="F40" s="33">
        <v>12.5</v>
      </c>
      <c r="G40" s="33">
        <v>12.5</v>
      </c>
      <c r="H40" s="33">
        <v>12.5</v>
      </c>
      <c r="I40" s="33">
        <v>12.5</v>
      </c>
      <c r="J40" s="33">
        <v>12.5</v>
      </c>
      <c r="K40" s="33">
        <f t="shared" si="5"/>
        <v>12.5</v>
      </c>
      <c r="L40" s="33">
        <f t="shared" si="6"/>
        <v>0</v>
      </c>
      <c r="M40" s="28"/>
      <c r="N40" s="31" t="s">
        <v>62</v>
      </c>
      <c r="O40" s="31" t="s">
        <v>78</v>
      </c>
      <c r="P40" s="31" t="s">
        <v>15</v>
      </c>
      <c r="Q40" s="31" t="s">
        <v>64</v>
      </c>
      <c r="R40" s="32" t="s">
        <v>66</v>
      </c>
      <c r="S40" s="33">
        <v>12.5</v>
      </c>
      <c r="T40" s="33">
        <v>12.5</v>
      </c>
      <c r="U40" s="33">
        <v>12.5</v>
      </c>
      <c r="V40" s="33">
        <v>12.5</v>
      </c>
      <c r="W40" s="33">
        <v>12.5</v>
      </c>
      <c r="X40" s="33">
        <f t="shared" si="7"/>
        <v>12.5</v>
      </c>
      <c r="Y40" s="33">
        <f t="shared" si="8"/>
        <v>0</v>
      </c>
      <c r="Z40" s="28"/>
      <c r="AA40" s="31" t="s">
        <v>62</v>
      </c>
      <c r="AB40" s="31" t="s">
        <v>78</v>
      </c>
      <c r="AC40" s="31" t="s">
        <v>16</v>
      </c>
      <c r="AD40" s="31" t="s">
        <v>64</v>
      </c>
      <c r="AE40" s="32" t="s">
        <v>66</v>
      </c>
      <c r="AF40" s="33">
        <v>12.5</v>
      </c>
      <c r="AG40" s="33">
        <v>12.5</v>
      </c>
      <c r="AH40" s="33">
        <v>12.5</v>
      </c>
      <c r="AI40" s="33">
        <v>12.5</v>
      </c>
      <c r="AJ40" s="33">
        <v>12.5</v>
      </c>
      <c r="AK40" s="33">
        <f t="shared" si="9"/>
        <v>12.5</v>
      </c>
      <c r="AL40" s="33">
        <f t="shared" si="10"/>
        <v>0</v>
      </c>
    </row>
    <row r="41">
      <c r="A41" s="31" t="s">
        <v>62</v>
      </c>
      <c r="B41" s="31" t="s">
        <v>78</v>
      </c>
      <c r="C41" s="31" t="s">
        <v>13</v>
      </c>
      <c r="D41" s="31" t="s">
        <v>64</v>
      </c>
      <c r="E41" s="32" t="s">
        <v>67</v>
      </c>
      <c r="F41" s="33">
        <v>12.5</v>
      </c>
      <c r="G41" s="33">
        <v>12.5</v>
      </c>
      <c r="H41" s="33">
        <v>12.5</v>
      </c>
      <c r="I41" s="33">
        <v>12.5</v>
      </c>
      <c r="J41" s="33">
        <v>12.5</v>
      </c>
      <c r="K41" s="33">
        <f t="shared" si="5"/>
        <v>12.5</v>
      </c>
      <c r="L41" s="33">
        <f t="shared" si="6"/>
        <v>0</v>
      </c>
      <c r="M41" s="28"/>
      <c r="N41" s="31" t="s">
        <v>62</v>
      </c>
      <c r="O41" s="31" t="s">
        <v>78</v>
      </c>
      <c r="P41" s="31" t="s">
        <v>15</v>
      </c>
      <c r="Q41" s="31" t="s">
        <v>64</v>
      </c>
      <c r="R41" s="32" t="s">
        <v>67</v>
      </c>
      <c r="S41" s="33">
        <v>12.5</v>
      </c>
      <c r="T41" s="33">
        <v>12.5</v>
      </c>
      <c r="U41" s="33">
        <v>12.5</v>
      </c>
      <c r="V41" s="33">
        <v>12.5</v>
      </c>
      <c r="W41" s="33">
        <v>12.5</v>
      </c>
      <c r="X41" s="33">
        <f t="shared" si="7"/>
        <v>12.5</v>
      </c>
      <c r="Y41" s="33">
        <f t="shared" si="8"/>
        <v>0</v>
      </c>
      <c r="Z41" s="28"/>
      <c r="AA41" s="31" t="s">
        <v>62</v>
      </c>
      <c r="AB41" s="31" t="s">
        <v>78</v>
      </c>
      <c r="AC41" s="31" t="s">
        <v>16</v>
      </c>
      <c r="AD41" s="31" t="s">
        <v>64</v>
      </c>
      <c r="AE41" s="32" t="s">
        <v>67</v>
      </c>
      <c r="AF41" s="33">
        <v>12.5</v>
      </c>
      <c r="AG41" s="33">
        <v>12.5</v>
      </c>
      <c r="AH41" s="33">
        <v>12.5</v>
      </c>
      <c r="AI41" s="33">
        <v>12.5</v>
      </c>
      <c r="AJ41" s="33">
        <v>12.5</v>
      </c>
      <c r="AK41" s="33">
        <f t="shared" si="9"/>
        <v>12.5</v>
      </c>
      <c r="AL41" s="33">
        <f t="shared" si="10"/>
        <v>0</v>
      </c>
    </row>
    <row r="42">
      <c r="A42" s="31" t="s">
        <v>62</v>
      </c>
      <c r="B42" s="31" t="s">
        <v>78</v>
      </c>
      <c r="C42" s="31" t="s">
        <v>13</v>
      </c>
      <c r="D42" s="31" t="s">
        <v>64</v>
      </c>
      <c r="E42" s="32" t="s">
        <v>68</v>
      </c>
      <c r="F42" s="33">
        <v>12.5</v>
      </c>
      <c r="G42" s="33">
        <v>12.5</v>
      </c>
      <c r="H42" s="33">
        <v>12.5</v>
      </c>
      <c r="I42" s="33">
        <v>12.5</v>
      </c>
      <c r="J42" s="33">
        <v>12.5</v>
      </c>
      <c r="K42" s="33">
        <f t="shared" si="5"/>
        <v>12.5</v>
      </c>
      <c r="L42" s="33">
        <f t="shared" si="6"/>
        <v>0</v>
      </c>
      <c r="M42" s="28"/>
      <c r="N42" s="31" t="s">
        <v>62</v>
      </c>
      <c r="O42" s="31" t="s">
        <v>78</v>
      </c>
      <c r="P42" s="31" t="s">
        <v>15</v>
      </c>
      <c r="Q42" s="31" t="s">
        <v>64</v>
      </c>
      <c r="R42" s="32" t="s">
        <v>68</v>
      </c>
      <c r="S42" s="33">
        <v>12.5</v>
      </c>
      <c r="T42" s="33">
        <v>12.5</v>
      </c>
      <c r="U42" s="33">
        <v>12.5</v>
      </c>
      <c r="V42" s="33">
        <v>12.5</v>
      </c>
      <c r="W42" s="33">
        <v>12.5</v>
      </c>
      <c r="X42" s="33">
        <f t="shared" si="7"/>
        <v>12.5</v>
      </c>
      <c r="Y42" s="33">
        <f t="shared" si="8"/>
        <v>0</v>
      </c>
      <c r="Z42" s="28"/>
      <c r="AA42" s="31" t="s">
        <v>62</v>
      </c>
      <c r="AB42" s="31" t="s">
        <v>78</v>
      </c>
      <c r="AC42" s="31" t="s">
        <v>16</v>
      </c>
      <c r="AD42" s="31" t="s">
        <v>64</v>
      </c>
      <c r="AE42" s="32" t="s">
        <v>68</v>
      </c>
      <c r="AF42" s="33">
        <v>12.5</v>
      </c>
      <c r="AG42" s="33">
        <v>12.5</v>
      </c>
      <c r="AH42" s="33">
        <v>12.5</v>
      </c>
      <c r="AI42" s="33">
        <v>12.5</v>
      </c>
      <c r="AJ42" s="33">
        <v>12.5</v>
      </c>
      <c r="AK42" s="33">
        <f t="shared" si="9"/>
        <v>12.5</v>
      </c>
      <c r="AL42" s="33">
        <f t="shared" si="10"/>
        <v>0</v>
      </c>
    </row>
    <row r="43">
      <c r="A43" s="31" t="s">
        <v>62</v>
      </c>
      <c r="B43" s="31" t="s">
        <v>78</v>
      </c>
      <c r="C43" s="31" t="s">
        <v>13</v>
      </c>
      <c r="D43" s="31" t="s">
        <v>64</v>
      </c>
      <c r="E43" s="32" t="s">
        <v>69</v>
      </c>
      <c r="F43" s="33">
        <v>12.5</v>
      </c>
      <c r="G43" s="33">
        <v>12.5</v>
      </c>
      <c r="H43" s="33">
        <v>12.5</v>
      </c>
      <c r="I43" s="33">
        <v>12.5</v>
      </c>
      <c r="J43" s="33">
        <v>12.5</v>
      </c>
      <c r="K43" s="33">
        <f t="shared" si="5"/>
        <v>12.5</v>
      </c>
      <c r="L43" s="33">
        <f t="shared" si="6"/>
        <v>0</v>
      </c>
      <c r="M43" s="28"/>
      <c r="N43" s="31" t="s">
        <v>62</v>
      </c>
      <c r="O43" s="31" t="s">
        <v>78</v>
      </c>
      <c r="P43" s="31" t="s">
        <v>15</v>
      </c>
      <c r="Q43" s="31" t="s">
        <v>64</v>
      </c>
      <c r="R43" s="32" t="s">
        <v>69</v>
      </c>
      <c r="S43" s="33">
        <v>12.5</v>
      </c>
      <c r="T43" s="33">
        <v>12.5</v>
      </c>
      <c r="U43" s="33">
        <v>12.5</v>
      </c>
      <c r="V43" s="33">
        <v>12.5</v>
      </c>
      <c r="W43" s="33">
        <v>12.5</v>
      </c>
      <c r="X43" s="33">
        <f t="shared" si="7"/>
        <v>12.5</v>
      </c>
      <c r="Y43" s="33">
        <f t="shared" si="8"/>
        <v>0</v>
      </c>
      <c r="Z43" s="28"/>
      <c r="AA43" s="31" t="s">
        <v>62</v>
      </c>
      <c r="AB43" s="31" t="s">
        <v>78</v>
      </c>
      <c r="AC43" s="31" t="s">
        <v>16</v>
      </c>
      <c r="AD43" s="31" t="s">
        <v>64</v>
      </c>
      <c r="AE43" s="32" t="s">
        <v>69</v>
      </c>
      <c r="AF43" s="33">
        <v>12.5</v>
      </c>
      <c r="AG43" s="33">
        <v>12.5</v>
      </c>
      <c r="AH43" s="33">
        <v>12.5</v>
      </c>
      <c r="AI43" s="33">
        <v>12.5</v>
      </c>
      <c r="AJ43" s="33">
        <v>12.5</v>
      </c>
      <c r="AK43" s="33">
        <f t="shared" si="9"/>
        <v>12.5</v>
      </c>
      <c r="AL43" s="33">
        <f t="shared" si="10"/>
        <v>0</v>
      </c>
    </row>
    <row r="44">
      <c r="A44" s="31" t="s">
        <v>62</v>
      </c>
      <c r="B44" s="31" t="s">
        <v>78</v>
      </c>
      <c r="C44" s="31" t="s">
        <v>13</v>
      </c>
      <c r="D44" s="31" t="s">
        <v>64</v>
      </c>
      <c r="E44" s="32" t="s">
        <v>70</v>
      </c>
      <c r="F44" s="33">
        <v>12.5</v>
      </c>
      <c r="G44" s="33">
        <v>12.5</v>
      </c>
      <c r="H44" s="33">
        <v>12.5</v>
      </c>
      <c r="I44" s="33">
        <v>12.5</v>
      </c>
      <c r="J44" s="33">
        <v>12.5</v>
      </c>
      <c r="K44" s="33">
        <f t="shared" si="5"/>
        <v>12.5</v>
      </c>
      <c r="L44" s="33">
        <f t="shared" si="6"/>
        <v>0</v>
      </c>
      <c r="M44" s="28"/>
      <c r="N44" s="31" t="s">
        <v>62</v>
      </c>
      <c r="O44" s="31" t="s">
        <v>78</v>
      </c>
      <c r="P44" s="31" t="s">
        <v>15</v>
      </c>
      <c r="Q44" s="31" t="s">
        <v>64</v>
      </c>
      <c r="R44" s="32" t="s">
        <v>70</v>
      </c>
      <c r="S44" s="33">
        <v>12.5</v>
      </c>
      <c r="T44" s="33">
        <v>12.5</v>
      </c>
      <c r="U44" s="33">
        <v>12.5</v>
      </c>
      <c r="V44" s="33">
        <v>12.5</v>
      </c>
      <c r="W44" s="33">
        <v>12.5</v>
      </c>
      <c r="X44" s="33">
        <f t="shared" si="7"/>
        <v>12.5</v>
      </c>
      <c r="Y44" s="33">
        <f t="shared" si="8"/>
        <v>0</v>
      </c>
      <c r="Z44" s="28"/>
      <c r="AA44" s="31" t="s">
        <v>62</v>
      </c>
      <c r="AB44" s="31" t="s">
        <v>78</v>
      </c>
      <c r="AC44" s="31" t="s">
        <v>16</v>
      </c>
      <c r="AD44" s="31" t="s">
        <v>64</v>
      </c>
      <c r="AE44" s="32" t="s">
        <v>70</v>
      </c>
      <c r="AF44" s="33">
        <v>12.5</v>
      </c>
      <c r="AG44" s="33">
        <v>12.5</v>
      </c>
      <c r="AH44" s="33">
        <v>12.5</v>
      </c>
      <c r="AI44" s="33">
        <v>12.5</v>
      </c>
      <c r="AJ44" s="33">
        <v>12.5</v>
      </c>
      <c r="AK44" s="33">
        <f t="shared" si="9"/>
        <v>12.5</v>
      </c>
      <c r="AL44" s="33">
        <f t="shared" si="10"/>
        <v>0</v>
      </c>
    </row>
    <row r="45">
      <c r="A45" s="31" t="s">
        <v>62</v>
      </c>
      <c r="B45" s="31" t="s">
        <v>78</v>
      </c>
      <c r="C45" s="31" t="s">
        <v>13</v>
      </c>
      <c r="D45" s="31" t="s">
        <v>64</v>
      </c>
      <c r="E45" s="32" t="s">
        <v>71</v>
      </c>
      <c r="F45" s="33">
        <v>12.5</v>
      </c>
      <c r="G45" s="33">
        <v>12.5</v>
      </c>
      <c r="H45" s="33">
        <v>12.5</v>
      </c>
      <c r="I45" s="33">
        <v>12.5</v>
      </c>
      <c r="J45" s="33">
        <v>12.5</v>
      </c>
      <c r="K45" s="33">
        <f t="shared" si="5"/>
        <v>12.5</v>
      </c>
      <c r="L45" s="33">
        <f t="shared" si="6"/>
        <v>0</v>
      </c>
      <c r="M45" s="28"/>
      <c r="N45" s="31" t="s">
        <v>62</v>
      </c>
      <c r="O45" s="31" t="s">
        <v>78</v>
      </c>
      <c r="P45" s="31" t="s">
        <v>15</v>
      </c>
      <c r="Q45" s="31" t="s">
        <v>64</v>
      </c>
      <c r="R45" s="32" t="s">
        <v>71</v>
      </c>
      <c r="S45" s="33">
        <v>12.5</v>
      </c>
      <c r="T45" s="33">
        <v>12.5</v>
      </c>
      <c r="U45" s="33">
        <v>12.5</v>
      </c>
      <c r="V45" s="33">
        <v>12.5</v>
      </c>
      <c r="W45" s="33">
        <v>12.5</v>
      </c>
      <c r="X45" s="33">
        <f t="shared" si="7"/>
        <v>12.5</v>
      </c>
      <c r="Y45" s="33">
        <f t="shared" si="8"/>
        <v>0</v>
      </c>
      <c r="Z45" s="28"/>
      <c r="AA45" s="31" t="s">
        <v>62</v>
      </c>
      <c r="AB45" s="31" t="s">
        <v>78</v>
      </c>
      <c r="AC45" s="31" t="s">
        <v>16</v>
      </c>
      <c r="AD45" s="31" t="s">
        <v>64</v>
      </c>
      <c r="AE45" s="32" t="s">
        <v>71</v>
      </c>
      <c r="AF45" s="33">
        <v>12.5</v>
      </c>
      <c r="AG45" s="33">
        <v>12.5</v>
      </c>
      <c r="AH45" s="33">
        <v>12.5</v>
      </c>
      <c r="AI45" s="33">
        <v>12.5</v>
      </c>
      <c r="AJ45" s="33">
        <v>12.5</v>
      </c>
      <c r="AK45" s="33">
        <f t="shared" si="9"/>
        <v>12.5</v>
      </c>
      <c r="AL45" s="33">
        <f t="shared" si="10"/>
        <v>0</v>
      </c>
    </row>
    <row r="46">
      <c r="A46" s="31" t="s">
        <v>62</v>
      </c>
      <c r="B46" s="31" t="s">
        <v>78</v>
      </c>
      <c r="C46" s="31" t="s">
        <v>13</v>
      </c>
      <c r="D46" s="31" t="s">
        <v>64</v>
      </c>
      <c r="E46" s="32" t="s">
        <v>72</v>
      </c>
      <c r="F46" s="33">
        <v>12.5</v>
      </c>
      <c r="G46" s="33">
        <v>12.5</v>
      </c>
      <c r="H46" s="33">
        <v>12.5</v>
      </c>
      <c r="I46" s="33">
        <v>12.5</v>
      </c>
      <c r="J46" s="33">
        <v>12.5</v>
      </c>
      <c r="K46" s="33">
        <f t="shared" si="5"/>
        <v>12.5</v>
      </c>
      <c r="L46" s="33">
        <f t="shared" si="6"/>
        <v>0</v>
      </c>
      <c r="M46" s="28"/>
      <c r="N46" s="31" t="s">
        <v>62</v>
      </c>
      <c r="O46" s="31" t="s">
        <v>78</v>
      </c>
      <c r="P46" s="31" t="s">
        <v>15</v>
      </c>
      <c r="Q46" s="31" t="s">
        <v>64</v>
      </c>
      <c r="R46" s="32" t="s">
        <v>72</v>
      </c>
      <c r="S46" s="33">
        <v>12.5</v>
      </c>
      <c r="T46" s="33">
        <v>12.5</v>
      </c>
      <c r="U46" s="33">
        <v>12.5</v>
      </c>
      <c r="V46" s="33">
        <v>12.5</v>
      </c>
      <c r="W46" s="33">
        <v>12.5</v>
      </c>
      <c r="X46" s="33">
        <f t="shared" si="7"/>
        <v>12.5</v>
      </c>
      <c r="Y46" s="33">
        <f t="shared" si="8"/>
        <v>0</v>
      </c>
      <c r="Z46" s="28"/>
      <c r="AA46" s="31" t="s">
        <v>62</v>
      </c>
      <c r="AB46" s="31" t="s">
        <v>78</v>
      </c>
      <c r="AC46" s="31" t="s">
        <v>16</v>
      </c>
      <c r="AD46" s="31" t="s">
        <v>64</v>
      </c>
      <c r="AE46" s="32" t="s">
        <v>72</v>
      </c>
      <c r="AF46" s="33">
        <v>12.5</v>
      </c>
      <c r="AG46" s="33">
        <v>12.5</v>
      </c>
      <c r="AH46" s="33">
        <v>12.5</v>
      </c>
      <c r="AI46" s="33">
        <v>12.5</v>
      </c>
      <c r="AJ46" s="33">
        <v>12.5</v>
      </c>
      <c r="AK46" s="33">
        <f t="shared" si="9"/>
        <v>12.5</v>
      </c>
      <c r="AL46" s="33">
        <f t="shared" si="10"/>
        <v>0</v>
      </c>
    </row>
    <row r="47">
      <c r="A47" s="31" t="s">
        <v>62</v>
      </c>
      <c r="B47" s="31" t="s">
        <v>78</v>
      </c>
      <c r="C47" s="31" t="s">
        <v>13</v>
      </c>
      <c r="D47" s="31" t="s">
        <v>73</v>
      </c>
      <c r="E47" s="32" t="s">
        <v>65</v>
      </c>
      <c r="F47" s="33">
        <v>12.5</v>
      </c>
      <c r="G47" s="33">
        <v>12.5</v>
      </c>
      <c r="H47" s="33">
        <v>12.5</v>
      </c>
      <c r="I47" s="33">
        <v>12.5</v>
      </c>
      <c r="J47" s="33">
        <v>12.5</v>
      </c>
      <c r="K47" s="33">
        <f t="shared" si="5"/>
        <v>12.5</v>
      </c>
      <c r="L47" s="33">
        <f t="shared" si="6"/>
        <v>0</v>
      </c>
      <c r="M47" s="28"/>
      <c r="N47" s="31" t="s">
        <v>62</v>
      </c>
      <c r="O47" s="31" t="s">
        <v>78</v>
      </c>
      <c r="P47" s="31" t="s">
        <v>15</v>
      </c>
      <c r="Q47" s="31" t="s">
        <v>73</v>
      </c>
      <c r="R47" s="32" t="s">
        <v>65</v>
      </c>
      <c r="S47" s="33">
        <v>12.5</v>
      </c>
      <c r="T47" s="33">
        <v>12.5</v>
      </c>
      <c r="U47" s="33">
        <v>12.5</v>
      </c>
      <c r="V47" s="33">
        <v>12.5</v>
      </c>
      <c r="W47" s="33">
        <v>12.5</v>
      </c>
      <c r="X47" s="33">
        <f t="shared" si="7"/>
        <v>12.5</v>
      </c>
      <c r="Y47" s="33">
        <f t="shared" si="8"/>
        <v>0</v>
      </c>
      <c r="Z47" s="28"/>
      <c r="AA47" s="31" t="s">
        <v>62</v>
      </c>
      <c r="AB47" s="31" t="s">
        <v>78</v>
      </c>
      <c r="AC47" s="31" t="s">
        <v>16</v>
      </c>
      <c r="AD47" s="31" t="s">
        <v>73</v>
      </c>
      <c r="AE47" s="32" t="s">
        <v>65</v>
      </c>
      <c r="AF47" s="33">
        <v>12.5</v>
      </c>
      <c r="AG47" s="33">
        <v>12.5</v>
      </c>
      <c r="AH47" s="33">
        <v>12.5</v>
      </c>
      <c r="AI47" s="33">
        <v>12.5</v>
      </c>
      <c r="AJ47" s="33">
        <v>12.5</v>
      </c>
      <c r="AK47" s="33">
        <f t="shared" si="9"/>
        <v>12.5</v>
      </c>
      <c r="AL47" s="33">
        <f t="shared" si="10"/>
        <v>0</v>
      </c>
    </row>
    <row r="48">
      <c r="A48" s="31" t="s">
        <v>62</v>
      </c>
      <c r="B48" s="31" t="s">
        <v>78</v>
      </c>
      <c r="C48" s="31" t="s">
        <v>13</v>
      </c>
      <c r="D48" s="31" t="s">
        <v>73</v>
      </c>
      <c r="E48" s="32" t="s">
        <v>66</v>
      </c>
      <c r="F48" s="33">
        <v>12.5</v>
      </c>
      <c r="G48" s="33">
        <v>12.5</v>
      </c>
      <c r="H48" s="33">
        <v>12.5</v>
      </c>
      <c r="I48" s="33">
        <v>12.5</v>
      </c>
      <c r="J48" s="33">
        <v>12.5</v>
      </c>
      <c r="K48" s="33">
        <f t="shared" si="5"/>
        <v>12.5</v>
      </c>
      <c r="L48" s="33">
        <f t="shared" si="6"/>
        <v>0</v>
      </c>
      <c r="M48" s="28"/>
      <c r="N48" s="31" t="s">
        <v>62</v>
      </c>
      <c r="O48" s="31" t="s">
        <v>78</v>
      </c>
      <c r="P48" s="31" t="s">
        <v>15</v>
      </c>
      <c r="Q48" s="31" t="s">
        <v>73</v>
      </c>
      <c r="R48" s="32" t="s">
        <v>66</v>
      </c>
      <c r="S48" s="33">
        <v>12.5</v>
      </c>
      <c r="T48" s="33">
        <v>12.5</v>
      </c>
      <c r="U48" s="33">
        <v>12.5</v>
      </c>
      <c r="V48" s="33">
        <v>12.5</v>
      </c>
      <c r="W48" s="33">
        <v>12.5</v>
      </c>
      <c r="X48" s="33">
        <f t="shared" si="7"/>
        <v>12.5</v>
      </c>
      <c r="Y48" s="33">
        <f t="shared" si="8"/>
        <v>0</v>
      </c>
      <c r="Z48" s="28"/>
      <c r="AA48" s="31" t="s">
        <v>62</v>
      </c>
      <c r="AB48" s="31" t="s">
        <v>78</v>
      </c>
      <c r="AC48" s="31" t="s">
        <v>16</v>
      </c>
      <c r="AD48" s="31" t="s">
        <v>73</v>
      </c>
      <c r="AE48" s="32" t="s">
        <v>66</v>
      </c>
      <c r="AF48" s="33">
        <v>12.5</v>
      </c>
      <c r="AG48" s="33">
        <v>12.5</v>
      </c>
      <c r="AH48" s="33">
        <v>12.5</v>
      </c>
      <c r="AI48" s="33">
        <v>12.5</v>
      </c>
      <c r="AJ48" s="33">
        <v>12.5</v>
      </c>
      <c r="AK48" s="33">
        <f t="shared" si="9"/>
        <v>12.5</v>
      </c>
      <c r="AL48" s="33">
        <f t="shared" si="10"/>
        <v>0</v>
      </c>
    </row>
    <row r="49">
      <c r="A49" s="31" t="s">
        <v>62</v>
      </c>
      <c r="B49" s="31" t="s">
        <v>78</v>
      </c>
      <c r="C49" s="31" t="s">
        <v>13</v>
      </c>
      <c r="D49" s="31" t="s">
        <v>73</v>
      </c>
      <c r="E49" s="32" t="s">
        <v>67</v>
      </c>
      <c r="F49" s="33">
        <v>12.5</v>
      </c>
      <c r="G49" s="33">
        <v>12.5</v>
      </c>
      <c r="H49" s="33">
        <v>12.5</v>
      </c>
      <c r="I49" s="33">
        <v>12.5</v>
      </c>
      <c r="J49" s="33">
        <v>12.5</v>
      </c>
      <c r="K49" s="33">
        <f t="shared" si="5"/>
        <v>12.5</v>
      </c>
      <c r="L49" s="33">
        <f t="shared" si="6"/>
        <v>0</v>
      </c>
      <c r="M49" s="28"/>
      <c r="N49" s="31" t="s">
        <v>62</v>
      </c>
      <c r="O49" s="31" t="s">
        <v>78</v>
      </c>
      <c r="P49" s="31" t="s">
        <v>15</v>
      </c>
      <c r="Q49" s="31" t="s">
        <v>73</v>
      </c>
      <c r="R49" s="32" t="s">
        <v>67</v>
      </c>
      <c r="S49" s="33">
        <v>12.5</v>
      </c>
      <c r="T49" s="33">
        <v>12.5</v>
      </c>
      <c r="U49" s="33">
        <v>12.5</v>
      </c>
      <c r="V49" s="33">
        <v>12.5</v>
      </c>
      <c r="W49" s="33">
        <v>12.5</v>
      </c>
      <c r="X49" s="33">
        <f t="shared" si="7"/>
        <v>12.5</v>
      </c>
      <c r="Y49" s="33">
        <f t="shared" si="8"/>
        <v>0</v>
      </c>
      <c r="Z49" s="28"/>
      <c r="AA49" s="31" t="s">
        <v>62</v>
      </c>
      <c r="AB49" s="31" t="s">
        <v>78</v>
      </c>
      <c r="AC49" s="31" t="s">
        <v>16</v>
      </c>
      <c r="AD49" s="31" t="s">
        <v>73</v>
      </c>
      <c r="AE49" s="32" t="s">
        <v>67</v>
      </c>
      <c r="AF49" s="33">
        <v>12.5</v>
      </c>
      <c r="AG49" s="33">
        <v>12.5</v>
      </c>
      <c r="AH49" s="33">
        <v>12.5</v>
      </c>
      <c r="AI49" s="33">
        <v>12.5</v>
      </c>
      <c r="AJ49" s="33">
        <v>12.5</v>
      </c>
      <c r="AK49" s="33">
        <f t="shared" si="9"/>
        <v>12.5</v>
      </c>
      <c r="AL49" s="33">
        <f t="shared" si="10"/>
        <v>0</v>
      </c>
    </row>
    <row r="50">
      <c r="A50" s="31" t="s">
        <v>62</v>
      </c>
      <c r="B50" s="31" t="s">
        <v>78</v>
      </c>
      <c r="C50" s="31" t="s">
        <v>13</v>
      </c>
      <c r="D50" s="31" t="s">
        <v>73</v>
      </c>
      <c r="E50" s="32" t="s">
        <v>68</v>
      </c>
      <c r="F50" s="33">
        <v>12.5</v>
      </c>
      <c r="G50" s="33">
        <v>12.5</v>
      </c>
      <c r="H50" s="33">
        <v>12.5</v>
      </c>
      <c r="I50" s="33">
        <v>12.5</v>
      </c>
      <c r="J50" s="33">
        <v>12.5</v>
      </c>
      <c r="K50" s="33">
        <f t="shared" si="5"/>
        <v>12.5</v>
      </c>
      <c r="L50" s="33">
        <f t="shared" si="6"/>
        <v>0</v>
      </c>
      <c r="M50" s="28"/>
      <c r="N50" s="31" t="s">
        <v>62</v>
      </c>
      <c r="O50" s="31" t="s">
        <v>78</v>
      </c>
      <c r="P50" s="31" t="s">
        <v>15</v>
      </c>
      <c r="Q50" s="31" t="s">
        <v>73</v>
      </c>
      <c r="R50" s="32" t="s">
        <v>68</v>
      </c>
      <c r="S50" s="33">
        <v>12.5</v>
      </c>
      <c r="T50" s="33">
        <v>12.5</v>
      </c>
      <c r="U50" s="33">
        <v>12.5</v>
      </c>
      <c r="V50" s="33">
        <v>12.5</v>
      </c>
      <c r="W50" s="33">
        <v>12.5</v>
      </c>
      <c r="X50" s="33">
        <f t="shared" si="7"/>
        <v>12.5</v>
      </c>
      <c r="Y50" s="33">
        <f t="shared" si="8"/>
        <v>0</v>
      </c>
      <c r="Z50" s="28"/>
      <c r="AA50" s="31" t="s">
        <v>62</v>
      </c>
      <c r="AB50" s="31" t="s">
        <v>78</v>
      </c>
      <c r="AC50" s="31" t="s">
        <v>16</v>
      </c>
      <c r="AD50" s="31" t="s">
        <v>73</v>
      </c>
      <c r="AE50" s="32" t="s">
        <v>68</v>
      </c>
      <c r="AF50" s="33">
        <v>12.5</v>
      </c>
      <c r="AG50" s="33">
        <v>12.5</v>
      </c>
      <c r="AH50" s="33">
        <v>12.5</v>
      </c>
      <c r="AI50" s="33">
        <v>12.5</v>
      </c>
      <c r="AJ50" s="33">
        <v>12.5</v>
      </c>
      <c r="AK50" s="33">
        <f t="shared" si="9"/>
        <v>12.5</v>
      </c>
      <c r="AL50" s="33">
        <f t="shared" si="10"/>
        <v>0</v>
      </c>
    </row>
    <row r="51">
      <c r="A51" s="31" t="s">
        <v>62</v>
      </c>
      <c r="B51" s="31" t="s">
        <v>78</v>
      </c>
      <c r="C51" s="31" t="s">
        <v>13</v>
      </c>
      <c r="D51" s="31" t="s">
        <v>73</v>
      </c>
      <c r="E51" s="32" t="s">
        <v>69</v>
      </c>
      <c r="F51" s="33">
        <v>12.5</v>
      </c>
      <c r="G51" s="33">
        <v>12.5</v>
      </c>
      <c r="H51" s="33">
        <v>12.5</v>
      </c>
      <c r="I51" s="33">
        <v>12.5</v>
      </c>
      <c r="J51" s="33">
        <v>12.5</v>
      </c>
      <c r="K51" s="33">
        <f t="shared" si="5"/>
        <v>12.5</v>
      </c>
      <c r="L51" s="33">
        <f t="shared" si="6"/>
        <v>0</v>
      </c>
      <c r="M51" s="28"/>
      <c r="N51" s="31" t="s">
        <v>62</v>
      </c>
      <c r="O51" s="31" t="s">
        <v>78</v>
      </c>
      <c r="P51" s="31" t="s">
        <v>15</v>
      </c>
      <c r="Q51" s="31" t="s">
        <v>73</v>
      </c>
      <c r="R51" s="32" t="s">
        <v>69</v>
      </c>
      <c r="S51" s="33">
        <v>12.5</v>
      </c>
      <c r="T51" s="33">
        <v>12.5</v>
      </c>
      <c r="U51" s="33">
        <v>12.5</v>
      </c>
      <c r="V51" s="33">
        <v>12.5</v>
      </c>
      <c r="W51" s="33">
        <v>12.5</v>
      </c>
      <c r="X51" s="33">
        <f t="shared" si="7"/>
        <v>12.5</v>
      </c>
      <c r="Y51" s="33">
        <f t="shared" si="8"/>
        <v>0</v>
      </c>
      <c r="Z51" s="28"/>
      <c r="AA51" s="31" t="s">
        <v>62</v>
      </c>
      <c r="AB51" s="31" t="s">
        <v>78</v>
      </c>
      <c r="AC51" s="31" t="s">
        <v>16</v>
      </c>
      <c r="AD51" s="31" t="s">
        <v>73</v>
      </c>
      <c r="AE51" s="32" t="s">
        <v>69</v>
      </c>
      <c r="AF51" s="33">
        <v>12.5</v>
      </c>
      <c r="AG51" s="33">
        <v>12.5</v>
      </c>
      <c r="AH51" s="33">
        <v>12.5</v>
      </c>
      <c r="AI51" s="33">
        <v>12.5</v>
      </c>
      <c r="AJ51" s="33">
        <v>12.5</v>
      </c>
      <c r="AK51" s="33">
        <f t="shared" si="9"/>
        <v>12.5</v>
      </c>
      <c r="AL51" s="33">
        <f t="shared" si="10"/>
        <v>0</v>
      </c>
    </row>
    <row r="52">
      <c r="A52" s="31" t="s">
        <v>62</v>
      </c>
      <c r="B52" s="31" t="s">
        <v>78</v>
      </c>
      <c r="C52" s="31" t="s">
        <v>13</v>
      </c>
      <c r="D52" s="31" t="s">
        <v>73</v>
      </c>
      <c r="E52" s="32" t="s">
        <v>70</v>
      </c>
      <c r="F52" s="33">
        <v>12.5</v>
      </c>
      <c r="G52" s="33">
        <v>12.5</v>
      </c>
      <c r="H52" s="33">
        <v>12.5</v>
      </c>
      <c r="I52" s="33">
        <v>12.5</v>
      </c>
      <c r="J52" s="33">
        <v>12.5</v>
      </c>
      <c r="K52" s="33">
        <f t="shared" si="5"/>
        <v>12.5</v>
      </c>
      <c r="L52" s="33">
        <f t="shared" si="6"/>
        <v>0</v>
      </c>
      <c r="M52" s="28"/>
      <c r="N52" s="31" t="s">
        <v>62</v>
      </c>
      <c r="O52" s="31" t="s">
        <v>78</v>
      </c>
      <c r="P52" s="31" t="s">
        <v>15</v>
      </c>
      <c r="Q52" s="31" t="s">
        <v>73</v>
      </c>
      <c r="R52" s="32" t="s">
        <v>70</v>
      </c>
      <c r="S52" s="33">
        <v>12.5</v>
      </c>
      <c r="T52" s="33">
        <v>12.5</v>
      </c>
      <c r="U52" s="33">
        <v>12.5</v>
      </c>
      <c r="V52" s="33">
        <v>12.5</v>
      </c>
      <c r="W52" s="33">
        <v>12.5</v>
      </c>
      <c r="X52" s="33">
        <f t="shared" si="7"/>
        <v>12.5</v>
      </c>
      <c r="Y52" s="33">
        <f t="shared" si="8"/>
        <v>0</v>
      </c>
      <c r="Z52" s="28"/>
      <c r="AA52" s="31" t="s">
        <v>62</v>
      </c>
      <c r="AB52" s="31" t="s">
        <v>78</v>
      </c>
      <c r="AC52" s="31" t="s">
        <v>16</v>
      </c>
      <c r="AD52" s="31" t="s">
        <v>73</v>
      </c>
      <c r="AE52" s="32" t="s">
        <v>70</v>
      </c>
      <c r="AF52" s="33">
        <v>12.5</v>
      </c>
      <c r="AG52" s="33">
        <v>12.5</v>
      </c>
      <c r="AH52" s="33">
        <v>12.5</v>
      </c>
      <c r="AI52" s="33">
        <v>12.5</v>
      </c>
      <c r="AJ52" s="33">
        <v>12.5</v>
      </c>
      <c r="AK52" s="33">
        <f t="shared" si="9"/>
        <v>12.5</v>
      </c>
      <c r="AL52" s="33">
        <f t="shared" si="10"/>
        <v>0</v>
      </c>
    </row>
    <row r="53">
      <c r="A53" s="31" t="s">
        <v>62</v>
      </c>
      <c r="B53" s="31" t="s">
        <v>78</v>
      </c>
      <c r="C53" s="31" t="s">
        <v>13</v>
      </c>
      <c r="D53" s="31" t="s">
        <v>73</v>
      </c>
      <c r="E53" s="32" t="s">
        <v>71</v>
      </c>
      <c r="F53" s="33">
        <v>12.5</v>
      </c>
      <c r="G53" s="33">
        <v>12.5</v>
      </c>
      <c r="H53" s="33">
        <v>12.5</v>
      </c>
      <c r="I53" s="33">
        <v>12.5</v>
      </c>
      <c r="J53" s="33">
        <v>12.5</v>
      </c>
      <c r="K53" s="33">
        <f t="shared" si="5"/>
        <v>12.5</v>
      </c>
      <c r="L53" s="33">
        <f t="shared" si="6"/>
        <v>0</v>
      </c>
      <c r="M53" s="28"/>
      <c r="N53" s="31" t="s">
        <v>62</v>
      </c>
      <c r="O53" s="31" t="s">
        <v>78</v>
      </c>
      <c r="P53" s="31" t="s">
        <v>15</v>
      </c>
      <c r="Q53" s="31" t="s">
        <v>73</v>
      </c>
      <c r="R53" s="32" t="s">
        <v>71</v>
      </c>
      <c r="S53" s="33">
        <v>12.5</v>
      </c>
      <c r="T53" s="33">
        <v>12.5</v>
      </c>
      <c r="U53" s="33">
        <v>12.5</v>
      </c>
      <c r="V53" s="33">
        <v>12.5</v>
      </c>
      <c r="W53" s="33">
        <v>12.5</v>
      </c>
      <c r="X53" s="33">
        <f t="shared" si="7"/>
        <v>12.5</v>
      </c>
      <c r="Y53" s="33">
        <f t="shared" si="8"/>
        <v>0</v>
      </c>
      <c r="Z53" s="28"/>
      <c r="AA53" s="31" t="s">
        <v>62</v>
      </c>
      <c r="AB53" s="31" t="s">
        <v>78</v>
      </c>
      <c r="AC53" s="31" t="s">
        <v>16</v>
      </c>
      <c r="AD53" s="31" t="s">
        <v>73</v>
      </c>
      <c r="AE53" s="47" t="s">
        <v>71</v>
      </c>
      <c r="AF53" s="33">
        <v>12.5</v>
      </c>
      <c r="AG53" s="33">
        <v>12.5</v>
      </c>
      <c r="AH53" s="33">
        <v>12.5</v>
      </c>
      <c r="AI53" s="33">
        <v>12.5</v>
      </c>
      <c r="AJ53" s="33">
        <v>12.5</v>
      </c>
      <c r="AK53" s="33">
        <f t="shared" si="9"/>
        <v>12.5</v>
      </c>
      <c r="AL53" s="33">
        <f t="shared" si="10"/>
        <v>0</v>
      </c>
    </row>
    <row r="54">
      <c r="A54" s="31" t="s">
        <v>62</v>
      </c>
      <c r="B54" s="31" t="s">
        <v>78</v>
      </c>
      <c r="C54" s="31" t="s">
        <v>13</v>
      </c>
      <c r="D54" s="31" t="s">
        <v>73</v>
      </c>
      <c r="E54" s="32" t="s">
        <v>72</v>
      </c>
      <c r="F54" s="33">
        <v>12.5</v>
      </c>
      <c r="G54" s="33">
        <v>12.5</v>
      </c>
      <c r="H54" s="33">
        <v>12.5</v>
      </c>
      <c r="I54" s="33">
        <v>12.5</v>
      </c>
      <c r="J54" s="33">
        <v>12.5</v>
      </c>
      <c r="K54" s="33">
        <f t="shared" si="5"/>
        <v>12.5</v>
      </c>
      <c r="L54" s="33">
        <f t="shared" si="6"/>
        <v>0</v>
      </c>
      <c r="M54" s="28"/>
      <c r="N54" s="31" t="s">
        <v>62</v>
      </c>
      <c r="O54" s="31" t="s">
        <v>78</v>
      </c>
      <c r="P54" s="31" t="s">
        <v>15</v>
      </c>
      <c r="Q54" s="31" t="s">
        <v>73</v>
      </c>
      <c r="R54" s="32" t="s">
        <v>72</v>
      </c>
      <c r="S54" s="33">
        <v>12.5</v>
      </c>
      <c r="T54" s="33">
        <v>12.5</v>
      </c>
      <c r="U54" s="33">
        <v>12.5</v>
      </c>
      <c r="V54" s="33">
        <v>12.5</v>
      </c>
      <c r="W54" s="33">
        <v>12.5</v>
      </c>
      <c r="X54" s="33">
        <f t="shared" si="7"/>
        <v>12.5</v>
      </c>
      <c r="Y54" s="33">
        <f t="shared" si="8"/>
        <v>0</v>
      </c>
      <c r="Z54" s="28"/>
      <c r="AA54" s="31" t="s">
        <v>62</v>
      </c>
      <c r="AB54" s="31" t="s">
        <v>78</v>
      </c>
      <c r="AC54" s="31" t="s">
        <v>16</v>
      </c>
      <c r="AD54" s="31" t="s">
        <v>73</v>
      </c>
      <c r="AE54" s="47" t="s">
        <v>72</v>
      </c>
      <c r="AF54" s="33">
        <v>12.5</v>
      </c>
      <c r="AG54" s="33">
        <v>12.5</v>
      </c>
      <c r="AH54" s="33">
        <v>12.5</v>
      </c>
      <c r="AI54" s="33">
        <v>12.5</v>
      </c>
      <c r="AJ54" s="33">
        <v>12.5</v>
      </c>
      <c r="AK54" s="33">
        <f t="shared" si="9"/>
        <v>12.5</v>
      </c>
      <c r="AL54" s="33">
        <f t="shared" si="10"/>
        <v>0</v>
      </c>
    </row>
    <row r="55">
      <c r="A55" s="31" t="s">
        <v>62</v>
      </c>
      <c r="B55" s="31" t="s">
        <v>78</v>
      </c>
      <c r="C55" s="31" t="s">
        <v>13</v>
      </c>
      <c r="D55" s="31" t="s">
        <v>74</v>
      </c>
      <c r="E55" s="34"/>
      <c r="F55" s="33">
        <v>1.0</v>
      </c>
      <c r="G55" s="33">
        <v>1.0</v>
      </c>
      <c r="H55" s="33">
        <v>1.0</v>
      </c>
      <c r="I55" s="33">
        <v>1.0</v>
      </c>
      <c r="J55" s="33">
        <v>1.0</v>
      </c>
      <c r="K55" s="33">
        <f t="shared" si="5"/>
        <v>1</v>
      </c>
      <c r="L55" s="33">
        <f t="shared" si="6"/>
        <v>0</v>
      </c>
      <c r="M55" s="28"/>
      <c r="N55" s="31" t="s">
        <v>62</v>
      </c>
      <c r="O55" s="31" t="s">
        <v>78</v>
      </c>
      <c r="P55" s="31" t="s">
        <v>15</v>
      </c>
      <c r="Q55" s="31" t="s">
        <v>74</v>
      </c>
      <c r="R55" s="34"/>
      <c r="S55" s="33">
        <v>1.0</v>
      </c>
      <c r="T55" s="33">
        <v>1.0</v>
      </c>
      <c r="U55" s="33">
        <v>1.0</v>
      </c>
      <c r="V55" s="33">
        <v>1.0</v>
      </c>
      <c r="W55" s="33">
        <v>1.0</v>
      </c>
      <c r="X55" s="33">
        <f t="shared" si="7"/>
        <v>1</v>
      </c>
      <c r="Y55" s="33">
        <f t="shared" si="8"/>
        <v>0</v>
      </c>
      <c r="Z55" s="28"/>
      <c r="AA55" s="31" t="s">
        <v>62</v>
      </c>
      <c r="AB55" s="31" t="s">
        <v>78</v>
      </c>
      <c r="AC55" s="31" t="s">
        <v>16</v>
      </c>
      <c r="AD55" s="31" t="s">
        <v>74</v>
      </c>
      <c r="AE55" s="38"/>
      <c r="AF55" s="33">
        <v>1.0</v>
      </c>
      <c r="AG55" s="33">
        <v>1.0</v>
      </c>
      <c r="AH55" s="33">
        <v>1.0</v>
      </c>
      <c r="AI55" s="33">
        <v>1.0</v>
      </c>
      <c r="AJ55" s="33">
        <v>1.0</v>
      </c>
      <c r="AK55" s="33">
        <f t="shared" si="9"/>
        <v>1</v>
      </c>
      <c r="AL55" s="33">
        <f t="shared" si="10"/>
        <v>0</v>
      </c>
    </row>
    <row r="56">
      <c r="A56" s="31" t="s">
        <v>62</v>
      </c>
      <c r="B56" s="31" t="s">
        <v>78</v>
      </c>
      <c r="C56" s="31" t="s">
        <v>13</v>
      </c>
      <c r="D56" s="31" t="s">
        <v>75</v>
      </c>
      <c r="E56" s="34"/>
      <c r="F56" s="33">
        <v>1.0</v>
      </c>
      <c r="G56" s="33">
        <v>1.0</v>
      </c>
      <c r="H56" s="33">
        <v>1.0</v>
      </c>
      <c r="I56" s="33">
        <v>1.0</v>
      </c>
      <c r="J56" s="33">
        <v>1.0</v>
      </c>
      <c r="K56" s="33">
        <f t="shared" si="5"/>
        <v>1</v>
      </c>
      <c r="L56" s="33">
        <f t="shared" si="6"/>
        <v>0</v>
      </c>
      <c r="M56" s="28"/>
      <c r="N56" s="31" t="s">
        <v>62</v>
      </c>
      <c r="O56" s="31" t="s">
        <v>78</v>
      </c>
      <c r="P56" s="31" t="s">
        <v>15</v>
      </c>
      <c r="Q56" s="31" t="s">
        <v>75</v>
      </c>
      <c r="R56" s="34"/>
      <c r="S56" s="33">
        <v>1.0</v>
      </c>
      <c r="T56" s="33">
        <v>1.0</v>
      </c>
      <c r="U56" s="33">
        <v>1.0</v>
      </c>
      <c r="V56" s="33">
        <v>1.0</v>
      </c>
      <c r="W56" s="33">
        <v>1.0</v>
      </c>
      <c r="X56" s="33">
        <f t="shared" si="7"/>
        <v>1</v>
      </c>
      <c r="Y56" s="33">
        <f t="shared" si="8"/>
        <v>0</v>
      </c>
      <c r="Z56" s="28"/>
      <c r="AA56" s="31" t="s">
        <v>62</v>
      </c>
      <c r="AB56" s="31" t="s">
        <v>78</v>
      </c>
      <c r="AC56" s="31" t="s">
        <v>16</v>
      </c>
      <c r="AD56" s="31" t="s">
        <v>75</v>
      </c>
      <c r="AE56" s="38"/>
      <c r="AF56" s="33">
        <v>1.0</v>
      </c>
      <c r="AG56" s="33">
        <v>1.0</v>
      </c>
      <c r="AH56" s="33">
        <v>1.0</v>
      </c>
      <c r="AI56" s="33">
        <v>1.0</v>
      </c>
      <c r="AJ56" s="33">
        <v>1.0</v>
      </c>
      <c r="AK56" s="33">
        <f t="shared" si="9"/>
        <v>1</v>
      </c>
      <c r="AL56" s="33">
        <f t="shared" si="10"/>
        <v>0</v>
      </c>
    </row>
    <row r="57">
      <c r="A57" s="31" t="s">
        <v>62</v>
      </c>
      <c r="B57" s="31" t="s">
        <v>78</v>
      </c>
      <c r="C57" s="31" t="s">
        <v>13</v>
      </c>
      <c r="D57" s="31" t="s">
        <v>76</v>
      </c>
      <c r="E57" s="32" t="s">
        <v>65</v>
      </c>
      <c r="F57" s="33">
        <v>16.0</v>
      </c>
      <c r="G57" s="33">
        <v>16.0</v>
      </c>
      <c r="H57" s="33">
        <v>16.0</v>
      </c>
      <c r="I57" s="33">
        <v>16.0</v>
      </c>
      <c r="J57" s="33">
        <v>16.0</v>
      </c>
      <c r="K57" s="33">
        <f t="shared" si="5"/>
        <v>16</v>
      </c>
      <c r="L57" s="33">
        <f t="shared" si="6"/>
        <v>0</v>
      </c>
      <c r="M57" s="28"/>
      <c r="N57" s="31" t="s">
        <v>62</v>
      </c>
      <c r="O57" s="31" t="s">
        <v>78</v>
      </c>
      <c r="P57" s="31" t="s">
        <v>15</v>
      </c>
      <c r="Q57" s="31" t="s">
        <v>76</v>
      </c>
      <c r="R57" s="32" t="s">
        <v>65</v>
      </c>
      <c r="S57" s="33">
        <v>16.0</v>
      </c>
      <c r="T57" s="33">
        <v>16.0</v>
      </c>
      <c r="U57" s="33">
        <v>16.0</v>
      </c>
      <c r="V57" s="33">
        <v>16.0</v>
      </c>
      <c r="W57" s="33">
        <v>16.0</v>
      </c>
      <c r="X57" s="33">
        <f t="shared" si="7"/>
        <v>16</v>
      </c>
      <c r="Y57" s="33">
        <f t="shared" si="8"/>
        <v>0</v>
      </c>
      <c r="Z57" s="28"/>
      <c r="AA57" s="31" t="s">
        <v>62</v>
      </c>
      <c r="AB57" s="31" t="s">
        <v>78</v>
      </c>
      <c r="AC57" s="31" t="s">
        <v>16</v>
      </c>
      <c r="AD57" s="31" t="s">
        <v>76</v>
      </c>
      <c r="AE57" s="47" t="s">
        <v>65</v>
      </c>
      <c r="AF57" s="33">
        <v>16.0</v>
      </c>
      <c r="AG57" s="33">
        <v>16.0</v>
      </c>
      <c r="AH57" s="33">
        <v>16.0</v>
      </c>
      <c r="AI57" s="33">
        <v>16.0</v>
      </c>
      <c r="AJ57" s="33">
        <v>16.0</v>
      </c>
      <c r="AK57" s="33">
        <f t="shared" si="9"/>
        <v>16</v>
      </c>
      <c r="AL57" s="33">
        <f t="shared" si="10"/>
        <v>0</v>
      </c>
    </row>
    <row r="58">
      <c r="A58" s="31" t="s">
        <v>62</v>
      </c>
      <c r="B58" s="31" t="s">
        <v>78</v>
      </c>
      <c r="C58" s="31" t="s">
        <v>13</v>
      </c>
      <c r="D58" s="31" t="s">
        <v>76</v>
      </c>
      <c r="E58" s="32" t="s">
        <v>66</v>
      </c>
      <c r="F58" s="33">
        <v>16.0</v>
      </c>
      <c r="G58" s="33">
        <v>16.0</v>
      </c>
      <c r="H58" s="33">
        <v>16.0</v>
      </c>
      <c r="I58" s="33">
        <v>16.0</v>
      </c>
      <c r="J58" s="33">
        <v>16.0</v>
      </c>
      <c r="K58" s="33">
        <f t="shared" si="5"/>
        <v>16</v>
      </c>
      <c r="L58" s="33">
        <f t="shared" si="6"/>
        <v>0</v>
      </c>
      <c r="M58" s="28"/>
      <c r="N58" s="31" t="s">
        <v>62</v>
      </c>
      <c r="O58" s="31" t="s">
        <v>78</v>
      </c>
      <c r="P58" s="31" t="s">
        <v>15</v>
      </c>
      <c r="Q58" s="31" t="s">
        <v>76</v>
      </c>
      <c r="R58" s="32" t="s">
        <v>66</v>
      </c>
      <c r="S58" s="33">
        <v>16.0</v>
      </c>
      <c r="T58" s="33">
        <v>16.0</v>
      </c>
      <c r="U58" s="33">
        <v>16.0</v>
      </c>
      <c r="V58" s="33">
        <v>16.0</v>
      </c>
      <c r="W58" s="33">
        <v>16.0</v>
      </c>
      <c r="X58" s="33">
        <f t="shared" si="7"/>
        <v>16</v>
      </c>
      <c r="Y58" s="33">
        <f t="shared" si="8"/>
        <v>0</v>
      </c>
      <c r="Z58" s="28"/>
      <c r="AA58" s="31" t="s">
        <v>62</v>
      </c>
      <c r="AB58" s="31" t="s">
        <v>78</v>
      </c>
      <c r="AC58" s="31" t="s">
        <v>16</v>
      </c>
      <c r="AD58" s="31" t="s">
        <v>76</v>
      </c>
      <c r="AE58" s="47" t="s">
        <v>66</v>
      </c>
      <c r="AF58" s="33">
        <v>16.0</v>
      </c>
      <c r="AG58" s="33">
        <v>16.0</v>
      </c>
      <c r="AH58" s="33">
        <v>16.0</v>
      </c>
      <c r="AI58" s="33">
        <v>16.0</v>
      </c>
      <c r="AJ58" s="33">
        <v>16.0</v>
      </c>
      <c r="AK58" s="33">
        <f t="shared" si="9"/>
        <v>16</v>
      </c>
      <c r="AL58" s="33">
        <f t="shared" si="10"/>
        <v>0</v>
      </c>
    </row>
    <row r="59">
      <c r="A59" s="31" t="s">
        <v>62</v>
      </c>
      <c r="B59" s="31" t="s">
        <v>78</v>
      </c>
      <c r="C59" s="31" t="s">
        <v>13</v>
      </c>
      <c r="D59" s="31" t="s">
        <v>76</v>
      </c>
      <c r="E59" s="32" t="s">
        <v>67</v>
      </c>
      <c r="F59" s="33">
        <v>16.0</v>
      </c>
      <c r="G59" s="33">
        <v>16.0</v>
      </c>
      <c r="H59" s="33">
        <v>16.0</v>
      </c>
      <c r="I59" s="33">
        <v>16.0</v>
      </c>
      <c r="J59" s="33">
        <v>16.0</v>
      </c>
      <c r="K59" s="33">
        <f t="shared" si="5"/>
        <v>16</v>
      </c>
      <c r="L59" s="33">
        <f t="shared" si="6"/>
        <v>0</v>
      </c>
      <c r="M59" s="28"/>
      <c r="N59" s="31" t="s">
        <v>62</v>
      </c>
      <c r="O59" s="31" t="s">
        <v>78</v>
      </c>
      <c r="P59" s="31" t="s">
        <v>15</v>
      </c>
      <c r="Q59" s="31" t="s">
        <v>76</v>
      </c>
      <c r="R59" s="32" t="s">
        <v>67</v>
      </c>
      <c r="S59" s="33">
        <v>16.0</v>
      </c>
      <c r="T59" s="33">
        <v>16.0</v>
      </c>
      <c r="U59" s="33">
        <v>16.0</v>
      </c>
      <c r="V59" s="33">
        <v>16.0</v>
      </c>
      <c r="W59" s="33">
        <v>16.0</v>
      </c>
      <c r="X59" s="33">
        <f t="shared" si="7"/>
        <v>16</v>
      </c>
      <c r="Y59" s="33">
        <f t="shared" si="8"/>
        <v>0</v>
      </c>
      <c r="Z59" s="28"/>
      <c r="AA59" s="31" t="s">
        <v>62</v>
      </c>
      <c r="AB59" s="31" t="s">
        <v>78</v>
      </c>
      <c r="AC59" s="31" t="s">
        <v>16</v>
      </c>
      <c r="AD59" s="31" t="s">
        <v>76</v>
      </c>
      <c r="AE59" s="47" t="s">
        <v>67</v>
      </c>
      <c r="AF59" s="33">
        <v>16.0</v>
      </c>
      <c r="AG59" s="33">
        <v>16.0</v>
      </c>
      <c r="AH59" s="33">
        <v>16.0</v>
      </c>
      <c r="AI59" s="33">
        <v>16.0</v>
      </c>
      <c r="AJ59" s="33">
        <v>16.0</v>
      </c>
      <c r="AK59" s="33">
        <f t="shared" si="9"/>
        <v>16</v>
      </c>
      <c r="AL59" s="33">
        <f t="shared" si="10"/>
        <v>0</v>
      </c>
    </row>
    <row r="60">
      <c r="A60" s="31" t="s">
        <v>62</v>
      </c>
      <c r="B60" s="31" t="s">
        <v>78</v>
      </c>
      <c r="C60" s="31" t="s">
        <v>13</v>
      </c>
      <c r="D60" s="31" t="s">
        <v>76</v>
      </c>
      <c r="E60" s="32" t="s">
        <v>68</v>
      </c>
      <c r="F60" s="33">
        <v>16.0</v>
      </c>
      <c r="G60" s="33">
        <v>16.0</v>
      </c>
      <c r="H60" s="33">
        <v>16.0</v>
      </c>
      <c r="I60" s="33">
        <v>16.0</v>
      </c>
      <c r="J60" s="33">
        <v>16.0</v>
      </c>
      <c r="K60" s="33">
        <f t="shared" si="5"/>
        <v>16</v>
      </c>
      <c r="L60" s="33">
        <f t="shared" si="6"/>
        <v>0</v>
      </c>
      <c r="M60" s="28"/>
      <c r="N60" s="31" t="s">
        <v>62</v>
      </c>
      <c r="O60" s="31" t="s">
        <v>78</v>
      </c>
      <c r="P60" s="31" t="s">
        <v>15</v>
      </c>
      <c r="Q60" s="31" t="s">
        <v>76</v>
      </c>
      <c r="R60" s="32" t="s">
        <v>68</v>
      </c>
      <c r="S60" s="33">
        <v>16.0</v>
      </c>
      <c r="T60" s="33">
        <v>16.0</v>
      </c>
      <c r="U60" s="33">
        <v>16.0</v>
      </c>
      <c r="V60" s="33">
        <v>16.0</v>
      </c>
      <c r="W60" s="33">
        <v>16.0</v>
      </c>
      <c r="X60" s="33">
        <f t="shared" si="7"/>
        <v>16</v>
      </c>
      <c r="Y60" s="33">
        <f t="shared" si="8"/>
        <v>0</v>
      </c>
      <c r="Z60" s="28"/>
      <c r="AA60" s="31" t="s">
        <v>62</v>
      </c>
      <c r="AB60" s="31" t="s">
        <v>78</v>
      </c>
      <c r="AC60" s="31" t="s">
        <v>16</v>
      </c>
      <c r="AD60" s="31" t="s">
        <v>76</v>
      </c>
      <c r="AE60" s="47" t="s">
        <v>68</v>
      </c>
      <c r="AF60" s="33">
        <v>16.0</v>
      </c>
      <c r="AG60" s="33">
        <v>16.0</v>
      </c>
      <c r="AH60" s="33">
        <v>16.0</v>
      </c>
      <c r="AI60" s="33">
        <v>16.0</v>
      </c>
      <c r="AJ60" s="33">
        <v>16.0</v>
      </c>
      <c r="AK60" s="33">
        <f t="shared" si="9"/>
        <v>16</v>
      </c>
      <c r="AL60" s="33">
        <f t="shared" si="10"/>
        <v>0</v>
      </c>
    </row>
    <row r="61">
      <c r="A61" s="31" t="s">
        <v>62</v>
      </c>
      <c r="B61" s="31" t="s">
        <v>78</v>
      </c>
      <c r="C61" s="31" t="s">
        <v>13</v>
      </c>
      <c r="D61" s="31" t="s">
        <v>76</v>
      </c>
      <c r="E61" s="32" t="s">
        <v>69</v>
      </c>
      <c r="F61" s="33">
        <v>16.0</v>
      </c>
      <c r="G61" s="33">
        <v>16.0</v>
      </c>
      <c r="H61" s="33">
        <v>16.0</v>
      </c>
      <c r="I61" s="33">
        <v>16.0</v>
      </c>
      <c r="J61" s="33">
        <v>16.0</v>
      </c>
      <c r="K61" s="33">
        <f t="shared" si="5"/>
        <v>16</v>
      </c>
      <c r="L61" s="33">
        <f t="shared" si="6"/>
        <v>0</v>
      </c>
      <c r="M61" s="28"/>
      <c r="N61" s="31" t="s">
        <v>62</v>
      </c>
      <c r="O61" s="31" t="s">
        <v>78</v>
      </c>
      <c r="P61" s="31" t="s">
        <v>15</v>
      </c>
      <c r="Q61" s="31" t="s">
        <v>76</v>
      </c>
      <c r="R61" s="32" t="s">
        <v>69</v>
      </c>
      <c r="S61" s="33">
        <v>16.0</v>
      </c>
      <c r="T61" s="33">
        <v>16.0</v>
      </c>
      <c r="U61" s="33">
        <v>16.0</v>
      </c>
      <c r="V61" s="33">
        <v>16.0</v>
      </c>
      <c r="W61" s="33">
        <v>16.0</v>
      </c>
      <c r="X61" s="33">
        <f t="shared" si="7"/>
        <v>16</v>
      </c>
      <c r="Y61" s="33">
        <f t="shared" si="8"/>
        <v>0</v>
      </c>
      <c r="Z61" s="28"/>
      <c r="AA61" s="31" t="s">
        <v>62</v>
      </c>
      <c r="AB61" s="31" t="s">
        <v>78</v>
      </c>
      <c r="AC61" s="31" t="s">
        <v>16</v>
      </c>
      <c r="AD61" s="31" t="s">
        <v>76</v>
      </c>
      <c r="AE61" s="47" t="s">
        <v>69</v>
      </c>
      <c r="AF61" s="33">
        <v>16.0</v>
      </c>
      <c r="AG61" s="33">
        <v>16.0</v>
      </c>
      <c r="AH61" s="33">
        <v>16.0</v>
      </c>
      <c r="AI61" s="33">
        <v>16.0</v>
      </c>
      <c r="AJ61" s="33">
        <v>16.0</v>
      </c>
      <c r="AK61" s="33">
        <f t="shared" si="9"/>
        <v>16</v>
      </c>
      <c r="AL61" s="33">
        <f t="shared" si="10"/>
        <v>0</v>
      </c>
    </row>
    <row r="62">
      <c r="A62" s="31" t="s">
        <v>62</v>
      </c>
      <c r="B62" s="31" t="s">
        <v>78</v>
      </c>
      <c r="C62" s="31" t="s">
        <v>13</v>
      </c>
      <c r="D62" s="31" t="s">
        <v>76</v>
      </c>
      <c r="E62" s="32" t="s">
        <v>70</v>
      </c>
      <c r="F62" s="33">
        <v>16.0</v>
      </c>
      <c r="G62" s="33">
        <v>16.0</v>
      </c>
      <c r="H62" s="33">
        <v>16.0</v>
      </c>
      <c r="I62" s="33">
        <v>16.0</v>
      </c>
      <c r="J62" s="33">
        <v>16.0</v>
      </c>
      <c r="K62" s="33">
        <f t="shared" si="5"/>
        <v>16</v>
      </c>
      <c r="L62" s="33">
        <f t="shared" si="6"/>
        <v>0</v>
      </c>
      <c r="M62" s="28"/>
      <c r="N62" s="31" t="s">
        <v>62</v>
      </c>
      <c r="O62" s="31" t="s">
        <v>78</v>
      </c>
      <c r="P62" s="31" t="s">
        <v>15</v>
      </c>
      <c r="Q62" s="31" t="s">
        <v>76</v>
      </c>
      <c r="R62" s="32" t="s">
        <v>70</v>
      </c>
      <c r="S62" s="33">
        <v>16.0</v>
      </c>
      <c r="T62" s="33">
        <v>16.0</v>
      </c>
      <c r="U62" s="33">
        <v>16.0</v>
      </c>
      <c r="V62" s="33">
        <v>16.0</v>
      </c>
      <c r="W62" s="33">
        <v>16.0</v>
      </c>
      <c r="X62" s="33">
        <f t="shared" si="7"/>
        <v>16</v>
      </c>
      <c r="Y62" s="33">
        <f t="shared" si="8"/>
        <v>0</v>
      </c>
      <c r="Z62" s="28"/>
      <c r="AA62" s="31" t="s">
        <v>62</v>
      </c>
      <c r="AB62" s="31" t="s">
        <v>78</v>
      </c>
      <c r="AC62" s="31" t="s">
        <v>16</v>
      </c>
      <c r="AD62" s="31" t="s">
        <v>76</v>
      </c>
      <c r="AE62" s="47" t="s">
        <v>70</v>
      </c>
      <c r="AF62" s="33">
        <v>16.0</v>
      </c>
      <c r="AG62" s="33">
        <v>16.0</v>
      </c>
      <c r="AH62" s="33">
        <v>16.0</v>
      </c>
      <c r="AI62" s="33">
        <v>16.0</v>
      </c>
      <c r="AJ62" s="33">
        <v>16.0</v>
      </c>
      <c r="AK62" s="33">
        <f t="shared" si="9"/>
        <v>16</v>
      </c>
      <c r="AL62" s="33">
        <f t="shared" si="10"/>
        <v>0</v>
      </c>
    </row>
    <row r="63">
      <c r="A63" s="31" t="s">
        <v>62</v>
      </c>
      <c r="B63" s="31" t="s">
        <v>78</v>
      </c>
      <c r="C63" s="31" t="s">
        <v>13</v>
      </c>
      <c r="D63" s="31" t="s">
        <v>76</v>
      </c>
      <c r="E63" s="32" t="s">
        <v>71</v>
      </c>
      <c r="F63" s="33">
        <v>16.0</v>
      </c>
      <c r="G63" s="33">
        <v>16.0</v>
      </c>
      <c r="H63" s="33">
        <v>16.0</v>
      </c>
      <c r="I63" s="33">
        <v>16.0</v>
      </c>
      <c r="J63" s="33">
        <v>16.0</v>
      </c>
      <c r="K63" s="33">
        <f t="shared" si="5"/>
        <v>16</v>
      </c>
      <c r="L63" s="33">
        <f t="shared" si="6"/>
        <v>0</v>
      </c>
      <c r="M63" s="28"/>
      <c r="N63" s="31" t="s">
        <v>62</v>
      </c>
      <c r="O63" s="31" t="s">
        <v>78</v>
      </c>
      <c r="P63" s="31" t="s">
        <v>15</v>
      </c>
      <c r="Q63" s="31" t="s">
        <v>76</v>
      </c>
      <c r="R63" s="32" t="s">
        <v>71</v>
      </c>
      <c r="S63" s="33">
        <v>16.0</v>
      </c>
      <c r="T63" s="33">
        <v>16.0</v>
      </c>
      <c r="U63" s="33">
        <v>16.0</v>
      </c>
      <c r="V63" s="33">
        <v>16.0</v>
      </c>
      <c r="W63" s="33">
        <v>16.0</v>
      </c>
      <c r="X63" s="33">
        <f t="shared" si="7"/>
        <v>16</v>
      </c>
      <c r="Y63" s="33">
        <f t="shared" si="8"/>
        <v>0</v>
      </c>
      <c r="Z63" s="28"/>
      <c r="AA63" s="31" t="s">
        <v>62</v>
      </c>
      <c r="AB63" s="31" t="s">
        <v>78</v>
      </c>
      <c r="AC63" s="31" t="s">
        <v>16</v>
      </c>
      <c r="AD63" s="31" t="s">
        <v>76</v>
      </c>
      <c r="AE63" s="47" t="s">
        <v>71</v>
      </c>
      <c r="AF63" s="33">
        <v>16.0</v>
      </c>
      <c r="AG63" s="33">
        <v>16.0</v>
      </c>
      <c r="AH63" s="33">
        <v>16.0</v>
      </c>
      <c r="AI63" s="33">
        <v>16.0</v>
      </c>
      <c r="AJ63" s="33">
        <v>16.0</v>
      </c>
      <c r="AK63" s="33">
        <f t="shared" si="9"/>
        <v>16</v>
      </c>
      <c r="AL63" s="33">
        <f t="shared" si="10"/>
        <v>0</v>
      </c>
    </row>
    <row r="64">
      <c r="A64" s="31" t="s">
        <v>62</v>
      </c>
      <c r="B64" s="31" t="s">
        <v>78</v>
      </c>
      <c r="C64" s="31" t="s">
        <v>13</v>
      </c>
      <c r="D64" s="31" t="s">
        <v>76</v>
      </c>
      <c r="E64" s="32" t="s">
        <v>72</v>
      </c>
      <c r="F64" s="33">
        <v>16.0</v>
      </c>
      <c r="G64" s="33">
        <v>16.0</v>
      </c>
      <c r="H64" s="33">
        <v>16.0</v>
      </c>
      <c r="I64" s="33">
        <v>16.0</v>
      </c>
      <c r="J64" s="33">
        <v>16.0</v>
      </c>
      <c r="K64" s="33">
        <f t="shared" si="5"/>
        <v>16</v>
      </c>
      <c r="L64" s="33">
        <f t="shared" si="6"/>
        <v>0</v>
      </c>
      <c r="M64" s="28"/>
      <c r="N64" s="31" t="s">
        <v>62</v>
      </c>
      <c r="O64" s="31" t="s">
        <v>78</v>
      </c>
      <c r="P64" s="31" t="s">
        <v>15</v>
      </c>
      <c r="Q64" s="31" t="s">
        <v>76</v>
      </c>
      <c r="R64" s="32" t="s">
        <v>72</v>
      </c>
      <c r="S64" s="33">
        <v>16.0</v>
      </c>
      <c r="T64" s="33">
        <v>16.0</v>
      </c>
      <c r="U64" s="33">
        <v>16.0</v>
      </c>
      <c r="V64" s="33">
        <v>16.0</v>
      </c>
      <c r="W64" s="33">
        <v>16.0</v>
      </c>
      <c r="X64" s="33">
        <f t="shared" si="7"/>
        <v>16</v>
      </c>
      <c r="Y64" s="33">
        <f t="shared" si="8"/>
        <v>0</v>
      </c>
      <c r="Z64" s="28"/>
      <c r="AA64" s="31" t="s">
        <v>62</v>
      </c>
      <c r="AB64" s="31" t="s">
        <v>78</v>
      </c>
      <c r="AC64" s="31" t="s">
        <v>16</v>
      </c>
      <c r="AD64" s="31" t="s">
        <v>76</v>
      </c>
      <c r="AE64" s="47" t="s">
        <v>72</v>
      </c>
      <c r="AF64" s="33">
        <v>16.0</v>
      </c>
      <c r="AG64" s="33">
        <v>16.0</v>
      </c>
      <c r="AH64" s="33">
        <v>16.0</v>
      </c>
      <c r="AI64" s="33">
        <v>16.0</v>
      </c>
      <c r="AJ64" s="33">
        <v>16.0</v>
      </c>
      <c r="AK64" s="33">
        <f t="shared" si="9"/>
        <v>16</v>
      </c>
      <c r="AL64" s="33">
        <f t="shared" si="10"/>
        <v>0</v>
      </c>
    </row>
    <row r="65">
      <c r="A65" s="31" t="s">
        <v>62</v>
      </c>
      <c r="B65" s="31" t="s">
        <v>78</v>
      </c>
      <c r="C65" s="31" t="s">
        <v>13</v>
      </c>
      <c r="D65" s="31" t="s">
        <v>77</v>
      </c>
      <c r="E65" s="32" t="s">
        <v>65</v>
      </c>
      <c r="F65" s="33">
        <v>149.0</v>
      </c>
      <c r="G65" s="33">
        <v>151.0</v>
      </c>
      <c r="H65" s="33">
        <v>150.0</v>
      </c>
      <c r="I65" s="33">
        <v>152.0</v>
      </c>
      <c r="J65" s="33">
        <v>151.0</v>
      </c>
      <c r="K65" s="33">
        <f t="shared" si="5"/>
        <v>150.6</v>
      </c>
      <c r="L65" s="33">
        <f t="shared" si="6"/>
        <v>1.140175425</v>
      </c>
      <c r="M65" s="28"/>
      <c r="N65" s="31" t="s">
        <v>62</v>
      </c>
      <c r="O65" s="31" t="s">
        <v>78</v>
      </c>
      <c r="P65" s="31" t="s">
        <v>15</v>
      </c>
      <c r="Q65" s="31" t="s">
        <v>77</v>
      </c>
      <c r="R65" s="32" t="s">
        <v>65</v>
      </c>
      <c r="S65" s="33">
        <v>117.0</v>
      </c>
      <c r="T65" s="33">
        <v>116.0</v>
      </c>
      <c r="U65" s="33">
        <v>119.0</v>
      </c>
      <c r="V65" s="33">
        <v>116.0</v>
      </c>
      <c r="W65" s="33">
        <v>116.0</v>
      </c>
      <c r="X65" s="33">
        <f t="shared" si="7"/>
        <v>116.8</v>
      </c>
      <c r="Y65" s="33">
        <f t="shared" si="8"/>
        <v>1.303840481</v>
      </c>
      <c r="Z65" s="28"/>
      <c r="AA65" s="31" t="s">
        <v>62</v>
      </c>
      <c r="AB65" s="31" t="s">
        <v>78</v>
      </c>
      <c r="AC65" s="31" t="s">
        <v>16</v>
      </c>
      <c r="AD65" s="31" t="s">
        <v>77</v>
      </c>
      <c r="AE65" s="47" t="s">
        <v>65</v>
      </c>
      <c r="AF65" s="33">
        <v>112.0</v>
      </c>
      <c r="AG65" s="33">
        <v>112.0</v>
      </c>
      <c r="AH65" s="33">
        <v>112.0</v>
      </c>
      <c r="AI65" s="33">
        <v>113.0</v>
      </c>
      <c r="AJ65" s="33">
        <v>114.0</v>
      </c>
      <c r="AK65" s="33">
        <f t="shared" si="9"/>
        <v>112.6</v>
      </c>
      <c r="AL65" s="33">
        <f t="shared" si="10"/>
        <v>0.894427191</v>
      </c>
    </row>
    <row r="66">
      <c r="A66" s="31" t="s">
        <v>62</v>
      </c>
      <c r="B66" s="31" t="s">
        <v>78</v>
      </c>
      <c r="C66" s="31" t="s">
        <v>13</v>
      </c>
      <c r="D66" s="31" t="s">
        <v>77</v>
      </c>
      <c r="E66" s="32" t="s">
        <v>66</v>
      </c>
      <c r="F66" s="33">
        <v>154.0</v>
      </c>
      <c r="G66" s="33">
        <v>148.0</v>
      </c>
      <c r="H66" s="33">
        <v>150.0</v>
      </c>
      <c r="I66" s="33">
        <v>149.0</v>
      </c>
      <c r="J66" s="33">
        <v>151.0</v>
      </c>
      <c r="K66" s="33">
        <f t="shared" si="5"/>
        <v>150.4</v>
      </c>
      <c r="L66" s="33">
        <f t="shared" si="6"/>
        <v>2.302172887</v>
      </c>
      <c r="M66" s="28"/>
      <c r="N66" s="31" t="s">
        <v>62</v>
      </c>
      <c r="O66" s="31" t="s">
        <v>78</v>
      </c>
      <c r="P66" s="31" t="s">
        <v>15</v>
      </c>
      <c r="Q66" s="31" t="s">
        <v>77</v>
      </c>
      <c r="R66" s="32" t="s">
        <v>66</v>
      </c>
      <c r="S66" s="33">
        <v>116.0</v>
      </c>
      <c r="T66" s="33">
        <v>116.0</v>
      </c>
      <c r="U66" s="33">
        <v>116.0</v>
      </c>
      <c r="V66" s="33">
        <v>117.0</v>
      </c>
      <c r="W66" s="33">
        <v>116.0</v>
      </c>
      <c r="X66" s="33">
        <f t="shared" si="7"/>
        <v>116.2</v>
      </c>
      <c r="Y66" s="33">
        <f t="shared" si="8"/>
        <v>0.4472135955</v>
      </c>
      <c r="Z66" s="28"/>
      <c r="AA66" s="31" t="s">
        <v>62</v>
      </c>
      <c r="AB66" s="31" t="s">
        <v>78</v>
      </c>
      <c r="AC66" s="31" t="s">
        <v>16</v>
      </c>
      <c r="AD66" s="31" t="s">
        <v>77</v>
      </c>
      <c r="AE66" s="47" t="s">
        <v>66</v>
      </c>
      <c r="AF66" s="33">
        <v>112.0</v>
      </c>
      <c r="AG66" s="33">
        <v>112.0</v>
      </c>
      <c r="AH66" s="33">
        <v>112.0</v>
      </c>
      <c r="AI66" s="33">
        <v>112.0</v>
      </c>
      <c r="AJ66" s="33">
        <v>120.0</v>
      </c>
      <c r="AK66" s="33">
        <f t="shared" si="9"/>
        <v>113.6</v>
      </c>
      <c r="AL66" s="33">
        <f t="shared" si="10"/>
        <v>3.577708764</v>
      </c>
    </row>
    <row r="67">
      <c r="A67" s="31" t="s">
        <v>62</v>
      </c>
      <c r="B67" s="31" t="s">
        <v>78</v>
      </c>
      <c r="C67" s="31" t="s">
        <v>13</v>
      </c>
      <c r="D67" s="31" t="s">
        <v>77</v>
      </c>
      <c r="E67" s="32" t="s">
        <v>67</v>
      </c>
      <c r="F67" s="33">
        <v>149.0</v>
      </c>
      <c r="G67" s="33">
        <v>149.0</v>
      </c>
      <c r="H67" s="33">
        <v>151.0</v>
      </c>
      <c r="I67" s="33">
        <v>151.0</v>
      </c>
      <c r="J67" s="33">
        <v>148.0</v>
      </c>
      <c r="K67" s="33">
        <f t="shared" si="5"/>
        <v>149.6</v>
      </c>
      <c r="L67" s="33">
        <f t="shared" si="6"/>
        <v>1.341640786</v>
      </c>
      <c r="M67" s="28"/>
      <c r="N67" s="31" t="s">
        <v>62</v>
      </c>
      <c r="O67" s="31" t="s">
        <v>78</v>
      </c>
      <c r="P67" s="31" t="s">
        <v>15</v>
      </c>
      <c r="Q67" s="31" t="s">
        <v>77</v>
      </c>
      <c r="R67" s="32" t="s">
        <v>67</v>
      </c>
      <c r="S67" s="33">
        <v>117.0</v>
      </c>
      <c r="T67" s="33">
        <v>115.0</v>
      </c>
      <c r="U67" s="33">
        <v>118.0</v>
      </c>
      <c r="V67" s="33">
        <v>116.0</v>
      </c>
      <c r="W67" s="33">
        <v>116.0</v>
      </c>
      <c r="X67" s="33">
        <f t="shared" si="7"/>
        <v>116.4</v>
      </c>
      <c r="Y67" s="33">
        <f t="shared" si="8"/>
        <v>1.140175425</v>
      </c>
      <c r="Z67" s="28"/>
      <c r="AA67" s="31" t="s">
        <v>62</v>
      </c>
      <c r="AB67" s="31" t="s">
        <v>78</v>
      </c>
      <c r="AC67" s="31" t="s">
        <v>16</v>
      </c>
      <c r="AD67" s="31" t="s">
        <v>77</v>
      </c>
      <c r="AE67" s="47" t="s">
        <v>67</v>
      </c>
      <c r="AF67" s="33">
        <v>112.0</v>
      </c>
      <c r="AG67" s="33">
        <v>112.0</v>
      </c>
      <c r="AH67" s="33">
        <v>112.0</v>
      </c>
      <c r="AI67" s="33">
        <v>112.0</v>
      </c>
      <c r="AJ67" s="33">
        <v>112.0</v>
      </c>
      <c r="AK67" s="33">
        <f t="shared" si="9"/>
        <v>112</v>
      </c>
      <c r="AL67" s="33">
        <f t="shared" si="10"/>
        <v>0</v>
      </c>
    </row>
    <row r="68">
      <c r="A68" s="31" t="s">
        <v>62</v>
      </c>
      <c r="B68" s="31" t="s">
        <v>78</v>
      </c>
      <c r="C68" s="31" t="s">
        <v>13</v>
      </c>
      <c r="D68" s="31" t="s">
        <v>77</v>
      </c>
      <c r="E68" s="32" t="s">
        <v>68</v>
      </c>
      <c r="F68" s="33">
        <v>152.0</v>
      </c>
      <c r="G68" s="33">
        <v>147.0</v>
      </c>
      <c r="H68" s="33">
        <v>153.0</v>
      </c>
      <c r="I68" s="33">
        <v>152.0</v>
      </c>
      <c r="J68" s="33">
        <v>152.0</v>
      </c>
      <c r="K68" s="33">
        <f t="shared" si="5"/>
        <v>151.2</v>
      </c>
      <c r="L68" s="33">
        <f t="shared" si="6"/>
        <v>2.387467277</v>
      </c>
      <c r="M68" s="28"/>
      <c r="N68" s="31" t="s">
        <v>62</v>
      </c>
      <c r="O68" s="31" t="s">
        <v>78</v>
      </c>
      <c r="P68" s="31" t="s">
        <v>15</v>
      </c>
      <c r="Q68" s="31" t="s">
        <v>77</v>
      </c>
      <c r="R68" s="32" t="s">
        <v>68</v>
      </c>
      <c r="S68" s="33">
        <v>117.0</v>
      </c>
      <c r="T68" s="33">
        <v>117.0</v>
      </c>
      <c r="U68" s="33">
        <v>117.0</v>
      </c>
      <c r="V68" s="33">
        <v>116.0</v>
      </c>
      <c r="W68" s="33">
        <v>116.0</v>
      </c>
      <c r="X68" s="33">
        <f t="shared" si="7"/>
        <v>116.6</v>
      </c>
      <c r="Y68" s="33">
        <f t="shared" si="8"/>
        <v>0.5477225575</v>
      </c>
      <c r="Z68" s="28"/>
      <c r="AA68" s="31" t="s">
        <v>62</v>
      </c>
      <c r="AB68" s="31" t="s">
        <v>78</v>
      </c>
      <c r="AC68" s="31" t="s">
        <v>16</v>
      </c>
      <c r="AD68" s="31" t="s">
        <v>77</v>
      </c>
      <c r="AE68" s="32" t="s">
        <v>68</v>
      </c>
      <c r="AF68" s="33">
        <v>112.0</v>
      </c>
      <c r="AG68" s="33">
        <v>111.0</v>
      </c>
      <c r="AH68" s="33">
        <v>116.0</v>
      </c>
      <c r="AI68" s="33">
        <v>112.0</v>
      </c>
      <c r="AJ68" s="33">
        <v>112.0</v>
      </c>
      <c r="AK68" s="33">
        <f t="shared" si="9"/>
        <v>112.6</v>
      </c>
      <c r="AL68" s="33">
        <f t="shared" si="10"/>
        <v>1.949358869</v>
      </c>
    </row>
    <row r="69">
      <c r="A69" s="31" t="s">
        <v>62</v>
      </c>
      <c r="B69" s="31" t="s">
        <v>78</v>
      </c>
      <c r="C69" s="31" t="s">
        <v>13</v>
      </c>
      <c r="D69" s="31" t="s">
        <v>77</v>
      </c>
      <c r="E69" s="32" t="s">
        <v>69</v>
      </c>
      <c r="F69" s="33">
        <v>151.0</v>
      </c>
      <c r="G69" s="33">
        <v>151.0</v>
      </c>
      <c r="H69" s="33">
        <v>151.0</v>
      </c>
      <c r="I69" s="33">
        <v>153.0</v>
      </c>
      <c r="J69" s="33">
        <v>150.0</v>
      </c>
      <c r="K69" s="33">
        <f t="shared" si="5"/>
        <v>151.2</v>
      </c>
      <c r="L69" s="33">
        <f t="shared" si="6"/>
        <v>1.095445115</v>
      </c>
      <c r="M69" s="28"/>
      <c r="N69" s="31" t="s">
        <v>62</v>
      </c>
      <c r="O69" s="31" t="s">
        <v>78</v>
      </c>
      <c r="P69" s="31" t="s">
        <v>15</v>
      </c>
      <c r="Q69" s="31" t="s">
        <v>77</v>
      </c>
      <c r="R69" s="32" t="s">
        <v>69</v>
      </c>
      <c r="S69" s="33">
        <v>116.0</v>
      </c>
      <c r="T69" s="33">
        <v>116.0</v>
      </c>
      <c r="U69" s="33">
        <v>119.0</v>
      </c>
      <c r="V69" s="33">
        <v>116.0</v>
      </c>
      <c r="W69" s="33">
        <v>116.0</v>
      </c>
      <c r="X69" s="33">
        <f t="shared" si="7"/>
        <v>116.6</v>
      </c>
      <c r="Y69" s="33">
        <f t="shared" si="8"/>
        <v>1.341640786</v>
      </c>
      <c r="Z69" s="28"/>
      <c r="AA69" s="31" t="s">
        <v>62</v>
      </c>
      <c r="AB69" s="31" t="s">
        <v>78</v>
      </c>
      <c r="AC69" s="31" t="s">
        <v>16</v>
      </c>
      <c r="AD69" s="31" t="s">
        <v>77</v>
      </c>
      <c r="AE69" s="32" t="s">
        <v>69</v>
      </c>
      <c r="AF69" s="33">
        <v>112.0</v>
      </c>
      <c r="AG69" s="33">
        <v>112.0</v>
      </c>
      <c r="AH69" s="33">
        <v>112.0</v>
      </c>
      <c r="AI69" s="33">
        <v>112.0</v>
      </c>
      <c r="AJ69" s="33">
        <v>115.0</v>
      </c>
      <c r="AK69" s="33">
        <f t="shared" si="9"/>
        <v>112.6</v>
      </c>
      <c r="AL69" s="33">
        <f t="shared" si="10"/>
        <v>1.341640786</v>
      </c>
    </row>
    <row r="70">
      <c r="A70" s="31" t="s">
        <v>62</v>
      </c>
      <c r="B70" s="31" t="s">
        <v>78</v>
      </c>
      <c r="C70" s="31" t="s">
        <v>13</v>
      </c>
      <c r="D70" s="31" t="s">
        <v>77</v>
      </c>
      <c r="E70" s="32" t="s">
        <v>70</v>
      </c>
      <c r="F70" s="33">
        <v>149.0</v>
      </c>
      <c r="G70" s="33">
        <v>151.0</v>
      </c>
      <c r="H70" s="33">
        <v>148.0</v>
      </c>
      <c r="I70" s="33">
        <v>149.0</v>
      </c>
      <c r="J70" s="33">
        <v>151.0</v>
      </c>
      <c r="K70" s="33">
        <f t="shared" si="5"/>
        <v>149.6</v>
      </c>
      <c r="L70" s="33">
        <f t="shared" si="6"/>
        <v>1.341640786</v>
      </c>
      <c r="M70" s="28"/>
      <c r="N70" s="31" t="s">
        <v>62</v>
      </c>
      <c r="O70" s="31" t="s">
        <v>78</v>
      </c>
      <c r="P70" s="31" t="s">
        <v>15</v>
      </c>
      <c r="Q70" s="31" t="s">
        <v>77</v>
      </c>
      <c r="R70" s="32" t="s">
        <v>70</v>
      </c>
      <c r="S70" s="33">
        <v>116.0</v>
      </c>
      <c r="T70" s="33">
        <v>116.0</v>
      </c>
      <c r="U70" s="33">
        <v>117.0</v>
      </c>
      <c r="V70" s="33">
        <v>117.0</v>
      </c>
      <c r="W70" s="33">
        <v>116.0</v>
      </c>
      <c r="X70" s="33">
        <f t="shared" si="7"/>
        <v>116.4</v>
      </c>
      <c r="Y70" s="33">
        <f t="shared" si="8"/>
        <v>0.5477225575</v>
      </c>
      <c r="Z70" s="28"/>
      <c r="AA70" s="31" t="s">
        <v>62</v>
      </c>
      <c r="AB70" s="31" t="s">
        <v>78</v>
      </c>
      <c r="AC70" s="31" t="s">
        <v>16</v>
      </c>
      <c r="AD70" s="31" t="s">
        <v>77</v>
      </c>
      <c r="AE70" s="32" t="s">
        <v>70</v>
      </c>
      <c r="AF70" s="33">
        <v>112.0</v>
      </c>
      <c r="AG70" s="33">
        <v>112.0</v>
      </c>
      <c r="AH70" s="33">
        <v>111.0</v>
      </c>
      <c r="AI70" s="33">
        <v>112.0</v>
      </c>
      <c r="AJ70" s="33">
        <v>112.0</v>
      </c>
      <c r="AK70" s="33">
        <f t="shared" si="9"/>
        <v>111.8</v>
      </c>
      <c r="AL70" s="33">
        <f t="shared" si="10"/>
        <v>0.4472135955</v>
      </c>
    </row>
    <row r="71">
      <c r="A71" s="31" t="s">
        <v>62</v>
      </c>
      <c r="B71" s="31" t="s">
        <v>78</v>
      </c>
      <c r="C71" s="31" t="s">
        <v>13</v>
      </c>
      <c r="D71" s="31" t="s">
        <v>77</v>
      </c>
      <c r="E71" s="32" t="s">
        <v>71</v>
      </c>
      <c r="F71" s="33">
        <v>151.0</v>
      </c>
      <c r="G71" s="33">
        <v>150.0</v>
      </c>
      <c r="H71" s="33">
        <v>152.0</v>
      </c>
      <c r="I71" s="33">
        <v>150.0</v>
      </c>
      <c r="J71" s="33">
        <v>148.0</v>
      </c>
      <c r="K71" s="33">
        <f t="shared" si="5"/>
        <v>150.2</v>
      </c>
      <c r="L71" s="33">
        <f t="shared" si="6"/>
        <v>1.483239697</v>
      </c>
      <c r="M71" s="28"/>
      <c r="N71" s="31" t="s">
        <v>62</v>
      </c>
      <c r="O71" s="31" t="s">
        <v>78</v>
      </c>
      <c r="P71" s="31" t="s">
        <v>15</v>
      </c>
      <c r="Q71" s="31" t="s">
        <v>77</v>
      </c>
      <c r="R71" s="32" t="s">
        <v>71</v>
      </c>
      <c r="S71" s="33">
        <v>117.0</v>
      </c>
      <c r="T71" s="33">
        <v>116.0</v>
      </c>
      <c r="U71" s="33">
        <v>117.0</v>
      </c>
      <c r="V71" s="33">
        <v>117.0</v>
      </c>
      <c r="W71" s="33">
        <v>116.0</v>
      </c>
      <c r="X71" s="33">
        <f t="shared" si="7"/>
        <v>116.6</v>
      </c>
      <c r="Y71" s="33">
        <f t="shared" si="8"/>
        <v>0.5477225575</v>
      </c>
      <c r="Z71" s="28"/>
      <c r="AA71" s="31" t="s">
        <v>62</v>
      </c>
      <c r="AB71" s="31" t="s">
        <v>78</v>
      </c>
      <c r="AC71" s="31" t="s">
        <v>16</v>
      </c>
      <c r="AD71" s="31" t="s">
        <v>77</v>
      </c>
      <c r="AE71" s="32" t="s">
        <v>71</v>
      </c>
      <c r="AF71" s="33">
        <v>113.0</v>
      </c>
      <c r="AG71" s="33">
        <v>112.0</v>
      </c>
      <c r="AH71" s="33">
        <v>120.0</v>
      </c>
      <c r="AI71" s="33">
        <v>112.0</v>
      </c>
      <c r="AJ71" s="33">
        <v>112.0</v>
      </c>
      <c r="AK71" s="33">
        <f t="shared" si="9"/>
        <v>113.8</v>
      </c>
      <c r="AL71" s="33">
        <f t="shared" si="10"/>
        <v>3.492849839</v>
      </c>
    </row>
    <row r="72">
      <c r="A72" s="31" t="s">
        <v>62</v>
      </c>
      <c r="B72" s="31" t="s">
        <v>78</v>
      </c>
      <c r="C72" s="31" t="s">
        <v>13</v>
      </c>
      <c r="D72" s="31" t="s">
        <v>77</v>
      </c>
      <c r="E72" s="32" t="s">
        <v>72</v>
      </c>
      <c r="F72" s="33">
        <v>148.0</v>
      </c>
      <c r="G72" s="33">
        <v>149.0</v>
      </c>
      <c r="H72" s="33">
        <v>152.0</v>
      </c>
      <c r="I72" s="33">
        <v>152.0</v>
      </c>
      <c r="J72" s="33">
        <v>153.0</v>
      </c>
      <c r="K72" s="33">
        <f t="shared" si="5"/>
        <v>150.8</v>
      </c>
      <c r="L72" s="33">
        <f t="shared" si="6"/>
        <v>2.167948339</v>
      </c>
      <c r="M72" s="28"/>
      <c r="N72" s="31" t="s">
        <v>62</v>
      </c>
      <c r="O72" s="31" t="s">
        <v>78</v>
      </c>
      <c r="P72" s="31" t="s">
        <v>15</v>
      </c>
      <c r="Q72" s="31" t="s">
        <v>77</v>
      </c>
      <c r="R72" s="32" t="s">
        <v>72</v>
      </c>
      <c r="S72" s="33">
        <v>116.0</v>
      </c>
      <c r="T72" s="33">
        <v>116.0</v>
      </c>
      <c r="U72" s="33">
        <v>117.0</v>
      </c>
      <c r="V72" s="33">
        <v>116.0</v>
      </c>
      <c r="W72" s="33">
        <v>116.0</v>
      </c>
      <c r="X72" s="33">
        <f t="shared" si="7"/>
        <v>116.2</v>
      </c>
      <c r="Y72" s="33">
        <f t="shared" si="8"/>
        <v>0.4472135955</v>
      </c>
      <c r="Z72" s="28"/>
      <c r="AA72" s="31" t="s">
        <v>62</v>
      </c>
      <c r="AB72" s="31" t="s">
        <v>78</v>
      </c>
      <c r="AC72" s="31" t="s">
        <v>16</v>
      </c>
      <c r="AD72" s="31" t="s">
        <v>77</v>
      </c>
      <c r="AE72" s="32" t="s">
        <v>72</v>
      </c>
      <c r="AF72" s="33">
        <v>112.0</v>
      </c>
      <c r="AG72" s="33">
        <v>112.0</v>
      </c>
      <c r="AH72" s="33">
        <v>112.0</v>
      </c>
      <c r="AI72" s="33">
        <v>113.0</v>
      </c>
      <c r="AJ72" s="33">
        <v>112.0</v>
      </c>
      <c r="AK72" s="33">
        <f t="shared" si="9"/>
        <v>112.2</v>
      </c>
      <c r="AL72" s="33">
        <f t="shared" si="10"/>
        <v>0.4472135955</v>
      </c>
    </row>
    <row r="73">
      <c r="A73" s="31" t="s">
        <v>62</v>
      </c>
      <c r="B73" s="31" t="s">
        <v>78</v>
      </c>
      <c r="C73" s="31" t="s">
        <v>13</v>
      </c>
      <c r="D73" s="31" t="s">
        <v>14</v>
      </c>
      <c r="E73" s="34"/>
      <c r="F73" s="33">
        <v>719.0</v>
      </c>
      <c r="G73" s="33">
        <v>719.0</v>
      </c>
      <c r="H73" s="33">
        <v>719.0</v>
      </c>
      <c r="I73" s="33">
        <v>720.0</v>
      </c>
      <c r="J73" s="33">
        <v>720.0</v>
      </c>
      <c r="K73" s="33">
        <f t="shared" si="5"/>
        <v>719.4</v>
      </c>
      <c r="L73" s="33">
        <f t="shared" si="6"/>
        <v>0.5477225575</v>
      </c>
      <c r="M73" s="28"/>
      <c r="N73" s="39" t="s">
        <v>62</v>
      </c>
      <c r="O73" s="39" t="s">
        <v>78</v>
      </c>
      <c r="P73" s="39" t="s">
        <v>15</v>
      </c>
      <c r="Q73" s="39" t="s">
        <v>14</v>
      </c>
      <c r="R73" s="40"/>
      <c r="S73" s="41">
        <v>661.0</v>
      </c>
      <c r="T73" s="41">
        <v>659.0</v>
      </c>
      <c r="U73" s="41">
        <v>659.0</v>
      </c>
      <c r="V73" s="41">
        <v>660.0</v>
      </c>
      <c r="W73" s="41">
        <v>660.0</v>
      </c>
      <c r="X73" s="33">
        <f t="shared" si="7"/>
        <v>659.8</v>
      </c>
      <c r="Y73" s="33">
        <f t="shared" si="8"/>
        <v>0.8366600265</v>
      </c>
      <c r="Z73" s="28"/>
      <c r="AA73" s="31" t="s">
        <v>62</v>
      </c>
      <c r="AB73" s="31" t="s">
        <v>78</v>
      </c>
      <c r="AC73" s="31" t="s">
        <v>16</v>
      </c>
      <c r="AD73" s="31" t="s">
        <v>14</v>
      </c>
      <c r="AE73" s="34"/>
      <c r="AF73" s="33">
        <v>652.0</v>
      </c>
      <c r="AG73" s="33">
        <v>652.0</v>
      </c>
      <c r="AH73" s="33">
        <v>652.0</v>
      </c>
      <c r="AI73" s="33">
        <v>652.0</v>
      </c>
      <c r="AJ73" s="33">
        <v>653.0</v>
      </c>
      <c r="AK73" s="33">
        <f t="shared" si="9"/>
        <v>652.2</v>
      </c>
      <c r="AL73" s="33">
        <f t="shared" si="10"/>
        <v>0.4472135955</v>
      </c>
    </row>
    <row r="74">
      <c r="A74" s="34"/>
      <c r="B74" s="34"/>
      <c r="C74" s="34"/>
      <c r="D74" s="34"/>
      <c r="E74" s="34"/>
      <c r="F74" s="43" t="s">
        <v>25</v>
      </c>
      <c r="G74" s="43" t="s">
        <v>25</v>
      </c>
      <c r="H74" s="43" t="s">
        <v>25</v>
      </c>
      <c r="I74" s="43" t="s">
        <v>25</v>
      </c>
      <c r="J74" s="43" t="s">
        <v>25</v>
      </c>
      <c r="K74" s="38"/>
      <c r="L74" s="38"/>
      <c r="M74" s="28"/>
      <c r="N74" s="34"/>
      <c r="O74" s="34"/>
      <c r="P74" s="34"/>
      <c r="Q74" s="34"/>
      <c r="R74" s="34"/>
      <c r="S74" s="43" t="s">
        <v>25</v>
      </c>
      <c r="T74" s="43" t="s">
        <v>25</v>
      </c>
      <c r="U74" s="43" t="s">
        <v>25</v>
      </c>
      <c r="V74" s="43" t="s">
        <v>25</v>
      </c>
      <c r="W74" s="43" t="s">
        <v>25</v>
      </c>
      <c r="X74" s="38"/>
      <c r="Y74" s="38"/>
      <c r="Z74" s="28"/>
      <c r="AA74" s="34"/>
      <c r="AB74" s="34"/>
      <c r="AC74" s="34"/>
      <c r="AD74" s="34"/>
      <c r="AE74" s="34"/>
      <c r="AF74" s="48" t="s">
        <v>25</v>
      </c>
      <c r="AG74" s="48" t="s">
        <v>25</v>
      </c>
      <c r="AH74" s="48" t="s">
        <v>25</v>
      </c>
      <c r="AI74" s="48" t="s">
        <v>25</v>
      </c>
      <c r="AJ74" s="48" t="s">
        <v>25</v>
      </c>
      <c r="AK74" s="38"/>
      <c r="AL74" s="38"/>
    </row>
    <row r="75">
      <c r="A75" s="49"/>
      <c r="B75" s="49"/>
      <c r="C75" s="49"/>
      <c r="D75" s="49"/>
      <c r="E75" s="49"/>
      <c r="F75" s="50"/>
      <c r="G75" s="50"/>
      <c r="H75" s="50"/>
      <c r="I75" s="50"/>
      <c r="J75" s="50"/>
      <c r="K75" s="50"/>
      <c r="L75" s="50"/>
      <c r="M75" s="28"/>
      <c r="N75" s="49"/>
      <c r="O75" s="49"/>
      <c r="P75" s="49"/>
      <c r="Q75" s="49"/>
      <c r="R75" s="49"/>
      <c r="S75" s="50"/>
      <c r="T75" s="50"/>
      <c r="U75" s="50"/>
      <c r="V75" s="50"/>
      <c r="W75" s="50"/>
      <c r="X75" s="50"/>
      <c r="Y75" s="50"/>
      <c r="Z75" s="28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50"/>
      <c r="AL75" s="50"/>
    </row>
    <row r="76">
      <c r="A76" s="31" t="s">
        <v>79</v>
      </c>
      <c r="B76" s="31" t="s">
        <v>63</v>
      </c>
      <c r="C76" s="31" t="s">
        <v>13</v>
      </c>
      <c r="D76" s="31" t="s">
        <v>64</v>
      </c>
      <c r="E76" s="32" t="s">
        <v>65</v>
      </c>
      <c r="F76" s="33">
        <v>30.8</v>
      </c>
      <c r="G76" s="33">
        <v>30.8</v>
      </c>
      <c r="H76" s="33">
        <v>30.8</v>
      </c>
      <c r="I76" s="33">
        <v>30.8</v>
      </c>
      <c r="J76" s="33">
        <v>30.8</v>
      </c>
      <c r="K76" s="33">
        <f t="shared" ref="K76:K102" si="11">AVERAGE(F76:J76)</f>
        <v>30.8</v>
      </c>
      <c r="L76" s="33">
        <f t="shared" ref="L76:L102" si="12">_xlfn.STDEV.S(F76:J76)</f>
        <v>0</v>
      </c>
      <c r="M76" s="28"/>
      <c r="N76" s="31" t="s">
        <v>79</v>
      </c>
      <c r="O76" s="31" t="s">
        <v>63</v>
      </c>
      <c r="P76" s="31" t="s">
        <v>15</v>
      </c>
      <c r="Q76" s="31" t="s">
        <v>64</v>
      </c>
      <c r="R76" s="32" t="s">
        <v>65</v>
      </c>
      <c r="S76" s="33">
        <v>30.8</v>
      </c>
      <c r="T76" s="33">
        <v>30.8</v>
      </c>
      <c r="U76" s="33">
        <v>30.8</v>
      </c>
      <c r="V76" s="33">
        <v>30.8</v>
      </c>
      <c r="W76" s="33">
        <v>30.8</v>
      </c>
      <c r="X76" s="33">
        <f t="shared" ref="X76:X102" si="13">AVERAGE(S76:W76)</f>
        <v>30.8</v>
      </c>
      <c r="Y76" s="33">
        <f t="shared" ref="Y76:Y102" si="14">_xlfn.STDEV.S(S76:W76)</f>
        <v>0</v>
      </c>
      <c r="Z76" s="28"/>
      <c r="AA76" s="34"/>
      <c r="AB76" s="34"/>
      <c r="AC76" s="34"/>
      <c r="AD76" s="34"/>
      <c r="AE76" s="34"/>
      <c r="AF76" s="35"/>
      <c r="AG76" s="35"/>
      <c r="AH76" s="35"/>
      <c r="AI76" s="35"/>
      <c r="AJ76" s="35"/>
      <c r="AK76" s="36"/>
      <c r="AL76" s="36"/>
    </row>
    <row r="77">
      <c r="A77" s="31" t="s">
        <v>79</v>
      </c>
      <c r="B77" s="31" t="s">
        <v>63</v>
      </c>
      <c r="C77" s="31" t="s">
        <v>13</v>
      </c>
      <c r="D77" s="31" t="s">
        <v>64</v>
      </c>
      <c r="E77" s="32" t="s">
        <v>66</v>
      </c>
      <c r="F77" s="33">
        <v>23.3</v>
      </c>
      <c r="G77" s="33">
        <v>23.3</v>
      </c>
      <c r="H77" s="33">
        <v>23.3</v>
      </c>
      <c r="I77" s="41">
        <v>23.3</v>
      </c>
      <c r="J77" s="33">
        <v>23.3</v>
      </c>
      <c r="K77" s="33">
        <f t="shared" si="11"/>
        <v>23.3</v>
      </c>
      <c r="L77" s="33">
        <f t="shared" si="12"/>
        <v>0</v>
      </c>
      <c r="M77" s="28"/>
      <c r="N77" s="31" t="s">
        <v>79</v>
      </c>
      <c r="O77" s="31" t="s">
        <v>63</v>
      </c>
      <c r="P77" s="31" t="s">
        <v>15</v>
      </c>
      <c r="Q77" s="31" t="s">
        <v>64</v>
      </c>
      <c r="R77" s="32" t="s">
        <v>66</v>
      </c>
      <c r="S77" s="33">
        <v>23.3</v>
      </c>
      <c r="T77" s="33">
        <v>22.5</v>
      </c>
      <c r="U77" s="33">
        <v>22.5</v>
      </c>
      <c r="V77" s="33">
        <v>22.5</v>
      </c>
      <c r="W77" s="33">
        <v>22.5</v>
      </c>
      <c r="X77" s="33">
        <f t="shared" si="13"/>
        <v>22.66</v>
      </c>
      <c r="Y77" s="33">
        <f t="shared" si="14"/>
        <v>0.3577708764</v>
      </c>
      <c r="Z77" s="28"/>
      <c r="AA77" s="34"/>
      <c r="AB77" s="34"/>
      <c r="AC77" s="34"/>
      <c r="AD77" s="34"/>
      <c r="AE77" s="34"/>
      <c r="AF77" s="35"/>
      <c r="AG77" s="35"/>
      <c r="AH77" s="35"/>
      <c r="AI77" s="35"/>
      <c r="AJ77" s="35"/>
      <c r="AK77" s="36"/>
      <c r="AL77" s="36"/>
    </row>
    <row r="78">
      <c r="A78" s="31" t="s">
        <v>79</v>
      </c>
      <c r="B78" s="31" t="s">
        <v>63</v>
      </c>
      <c r="C78" s="31" t="s">
        <v>13</v>
      </c>
      <c r="D78" s="31" t="s">
        <v>64</v>
      </c>
      <c r="E78" s="32" t="s">
        <v>67</v>
      </c>
      <c r="F78" s="33">
        <v>15.8</v>
      </c>
      <c r="G78" s="33">
        <v>15.8</v>
      </c>
      <c r="H78" s="33">
        <v>15.0</v>
      </c>
      <c r="I78" s="41">
        <v>15.8</v>
      </c>
      <c r="J78" s="33">
        <v>15.8</v>
      </c>
      <c r="K78" s="33">
        <f t="shared" si="11"/>
        <v>15.64</v>
      </c>
      <c r="L78" s="33">
        <f t="shared" si="12"/>
        <v>0.3577708764</v>
      </c>
      <c r="M78" s="28"/>
      <c r="N78" s="31" t="s">
        <v>79</v>
      </c>
      <c r="O78" s="31" t="s">
        <v>63</v>
      </c>
      <c r="P78" s="31" t="s">
        <v>15</v>
      </c>
      <c r="Q78" s="31" t="s">
        <v>64</v>
      </c>
      <c r="R78" s="32" t="s">
        <v>67</v>
      </c>
      <c r="S78" s="33">
        <v>15.0</v>
      </c>
      <c r="T78" s="33">
        <v>15.0</v>
      </c>
      <c r="U78" s="33">
        <v>15.0</v>
      </c>
      <c r="V78" s="33">
        <v>15.0</v>
      </c>
      <c r="W78" s="33">
        <v>15.0</v>
      </c>
      <c r="X78" s="33">
        <f t="shared" si="13"/>
        <v>15</v>
      </c>
      <c r="Y78" s="33">
        <f t="shared" si="14"/>
        <v>0</v>
      </c>
      <c r="Z78" s="28"/>
      <c r="AA78" s="34"/>
      <c r="AB78" s="34"/>
      <c r="AC78" s="34"/>
      <c r="AD78" s="34"/>
      <c r="AE78" s="34"/>
      <c r="AF78" s="35"/>
      <c r="AG78" s="35"/>
      <c r="AH78" s="35"/>
      <c r="AI78" s="35"/>
      <c r="AJ78" s="35"/>
      <c r="AK78" s="36"/>
      <c r="AL78" s="36"/>
    </row>
    <row r="79">
      <c r="A79" s="31" t="s">
        <v>79</v>
      </c>
      <c r="B79" s="31" t="s">
        <v>63</v>
      </c>
      <c r="C79" s="31" t="s">
        <v>13</v>
      </c>
      <c r="D79" s="31" t="s">
        <v>64</v>
      </c>
      <c r="E79" s="32" t="s">
        <v>68</v>
      </c>
      <c r="F79" s="33">
        <v>15.0</v>
      </c>
      <c r="G79" s="33">
        <v>15.0</v>
      </c>
      <c r="H79" s="33">
        <v>15.8</v>
      </c>
      <c r="I79" s="33">
        <v>15.0</v>
      </c>
      <c r="J79" s="33">
        <v>15.0</v>
      </c>
      <c r="K79" s="33">
        <f t="shared" si="11"/>
        <v>15.16</v>
      </c>
      <c r="L79" s="33">
        <f t="shared" si="12"/>
        <v>0.3577708764</v>
      </c>
      <c r="M79" s="28"/>
      <c r="N79" s="31" t="s">
        <v>79</v>
      </c>
      <c r="O79" s="31" t="s">
        <v>63</v>
      </c>
      <c r="P79" s="31" t="s">
        <v>15</v>
      </c>
      <c r="Q79" s="31" t="s">
        <v>64</v>
      </c>
      <c r="R79" s="32" t="s">
        <v>68</v>
      </c>
      <c r="S79" s="33">
        <v>15.0</v>
      </c>
      <c r="T79" s="33">
        <v>15.0</v>
      </c>
      <c r="U79" s="33">
        <v>15.0</v>
      </c>
      <c r="V79" s="33">
        <v>15.0</v>
      </c>
      <c r="W79" s="33">
        <v>15.0</v>
      </c>
      <c r="X79" s="33">
        <f t="shared" si="13"/>
        <v>15</v>
      </c>
      <c r="Y79" s="33">
        <f t="shared" si="14"/>
        <v>0</v>
      </c>
      <c r="Z79" s="28"/>
      <c r="AA79" s="34"/>
      <c r="AB79" s="34"/>
      <c r="AC79" s="34"/>
      <c r="AD79" s="34"/>
      <c r="AE79" s="34"/>
      <c r="AF79" s="35"/>
      <c r="AG79" s="35"/>
      <c r="AH79" s="35"/>
      <c r="AI79" s="35"/>
      <c r="AJ79" s="35"/>
      <c r="AK79" s="36"/>
      <c r="AL79" s="36"/>
    </row>
    <row r="80">
      <c r="A80" s="31" t="s">
        <v>79</v>
      </c>
      <c r="B80" s="31" t="s">
        <v>63</v>
      </c>
      <c r="C80" s="31" t="s">
        <v>13</v>
      </c>
      <c r="D80" s="31" t="s">
        <v>64</v>
      </c>
      <c r="E80" s="32" t="s">
        <v>69</v>
      </c>
      <c r="F80" s="33">
        <v>7.5</v>
      </c>
      <c r="G80" s="33">
        <v>7.5</v>
      </c>
      <c r="H80" s="33">
        <v>7.5</v>
      </c>
      <c r="I80" s="33">
        <v>7.5</v>
      </c>
      <c r="J80" s="33">
        <v>7.5</v>
      </c>
      <c r="K80" s="33">
        <f t="shared" si="11"/>
        <v>7.5</v>
      </c>
      <c r="L80" s="33">
        <f t="shared" si="12"/>
        <v>0</v>
      </c>
      <c r="M80" s="28"/>
      <c r="N80" s="31" t="s">
        <v>79</v>
      </c>
      <c r="O80" s="31" t="s">
        <v>63</v>
      </c>
      <c r="P80" s="31" t="s">
        <v>15</v>
      </c>
      <c r="Q80" s="31" t="s">
        <v>64</v>
      </c>
      <c r="R80" s="32" t="s">
        <v>69</v>
      </c>
      <c r="S80" s="33">
        <v>8.3</v>
      </c>
      <c r="T80" s="33">
        <v>8.3</v>
      </c>
      <c r="U80" s="33">
        <v>8.3</v>
      </c>
      <c r="V80" s="33">
        <v>8.3</v>
      </c>
      <c r="W80" s="33">
        <v>9.2</v>
      </c>
      <c r="X80" s="33">
        <f t="shared" si="13"/>
        <v>8.48</v>
      </c>
      <c r="Y80" s="33">
        <f t="shared" si="14"/>
        <v>0.4024922359</v>
      </c>
      <c r="Z80" s="28"/>
      <c r="AA80" s="34"/>
      <c r="AB80" s="34"/>
      <c r="AC80" s="34"/>
      <c r="AD80" s="34"/>
      <c r="AE80" s="34"/>
      <c r="AF80" s="35"/>
      <c r="AG80" s="35"/>
      <c r="AH80" s="35"/>
      <c r="AI80" s="35"/>
      <c r="AJ80" s="35"/>
      <c r="AK80" s="36"/>
      <c r="AL80" s="36"/>
    </row>
    <row r="81">
      <c r="A81" s="31" t="s">
        <v>79</v>
      </c>
      <c r="B81" s="31" t="s">
        <v>63</v>
      </c>
      <c r="C81" s="31" t="s">
        <v>13</v>
      </c>
      <c r="D81" s="31" t="s">
        <v>64</v>
      </c>
      <c r="E81" s="32" t="s">
        <v>70</v>
      </c>
      <c r="F81" s="33">
        <v>7.5</v>
      </c>
      <c r="G81" s="33">
        <v>7.5</v>
      </c>
      <c r="H81" s="33">
        <v>7.5</v>
      </c>
      <c r="I81" s="33">
        <v>7.5</v>
      </c>
      <c r="J81" s="33">
        <v>7.5</v>
      </c>
      <c r="K81" s="33">
        <f t="shared" si="11"/>
        <v>7.5</v>
      </c>
      <c r="L81" s="33">
        <f t="shared" si="12"/>
        <v>0</v>
      </c>
      <c r="M81" s="28"/>
      <c r="N81" s="31" t="s">
        <v>79</v>
      </c>
      <c r="O81" s="31" t="s">
        <v>63</v>
      </c>
      <c r="P81" s="31" t="s">
        <v>15</v>
      </c>
      <c r="Q81" s="31" t="s">
        <v>64</v>
      </c>
      <c r="R81" s="32" t="s">
        <v>70</v>
      </c>
      <c r="S81" s="33">
        <v>7.5</v>
      </c>
      <c r="T81" s="33">
        <v>8.3</v>
      </c>
      <c r="U81" s="33">
        <v>8.3</v>
      </c>
      <c r="V81" s="33">
        <v>8.3</v>
      </c>
      <c r="W81" s="33">
        <v>7.5</v>
      </c>
      <c r="X81" s="33">
        <f t="shared" si="13"/>
        <v>7.98</v>
      </c>
      <c r="Y81" s="33">
        <f t="shared" si="14"/>
        <v>0.438178046</v>
      </c>
      <c r="Z81" s="28"/>
      <c r="AA81" s="34"/>
      <c r="AB81" s="34"/>
      <c r="AC81" s="34"/>
      <c r="AD81" s="34"/>
      <c r="AE81" s="34"/>
      <c r="AF81" s="35"/>
      <c r="AG81" s="35"/>
      <c r="AH81" s="35"/>
      <c r="AI81" s="35"/>
      <c r="AJ81" s="35"/>
      <c r="AK81" s="36"/>
      <c r="AL81" s="36"/>
    </row>
    <row r="82">
      <c r="A82" s="31" t="s">
        <v>79</v>
      </c>
      <c r="B82" s="31" t="s">
        <v>63</v>
      </c>
      <c r="C82" s="31" t="s">
        <v>13</v>
      </c>
      <c r="D82" s="31" t="s">
        <v>73</v>
      </c>
      <c r="E82" s="32" t="s">
        <v>65</v>
      </c>
      <c r="F82" s="33">
        <v>30.8</v>
      </c>
      <c r="G82" s="33">
        <v>30.8</v>
      </c>
      <c r="H82" s="33">
        <v>30.8</v>
      </c>
      <c r="I82" s="33">
        <v>30.8</v>
      </c>
      <c r="J82" s="33">
        <v>30.8</v>
      </c>
      <c r="K82" s="33">
        <f t="shared" si="11"/>
        <v>30.8</v>
      </c>
      <c r="L82" s="33">
        <f t="shared" si="12"/>
        <v>0</v>
      </c>
      <c r="M82" s="28"/>
      <c r="N82" s="31" t="s">
        <v>79</v>
      </c>
      <c r="O82" s="31" t="s">
        <v>63</v>
      </c>
      <c r="P82" s="31" t="s">
        <v>15</v>
      </c>
      <c r="Q82" s="31" t="s">
        <v>73</v>
      </c>
      <c r="R82" s="32" t="s">
        <v>65</v>
      </c>
      <c r="S82" s="33">
        <v>30.8</v>
      </c>
      <c r="T82" s="33">
        <v>30.8</v>
      </c>
      <c r="U82" s="33">
        <v>30.8</v>
      </c>
      <c r="V82" s="33">
        <v>30.8</v>
      </c>
      <c r="W82" s="33">
        <v>30.8</v>
      </c>
      <c r="X82" s="33">
        <f t="shared" si="13"/>
        <v>30.8</v>
      </c>
      <c r="Y82" s="33">
        <f t="shared" si="14"/>
        <v>0</v>
      </c>
      <c r="Z82" s="28"/>
      <c r="AA82" s="34"/>
      <c r="AB82" s="34"/>
      <c r="AC82" s="34"/>
      <c r="AD82" s="34"/>
      <c r="AE82" s="34"/>
      <c r="AF82" s="35"/>
      <c r="AG82" s="35"/>
      <c r="AH82" s="35"/>
      <c r="AI82" s="35"/>
      <c r="AJ82" s="35"/>
      <c r="AK82" s="36"/>
      <c r="AL82" s="36"/>
    </row>
    <row r="83">
      <c r="A83" s="31" t="s">
        <v>79</v>
      </c>
      <c r="B83" s="31" t="s">
        <v>63</v>
      </c>
      <c r="C83" s="31" t="s">
        <v>13</v>
      </c>
      <c r="D83" s="31" t="s">
        <v>73</v>
      </c>
      <c r="E83" s="32" t="s">
        <v>66</v>
      </c>
      <c r="F83" s="33">
        <v>23.3</v>
      </c>
      <c r="G83" s="33">
        <v>23.3</v>
      </c>
      <c r="H83" s="33">
        <v>23.3</v>
      </c>
      <c r="I83" s="41">
        <v>23.3</v>
      </c>
      <c r="J83" s="33">
        <v>23.3</v>
      </c>
      <c r="K83" s="33">
        <f t="shared" si="11"/>
        <v>23.3</v>
      </c>
      <c r="L83" s="33">
        <f t="shared" si="12"/>
        <v>0</v>
      </c>
      <c r="M83" s="28"/>
      <c r="N83" s="31" t="s">
        <v>79</v>
      </c>
      <c r="O83" s="31" t="s">
        <v>63</v>
      </c>
      <c r="P83" s="31" t="s">
        <v>15</v>
      </c>
      <c r="Q83" s="31" t="s">
        <v>73</v>
      </c>
      <c r="R83" s="32" t="s">
        <v>66</v>
      </c>
      <c r="S83" s="33">
        <v>23.3</v>
      </c>
      <c r="T83" s="33">
        <v>22.5</v>
      </c>
      <c r="U83" s="33">
        <v>22.5</v>
      </c>
      <c r="V83" s="33">
        <v>22.5</v>
      </c>
      <c r="W83" s="33">
        <v>22.5</v>
      </c>
      <c r="X83" s="33">
        <f t="shared" si="13"/>
        <v>22.66</v>
      </c>
      <c r="Y83" s="33">
        <f t="shared" si="14"/>
        <v>0.3577708764</v>
      </c>
      <c r="Z83" s="28"/>
      <c r="AA83" s="34"/>
      <c r="AB83" s="34"/>
      <c r="AC83" s="34"/>
      <c r="AD83" s="34"/>
      <c r="AE83" s="34"/>
      <c r="AF83" s="35"/>
      <c r="AG83" s="35"/>
      <c r="AH83" s="35"/>
      <c r="AI83" s="35"/>
      <c r="AJ83" s="35"/>
      <c r="AK83" s="36"/>
      <c r="AL83" s="36"/>
    </row>
    <row r="84">
      <c r="A84" s="31" t="s">
        <v>79</v>
      </c>
      <c r="B84" s="31" t="s">
        <v>63</v>
      </c>
      <c r="C84" s="31" t="s">
        <v>13</v>
      </c>
      <c r="D84" s="31" t="s">
        <v>73</v>
      </c>
      <c r="E84" s="32" t="s">
        <v>67</v>
      </c>
      <c r="F84" s="33">
        <v>15.8</v>
      </c>
      <c r="G84" s="33">
        <v>15.8</v>
      </c>
      <c r="H84" s="33">
        <v>15.0</v>
      </c>
      <c r="I84" s="41">
        <v>15.8</v>
      </c>
      <c r="J84" s="33">
        <v>15.8</v>
      </c>
      <c r="K84" s="33">
        <f t="shared" si="11"/>
        <v>15.64</v>
      </c>
      <c r="L84" s="33">
        <f t="shared" si="12"/>
        <v>0.3577708764</v>
      </c>
      <c r="M84" s="28"/>
      <c r="N84" s="31" t="s">
        <v>79</v>
      </c>
      <c r="O84" s="31" t="s">
        <v>63</v>
      </c>
      <c r="P84" s="31" t="s">
        <v>15</v>
      </c>
      <c r="Q84" s="31" t="s">
        <v>73</v>
      </c>
      <c r="R84" s="32" t="s">
        <v>67</v>
      </c>
      <c r="S84" s="33">
        <v>15.0</v>
      </c>
      <c r="T84" s="33">
        <v>15.0</v>
      </c>
      <c r="U84" s="33">
        <v>15.0</v>
      </c>
      <c r="V84" s="33">
        <v>15.0</v>
      </c>
      <c r="W84" s="33">
        <v>15.0</v>
      </c>
      <c r="X84" s="33">
        <f t="shared" si="13"/>
        <v>15</v>
      </c>
      <c r="Y84" s="33">
        <f t="shared" si="14"/>
        <v>0</v>
      </c>
      <c r="Z84" s="28"/>
      <c r="AA84" s="34"/>
      <c r="AB84" s="34"/>
      <c r="AC84" s="34"/>
      <c r="AD84" s="34"/>
      <c r="AE84" s="34"/>
      <c r="AF84" s="35"/>
      <c r="AG84" s="35"/>
      <c r="AH84" s="35"/>
      <c r="AI84" s="35"/>
      <c r="AJ84" s="35"/>
      <c r="AK84" s="36"/>
      <c r="AL84" s="36"/>
    </row>
    <row r="85">
      <c r="A85" s="31" t="s">
        <v>79</v>
      </c>
      <c r="B85" s="31" t="s">
        <v>63</v>
      </c>
      <c r="C85" s="31" t="s">
        <v>13</v>
      </c>
      <c r="D85" s="31" t="s">
        <v>73</v>
      </c>
      <c r="E85" s="32" t="s">
        <v>68</v>
      </c>
      <c r="F85" s="33">
        <v>15.0</v>
      </c>
      <c r="G85" s="33">
        <v>15.0</v>
      </c>
      <c r="H85" s="33">
        <v>15.8</v>
      </c>
      <c r="I85" s="33">
        <v>15.0</v>
      </c>
      <c r="J85" s="33">
        <v>15.0</v>
      </c>
      <c r="K85" s="33">
        <f t="shared" si="11"/>
        <v>15.16</v>
      </c>
      <c r="L85" s="33">
        <f t="shared" si="12"/>
        <v>0.3577708764</v>
      </c>
      <c r="M85" s="28"/>
      <c r="N85" s="31" t="s">
        <v>79</v>
      </c>
      <c r="O85" s="31" t="s">
        <v>63</v>
      </c>
      <c r="P85" s="31" t="s">
        <v>15</v>
      </c>
      <c r="Q85" s="31" t="s">
        <v>73</v>
      </c>
      <c r="R85" s="32" t="s">
        <v>68</v>
      </c>
      <c r="S85" s="33">
        <v>15.0</v>
      </c>
      <c r="T85" s="33">
        <v>15.0</v>
      </c>
      <c r="U85" s="33">
        <v>15.0</v>
      </c>
      <c r="V85" s="33">
        <v>15.0</v>
      </c>
      <c r="W85" s="33">
        <v>15.0</v>
      </c>
      <c r="X85" s="33">
        <f t="shared" si="13"/>
        <v>15</v>
      </c>
      <c r="Y85" s="33">
        <f t="shared" si="14"/>
        <v>0</v>
      </c>
      <c r="Z85" s="28"/>
      <c r="AA85" s="34"/>
      <c r="AB85" s="34"/>
      <c r="AC85" s="34"/>
      <c r="AD85" s="34"/>
      <c r="AE85" s="34"/>
      <c r="AF85" s="35"/>
      <c r="AG85" s="35"/>
      <c r="AH85" s="35"/>
      <c r="AI85" s="35"/>
      <c r="AJ85" s="35"/>
      <c r="AK85" s="36"/>
      <c r="AL85" s="36"/>
    </row>
    <row r="86">
      <c r="A86" s="31" t="s">
        <v>79</v>
      </c>
      <c r="B86" s="31" t="s">
        <v>63</v>
      </c>
      <c r="C86" s="31" t="s">
        <v>13</v>
      </c>
      <c r="D86" s="31" t="s">
        <v>73</v>
      </c>
      <c r="E86" s="32" t="s">
        <v>69</v>
      </c>
      <c r="F86" s="33">
        <v>7.5</v>
      </c>
      <c r="G86" s="33">
        <v>7.5</v>
      </c>
      <c r="H86" s="33">
        <v>7.5</v>
      </c>
      <c r="I86" s="33">
        <v>7.5</v>
      </c>
      <c r="J86" s="33">
        <v>7.5</v>
      </c>
      <c r="K86" s="33">
        <f t="shared" si="11"/>
        <v>7.5</v>
      </c>
      <c r="L86" s="33">
        <f t="shared" si="12"/>
        <v>0</v>
      </c>
      <c r="M86" s="28"/>
      <c r="N86" s="31" t="s">
        <v>79</v>
      </c>
      <c r="O86" s="31" t="s">
        <v>63</v>
      </c>
      <c r="P86" s="31" t="s">
        <v>15</v>
      </c>
      <c r="Q86" s="31" t="s">
        <v>73</v>
      </c>
      <c r="R86" s="32" t="s">
        <v>69</v>
      </c>
      <c r="S86" s="33">
        <v>8.3</v>
      </c>
      <c r="T86" s="33">
        <v>8.3</v>
      </c>
      <c r="U86" s="33">
        <v>8.3</v>
      </c>
      <c r="V86" s="33">
        <v>8.3</v>
      </c>
      <c r="W86" s="33">
        <v>9.2</v>
      </c>
      <c r="X86" s="33">
        <f t="shared" si="13"/>
        <v>8.48</v>
      </c>
      <c r="Y86" s="33">
        <f t="shared" si="14"/>
        <v>0.4024922359</v>
      </c>
      <c r="Z86" s="28"/>
      <c r="AA86" s="34"/>
      <c r="AB86" s="34"/>
      <c r="AC86" s="34"/>
      <c r="AD86" s="34"/>
      <c r="AE86" s="34"/>
      <c r="AF86" s="35"/>
      <c r="AG86" s="35"/>
      <c r="AH86" s="35"/>
      <c r="AI86" s="35"/>
      <c r="AJ86" s="35"/>
      <c r="AK86" s="36"/>
      <c r="AL86" s="36"/>
    </row>
    <row r="87">
      <c r="A87" s="31" t="s">
        <v>79</v>
      </c>
      <c r="B87" s="31" t="s">
        <v>63</v>
      </c>
      <c r="C87" s="31" t="s">
        <v>13</v>
      </c>
      <c r="D87" s="31" t="s">
        <v>73</v>
      </c>
      <c r="E87" s="32" t="s">
        <v>70</v>
      </c>
      <c r="F87" s="33">
        <v>7.5</v>
      </c>
      <c r="G87" s="33">
        <v>7.5</v>
      </c>
      <c r="H87" s="33">
        <v>7.5</v>
      </c>
      <c r="I87" s="33">
        <v>7.5</v>
      </c>
      <c r="J87" s="33">
        <v>7.5</v>
      </c>
      <c r="K87" s="33">
        <f t="shared" si="11"/>
        <v>7.5</v>
      </c>
      <c r="L87" s="33">
        <f t="shared" si="12"/>
        <v>0</v>
      </c>
      <c r="M87" s="28"/>
      <c r="N87" s="31" t="s">
        <v>79</v>
      </c>
      <c r="O87" s="31" t="s">
        <v>63</v>
      </c>
      <c r="P87" s="31" t="s">
        <v>15</v>
      </c>
      <c r="Q87" s="31" t="s">
        <v>73</v>
      </c>
      <c r="R87" s="32" t="s">
        <v>70</v>
      </c>
      <c r="S87" s="33">
        <v>7.5</v>
      </c>
      <c r="T87" s="33">
        <v>8.3</v>
      </c>
      <c r="U87" s="33">
        <v>8.3</v>
      </c>
      <c r="V87" s="33">
        <v>8.3</v>
      </c>
      <c r="W87" s="33">
        <v>7.5</v>
      </c>
      <c r="X87" s="33">
        <f t="shared" si="13"/>
        <v>7.98</v>
      </c>
      <c r="Y87" s="33">
        <f t="shared" si="14"/>
        <v>0.438178046</v>
      </c>
      <c r="Z87" s="28"/>
      <c r="AA87" s="34"/>
      <c r="AB87" s="34"/>
      <c r="AC87" s="34"/>
      <c r="AD87" s="34"/>
      <c r="AE87" s="34"/>
      <c r="AF87" s="35"/>
      <c r="AG87" s="35"/>
      <c r="AH87" s="35"/>
      <c r="AI87" s="35"/>
      <c r="AJ87" s="35"/>
      <c r="AK87" s="36"/>
      <c r="AL87" s="36"/>
    </row>
    <row r="88">
      <c r="A88" s="31" t="s">
        <v>79</v>
      </c>
      <c r="B88" s="31" t="s">
        <v>63</v>
      </c>
      <c r="C88" s="31" t="s">
        <v>13</v>
      </c>
      <c r="D88" s="31" t="s">
        <v>74</v>
      </c>
      <c r="E88" s="34"/>
      <c r="F88" s="33">
        <v>0.8</v>
      </c>
      <c r="G88" s="33">
        <v>0.8</v>
      </c>
      <c r="H88" s="33">
        <v>0.8</v>
      </c>
      <c r="I88" s="33">
        <v>0.8</v>
      </c>
      <c r="J88" s="33">
        <v>0.8</v>
      </c>
      <c r="K88" s="33">
        <f t="shared" si="11"/>
        <v>0.8</v>
      </c>
      <c r="L88" s="33">
        <f t="shared" si="12"/>
        <v>0</v>
      </c>
      <c r="M88" s="28"/>
      <c r="N88" s="31" t="s">
        <v>79</v>
      </c>
      <c r="O88" s="51" t="s">
        <v>63</v>
      </c>
      <c r="P88" s="31" t="s">
        <v>15</v>
      </c>
      <c r="Q88" s="31" t="s">
        <v>74</v>
      </c>
      <c r="R88" s="34"/>
      <c r="S88" s="33">
        <v>0.8</v>
      </c>
      <c r="T88" s="33">
        <v>0.81</v>
      </c>
      <c r="U88" s="33">
        <v>0.81</v>
      </c>
      <c r="V88" s="33">
        <v>0.81</v>
      </c>
      <c r="W88" s="33">
        <v>0.81</v>
      </c>
      <c r="X88" s="33">
        <f t="shared" si="13"/>
        <v>0.808</v>
      </c>
      <c r="Y88" s="33">
        <f t="shared" si="14"/>
        <v>0.004472135955</v>
      </c>
      <c r="Z88" s="28"/>
      <c r="AA88" s="34"/>
      <c r="AB88" s="34"/>
      <c r="AC88" s="34"/>
      <c r="AD88" s="34"/>
      <c r="AE88" s="34"/>
      <c r="AF88" s="35"/>
      <c r="AG88" s="35"/>
      <c r="AH88" s="35"/>
      <c r="AI88" s="35"/>
      <c r="AJ88" s="35"/>
      <c r="AK88" s="36"/>
      <c r="AL88" s="36"/>
    </row>
    <row r="89">
      <c r="A89" s="31" t="s">
        <v>79</v>
      </c>
      <c r="B89" s="31" t="s">
        <v>63</v>
      </c>
      <c r="C89" s="31" t="s">
        <v>13</v>
      </c>
      <c r="D89" s="31" t="s">
        <v>75</v>
      </c>
      <c r="E89" s="34"/>
      <c r="F89" s="33">
        <v>0.8</v>
      </c>
      <c r="G89" s="33">
        <v>0.8</v>
      </c>
      <c r="H89" s="33">
        <v>0.8</v>
      </c>
      <c r="I89" s="33">
        <v>0.8</v>
      </c>
      <c r="J89" s="33">
        <v>0.8</v>
      </c>
      <c r="K89" s="33">
        <f t="shared" si="11"/>
        <v>0.8</v>
      </c>
      <c r="L89" s="33">
        <f t="shared" si="12"/>
        <v>0</v>
      </c>
      <c r="M89" s="28"/>
      <c r="N89" s="31" t="s">
        <v>79</v>
      </c>
      <c r="O89" s="31" t="s">
        <v>63</v>
      </c>
      <c r="P89" s="31" t="s">
        <v>15</v>
      </c>
      <c r="Q89" s="31" t="s">
        <v>75</v>
      </c>
      <c r="R89" s="34"/>
      <c r="S89" s="33">
        <v>0.8</v>
      </c>
      <c r="T89" s="33">
        <v>0.81</v>
      </c>
      <c r="U89" s="33">
        <v>0.81</v>
      </c>
      <c r="V89" s="33">
        <v>0.81</v>
      </c>
      <c r="W89" s="33">
        <v>0.81</v>
      </c>
      <c r="X89" s="33">
        <f t="shared" si="13"/>
        <v>0.808</v>
      </c>
      <c r="Y89" s="33">
        <f t="shared" si="14"/>
        <v>0.004472135955</v>
      </c>
      <c r="Z89" s="28"/>
      <c r="AA89" s="34"/>
      <c r="AB89" s="34"/>
      <c r="AC89" s="34"/>
      <c r="AD89" s="34"/>
      <c r="AE89" s="34"/>
      <c r="AF89" s="35"/>
      <c r="AG89" s="35"/>
      <c r="AH89" s="35"/>
      <c r="AI89" s="35"/>
      <c r="AJ89" s="35"/>
      <c r="AK89" s="36"/>
      <c r="AL89" s="36"/>
    </row>
    <row r="90">
      <c r="A90" s="31" t="s">
        <v>79</v>
      </c>
      <c r="B90" s="31" t="s">
        <v>63</v>
      </c>
      <c r="C90" s="31" t="s">
        <v>13</v>
      </c>
      <c r="D90" s="31" t="s">
        <v>76</v>
      </c>
      <c r="E90" s="32" t="s">
        <v>65</v>
      </c>
      <c r="F90" s="33">
        <v>37.0</v>
      </c>
      <c r="G90" s="33">
        <v>37.0</v>
      </c>
      <c r="H90" s="33">
        <v>37.0</v>
      </c>
      <c r="I90" s="33">
        <v>37.0</v>
      </c>
      <c r="J90" s="33">
        <v>37.0</v>
      </c>
      <c r="K90" s="33">
        <f t="shared" si="11"/>
        <v>37</v>
      </c>
      <c r="L90" s="33">
        <f t="shared" si="12"/>
        <v>0</v>
      </c>
      <c r="M90" s="28"/>
      <c r="N90" s="31" t="s">
        <v>79</v>
      </c>
      <c r="O90" s="31" t="s">
        <v>63</v>
      </c>
      <c r="P90" s="31" t="s">
        <v>15</v>
      </c>
      <c r="Q90" s="31" t="s">
        <v>76</v>
      </c>
      <c r="R90" s="32" t="s">
        <v>65</v>
      </c>
      <c r="S90" s="33">
        <v>37.0</v>
      </c>
      <c r="T90" s="33">
        <v>37.0</v>
      </c>
      <c r="U90" s="33">
        <v>37.0</v>
      </c>
      <c r="V90" s="33">
        <v>37.0</v>
      </c>
      <c r="W90" s="33">
        <v>37.0</v>
      </c>
      <c r="X90" s="33">
        <f t="shared" si="13"/>
        <v>37</v>
      </c>
      <c r="Y90" s="33">
        <f t="shared" si="14"/>
        <v>0</v>
      </c>
      <c r="Z90" s="28"/>
      <c r="AA90" s="34"/>
      <c r="AB90" s="34"/>
      <c r="AC90" s="34"/>
      <c r="AD90" s="34"/>
      <c r="AE90" s="34"/>
      <c r="AF90" s="35"/>
      <c r="AG90" s="35"/>
      <c r="AH90" s="35"/>
      <c r="AI90" s="35"/>
      <c r="AJ90" s="35"/>
      <c r="AK90" s="36"/>
      <c r="AL90" s="36"/>
    </row>
    <row r="91">
      <c r="A91" s="31" t="s">
        <v>79</v>
      </c>
      <c r="B91" s="31" t="s">
        <v>63</v>
      </c>
      <c r="C91" s="31" t="s">
        <v>13</v>
      </c>
      <c r="D91" s="31" t="s">
        <v>76</v>
      </c>
      <c r="E91" s="32" t="s">
        <v>66</v>
      </c>
      <c r="F91" s="33">
        <v>28.0</v>
      </c>
      <c r="G91" s="33">
        <v>28.0</v>
      </c>
      <c r="H91" s="33">
        <v>28.0</v>
      </c>
      <c r="I91" s="33">
        <v>28.0</v>
      </c>
      <c r="J91" s="33">
        <v>28.0</v>
      </c>
      <c r="K91" s="33">
        <f t="shared" si="11"/>
        <v>28</v>
      </c>
      <c r="L91" s="33">
        <f t="shared" si="12"/>
        <v>0</v>
      </c>
      <c r="M91" s="28"/>
      <c r="N91" s="31" t="s">
        <v>79</v>
      </c>
      <c r="O91" s="31" t="s">
        <v>63</v>
      </c>
      <c r="P91" s="31" t="s">
        <v>15</v>
      </c>
      <c r="Q91" s="31" t="s">
        <v>76</v>
      </c>
      <c r="R91" s="32" t="s">
        <v>66</v>
      </c>
      <c r="S91" s="33">
        <v>28.0</v>
      </c>
      <c r="T91" s="33">
        <v>27.0</v>
      </c>
      <c r="U91" s="33">
        <v>27.0</v>
      </c>
      <c r="V91" s="33">
        <v>27.0</v>
      </c>
      <c r="W91" s="33">
        <v>27.0</v>
      </c>
      <c r="X91" s="33">
        <f t="shared" si="13"/>
        <v>27.2</v>
      </c>
      <c r="Y91" s="33">
        <f t="shared" si="14"/>
        <v>0.4472135955</v>
      </c>
      <c r="Z91" s="28"/>
      <c r="AA91" s="42"/>
      <c r="AB91" s="42"/>
      <c r="AC91" s="42"/>
      <c r="AD91" s="42"/>
      <c r="AE91" s="42"/>
      <c r="AF91" s="37"/>
      <c r="AG91" s="37"/>
      <c r="AH91" s="37"/>
      <c r="AI91" s="37"/>
      <c r="AJ91" s="37"/>
      <c r="AK91" s="36"/>
      <c r="AL91" s="36"/>
    </row>
    <row r="92">
      <c r="A92" s="31" t="s">
        <v>79</v>
      </c>
      <c r="B92" s="31" t="s">
        <v>63</v>
      </c>
      <c r="C92" s="31" t="s">
        <v>13</v>
      </c>
      <c r="D92" s="31" t="s">
        <v>76</v>
      </c>
      <c r="E92" s="32" t="s">
        <v>67</v>
      </c>
      <c r="F92" s="33">
        <v>19.0</v>
      </c>
      <c r="G92" s="33">
        <v>19.0</v>
      </c>
      <c r="H92" s="33">
        <v>18.0</v>
      </c>
      <c r="I92" s="33">
        <v>19.0</v>
      </c>
      <c r="J92" s="33">
        <v>19.0</v>
      </c>
      <c r="K92" s="33">
        <f t="shared" si="11"/>
        <v>18.8</v>
      </c>
      <c r="L92" s="33">
        <f t="shared" si="12"/>
        <v>0.4472135955</v>
      </c>
      <c r="M92" s="28"/>
      <c r="N92" s="31" t="s">
        <v>79</v>
      </c>
      <c r="O92" s="31" t="s">
        <v>63</v>
      </c>
      <c r="P92" s="31" t="s">
        <v>15</v>
      </c>
      <c r="Q92" s="31" t="s">
        <v>76</v>
      </c>
      <c r="R92" s="32" t="s">
        <v>67</v>
      </c>
      <c r="S92" s="33">
        <v>18.0</v>
      </c>
      <c r="T92" s="33">
        <v>18.0</v>
      </c>
      <c r="U92" s="33">
        <v>18.0</v>
      </c>
      <c r="V92" s="33">
        <v>18.0</v>
      </c>
      <c r="W92" s="33">
        <v>18.0</v>
      </c>
      <c r="X92" s="33">
        <f t="shared" si="13"/>
        <v>18</v>
      </c>
      <c r="Y92" s="33">
        <f t="shared" si="14"/>
        <v>0</v>
      </c>
      <c r="Z92" s="28"/>
      <c r="AA92" s="42"/>
      <c r="AB92" s="42"/>
      <c r="AC92" s="42"/>
      <c r="AD92" s="42"/>
      <c r="AE92" s="42"/>
      <c r="AF92" s="37"/>
      <c r="AG92" s="37"/>
      <c r="AH92" s="37"/>
      <c r="AI92" s="37"/>
      <c r="AJ92" s="37"/>
      <c r="AK92" s="36"/>
      <c r="AL92" s="36"/>
    </row>
    <row r="93">
      <c r="A93" s="31" t="s">
        <v>79</v>
      </c>
      <c r="B93" s="31" t="s">
        <v>63</v>
      </c>
      <c r="C93" s="31" t="s">
        <v>13</v>
      </c>
      <c r="D93" s="31" t="s">
        <v>76</v>
      </c>
      <c r="E93" s="32" t="s">
        <v>68</v>
      </c>
      <c r="F93" s="33">
        <v>18.0</v>
      </c>
      <c r="G93" s="33">
        <v>18.0</v>
      </c>
      <c r="H93" s="33">
        <v>19.0</v>
      </c>
      <c r="I93" s="33">
        <v>18.0</v>
      </c>
      <c r="J93" s="33">
        <v>18.0</v>
      </c>
      <c r="K93" s="33">
        <f t="shared" si="11"/>
        <v>18.2</v>
      </c>
      <c r="L93" s="33">
        <f t="shared" si="12"/>
        <v>0.4472135955</v>
      </c>
      <c r="M93" s="28"/>
      <c r="N93" s="31" t="s">
        <v>79</v>
      </c>
      <c r="O93" s="31" t="s">
        <v>63</v>
      </c>
      <c r="P93" s="31" t="s">
        <v>15</v>
      </c>
      <c r="Q93" s="31" t="s">
        <v>76</v>
      </c>
      <c r="R93" s="32" t="s">
        <v>68</v>
      </c>
      <c r="S93" s="33">
        <v>18.0</v>
      </c>
      <c r="T93" s="33">
        <v>18.0</v>
      </c>
      <c r="U93" s="33">
        <v>18.0</v>
      </c>
      <c r="V93" s="33">
        <v>18.0</v>
      </c>
      <c r="W93" s="33">
        <v>18.0</v>
      </c>
      <c r="X93" s="33">
        <f t="shared" si="13"/>
        <v>18</v>
      </c>
      <c r="Y93" s="33">
        <f t="shared" si="14"/>
        <v>0</v>
      </c>
      <c r="Z93" s="28"/>
      <c r="AA93" s="42"/>
      <c r="AB93" s="42"/>
      <c r="AC93" s="42"/>
      <c r="AD93" s="42"/>
      <c r="AE93" s="42"/>
      <c r="AF93" s="37"/>
      <c r="AG93" s="37"/>
      <c r="AH93" s="37"/>
      <c r="AI93" s="37"/>
      <c r="AJ93" s="37"/>
      <c r="AK93" s="36"/>
      <c r="AL93" s="36"/>
    </row>
    <row r="94">
      <c r="A94" s="31" t="s">
        <v>79</v>
      </c>
      <c r="B94" s="31" t="s">
        <v>63</v>
      </c>
      <c r="C94" s="31" t="s">
        <v>13</v>
      </c>
      <c r="D94" s="31" t="s">
        <v>76</v>
      </c>
      <c r="E94" s="32" t="s">
        <v>69</v>
      </c>
      <c r="F94" s="33">
        <v>9.0</v>
      </c>
      <c r="G94" s="33">
        <v>9.0</v>
      </c>
      <c r="H94" s="33">
        <v>9.0</v>
      </c>
      <c r="I94" s="33">
        <v>9.0</v>
      </c>
      <c r="J94" s="33">
        <v>9.0</v>
      </c>
      <c r="K94" s="33">
        <f t="shared" si="11"/>
        <v>9</v>
      </c>
      <c r="L94" s="33">
        <f t="shared" si="12"/>
        <v>0</v>
      </c>
      <c r="M94" s="28"/>
      <c r="N94" s="31" t="s">
        <v>79</v>
      </c>
      <c r="O94" s="51" t="s">
        <v>63</v>
      </c>
      <c r="P94" s="31" t="s">
        <v>15</v>
      </c>
      <c r="Q94" s="31" t="s">
        <v>76</v>
      </c>
      <c r="R94" s="32" t="s">
        <v>69</v>
      </c>
      <c r="S94" s="33">
        <v>10.0</v>
      </c>
      <c r="T94" s="33">
        <v>10.0</v>
      </c>
      <c r="U94" s="33">
        <v>10.0</v>
      </c>
      <c r="V94" s="33">
        <v>10.0</v>
      </c>
      <c r="W94" s="33">
        <v>11.0</v>
      </c>
      <c r="X94" s="33">
        <f t="shared" si="13"/>
        <v>10.2</v>
      </c>
      <c r="Y94" s="33">
        <f t="shared" si="14"/>
        <v>0.4472135955</v>
      </c>
      <c r="Z94" s="28"/>
      <c r="AA94" s="42"/>
      <c r="AB94" s="42"/>
      <c r="AC94" s="42"/>
      <c r="AD94" s="42"/>
      <c r="AE94" s="42"/>
      <c r="AF94" s="37"/>
      <c r="AG94" s="37"/>
      <c r="AH94" s="37"/>
      <c r="AI94" s="37"/>
      <c r="AJ94" s="37"/>
      <c r="AK94" s="36"/>
      <c r="AL94" s="36"/>
    </row>
    <row r="95">
      <c r="A95" s="51" t="s">
        <v>79</v>
      </c>
      <c r="B95" s="51" t="s">
        <v>63</v>
      </c>
      <c r="C95" s="51" t="s">
        <v>13</v>
      </c>
      <c r="D95" s="51" t="s">
        <v>76</v>
      </c>
      <c r="E95" s="52" t="s">
        <v>70</v>
      </c>
      <c r="F95" s="33">
        <v>9.0</v>
      </c>
      <c r="G95" s="33">
        <v>9.0</v>
      </c>
      <c r="H95" s="33">
        <v>9.0</v>
      </c>
      <c r="I95" s="33">
        <v>9.0</v>
      </c>
      <c r="J95" s="33">
        <v>9.0</v>
      </c>
      <c r="K95" s="33">
        <f t="shared" si="11"/>
        <v>9</v>
      </c>
      <c r="L95" s="33">
        <f t="shared" si="12"/>
        <v>0</v>
      </c>
      <c r="M95" s="28"/>
      <c r="N95" s="51" t="s">
        <v>79</v>
      </c>
      <c r="O95" s="51" t="s">
        <v>63</v>
      </c>
      <c r="P95" s="51" t="s">
        <v>15</v>
      </c>
      <c r="Q95" s="51" t="s">
        <v>76</v>
      </c>
      <c r="R95" s="52" t="s">
        <v>70</v>
      </c>
      <c r="S95" s="33">
        <v>9.0</v>
      </c>
      <c r="T95" s="33">
        <v>10.0</v>
      </c>
      <c r="U95" s="33">
        <v>10.0</v>
      </c>
      <c r="V95" s="33">
        <v>10.0</v>
      </c>
      <c r="W95" s="33">
        <v>9.0</v>
      </c>
      <c r="X95" s="33">
        <f t="shared" si="13"/>
        <v>9.6</v>
      </c>
      <c r="Y95" s="33">
        <f t="shared" si="14"/>
        <v>0.5477225575</v>
      </c>
      <c r="Z95" s="28"/>
      <c r="AA95" s="42"/>
      <c r="AB95" s="42"/>
      <c r="AC95" s="42"/>
      <c r="AD95" s="42"/>
      <c r="AE95" s="42"/>
      <c r="AF95" s="37"/>
      <c r="AG95" s="37"/>
      <c r="AH95" s="37"/>
      <c r="AI95" s="37"/>
      <c r="AJ95" s="37"/>
      <c r="AK95" s="36"/>
      <c r="AL95" s="36"/>
    </row>
    <row r="96">
      <c r="A96" s="51" t="s">
        <v>79</v>
      </c>
      <c r="B96" s="51" t="s">
        <v>63</v>
      </c>
      <c r="C96" s="51" t="s">
        <v>13</v>
      </c>
      <c r="D96" s="51" t="s">
        <v>77</v>
      </c>
      <c r="E96" s="52" t="s">
        <v>65</v>
      </c>
      <c r="F96" s="33">
        <v>141.0</v>
      </c>
      <c r="G96" s="33">
        <v>141.0</v>
      </c>
      <c r="H96" s="33">
        <v>139.0</v>
      </c>
      <c r="I96" s="33">
        <v>142.0</v>
      </c>
      <c r="J96" s="33">
        <v>134.0</v>
      </c>
      <c r="K96" s="33">
        <f t="shared" si="11"/>
        <v>139.4</v>
      </c>
      <c r="L96" s="33">
        <f t="shared" si="12"/>
        <v>3.209361307</v>
      </c>
      <c r="M96" s="28"/>
      <c r="N96" s="51" t="s">
        <v>79</v>
      </c>
      <c r="O96" s="51" t="s">
        <v>63</v>
      </c>
      <c r="P96" s="51" t="s">
        <v>15</v>
      </c>
      <c r="Q96" s="51" t="s">
        <v>77</v>
      </c>
      <c r="R96" s="52" t="s">
        <v>65</v>
      </c>
      <c r="S96" s="33">
        <v>91.0</v>
      </c>
      <c r="T96" s="33">
        <v>92.0</v>
      </c>
      <c r="U96" s="33">
        <v>92.0</v>
      </c>
      <c r="V96" s="33">
        <v>92.0</v>
      </c>
      <c r="W96" s="33">
        <v>92.0</v>
      </c>
      <c r="X96" s="33">
        <f t="shared" si="13"/>
        <v>91.8</v>
      </c>
      <c r="Y96" s="33">
        <f t="shared" si="14"/>
        <v>0.4472135955</v>
      </c>
      <c r="Z96" s="28"/>
      <c r="AA96" s="42"/>
      <c r="AB96" s="42"/>
      <c r="AC96" s="42"/>
      <c r="AD96" s="42"/>
      <c r="AE96" s="42"/>
      <c r="AF96" s="37"/>
      <c r="AG96" s="37"/>
      <c r="AH96" s="37"/>
      <c r="AI96" s="37"/>
      <c r="AJ96" s="37"/>
      <c r="AK96" s="36"/>
      <c r="AL96" s="36"/>
    </row>
    <row r="97">
      <c r="A97" s="51" t="s">
        <v>79</v>
      </c>
      <c r="B97" s="51" t="s">
        <v>63</v>
      </c>
      <c r="C97" s="51" t="s">
        <v>13</v>
      </c>
      <c r="D97" s="51" t="s">
        <v>77</v>
      </c>
      <c r="E97" s="52" t="s">
        <v>66</v>
      </c>
      <c r="F97" s="33">
        <v>188.0</v>
      </c>
      <c r="G97" s="33">
        <v>188.0</v>
      </c>
      <c r="H97" s="33">
        <v>186.0</v>
      </c>
      <c r="I97" s="33">
        <v>189.0</v>
      </c>
      <c r="J97" s="33">
        <v>181.0</v>
      </c>
      <c r="K97" s="33">
        <f t="shared" si="11"/>
        <v>186.4</v>
      </c>
      <c r="L97" s="33">
        <f t="shared" si="12"/>
        <v>3.209361307</v>
      </c>
      <c r="M97" s="28"/>
      <c r="N97" s="51" t="s">
        <v>79</v>
      </c>
      <c r="O97" s="51" t="s">
        <v>63</v>
      </c>
      <c r="P97" s="51" t="s">
        <v>15</v>
      </c>
      <c r="Q97" s="51" t="s">
        <v>77</v>
      </c>
      <c r="R97" s="52" t="s">
        <v>66</v>
      </c>
      <c r="S97" s="33">
        <v>133.0</v>
      </c>
      <c r="T97" s="33">
        <v>132.0</v>
      </c>
      <c r="U97" s="33">
        <v>132.0</v>
      </c>
      <c r="V97" s="33">
        <v>133.0</v>
      </c>
      <c r="W97" s="33">
        <v>136.0</v>
      </c>
      <c r="X97" s="33">
        <f t="shared" si="13"/>
        <v>133.2</v>
      </c>
      <c r="Y97" s="33">
        <f t="shared" si="14"/>
        <v>1.643167673</v>
      </c>
      <c r="Z97" s="28"/>
      <c r="AA97" s="42"/>
      <c r="AB97" s="42"/>
      <c r="AC97" s="42"/>
      <c r="AD97" s="42"/>
      <c r="AE97" s="42"/>
      <c r="AF97" s="37"/>
      <c r="AG97" s="37"/>
      <c r="AH97" s="37"/>
      <c r="AI97" s="37"/>
      <c r="AJ97" s="37"/>
      <c r="AK97" s="36"/>
      <c r="AL97" s="36"/>
    </row>
    <row r="98">
      <c r="A98" s="51" t="s">
        <v>79</v>
      </c>
      <c r="B98" s="31" t="s">
        <v>63</v>
      </c>
      <c r="C98" s="51" t="s">
        <v>13</v>
      </c>
      <c r="D98" s="51" t="s">
        <v>77</v>
      </c>
      <c r="E98" s="52" t="s">
        <v>67</v>
      </c>
      <c r="F98" s="33">
        <v>208.0</v>
      </c>
      <c r="G98" s="33">
        <v>209.0</v>
      </c>
      <c r="H98" s="33">
        <v>213.0</v>
      </c>
      <c r="I98" s="33">
        <v>206.0</v>
      </c>
      <c r="J98" s="33">
        <v>204.0</v>
      </c>
      <c r="K98" s="33">
        <f t="shared" si="11"/>
        <v>208</v>
      </c>
      <c r="L98" s="33">
        <f t="shared" si="12"/>
        <v>3.391164992</v>
      </c>
      <c r="M98" s="28"/>
      <c r="N98" s="51" t="s">
        <v>79</v>
      </c>
      <c r="O98" s="51" t="s">
        <v>63</v>
      </c>
      <c r="P98" s="51" t="s">
        <v>15</v>
      </c>
      <c r="Q98" s="51" t="s">
        <v>77</v>
      </c>
      <c r="R98" s="52" t="s">
        <v>67</v>
      </c>
      <c r="S98" s="33">
        <v>171.0</v>
      </c>
      <c r="T98" s="33">
        <v>166.0</v>
      </c>
      <c r="U98" s="33">
        <v>167.0</v>
      </c>
      <c r="V98" s="33">
        <v>166.0</v>
      </c>
      <c r="W98" s="33">
        <v>166.0</v>
      </c>
      <c r="X98" s="33">
        <f t="shared" si="13"/>
        <v>167.2</v>
      </c>
      <c r="Y98" s="33">
        <f t="shared" si="14"/>
        <v>2.167948339</v>
      </c>
      <c r="Z98" s="28"/>
      <c r="AA98" s="42"/>
      <c r="AB98" s="42"/>
      <c r="AC98" s="42"/>
      <c r="AD98" s="42"/>
      <c r="AE98" s="42"/>
      <c r="AF98" s="37"/>
      <c r="AG98" s="37"/>
      <c r="AH98" s="37"/>
      <c r="AI98" s="37"/>
      <c r="AJ98" s="37"/>
      <c r="AK98" s="36"/>
      <c r="AL98" s="36"/>
    </row>
    <row r="99">
      <c r="A99" s="51" t="s">
        <v>79</v>
      </c>
      <c r="B99" s="51" t="s">
        <v>63</v>
      </c>
      <c r="C99" s="51" t="s">
        <v>13</v>
      </c>
      <c r="D99" s="51" t="s">
        <v>77</v>
      </c>
      <c r="E99" s="52" t="s">
        <v>68</v>
      </c>
      <c r="F99" s="33">
        <v>218.0</v>
      </c>
      <c r="G99" s="33">
        <v>217.0</v>
      </c>
      <c r="H99" s="33">
        <v>207.0</v>
      </c>
      <c r="I99" s="33">
        <v>221.0</v>
      </c>
      <c r="J99" s="33">
        <v>212.0</v>
      </c>
      <c r="K99" s="33">
        <f t="shared" si="11"/>
        <v>215</v>
      </c>
      <c r="L99" s="33">
        <f t="shared" si="12"/>
        <v>5.522680509</v>
      </c>
      <c r="M99" s="28"/>
      <c r="N99" s="51" t="s">
        <v>79</v>
      </c>
      <c r="O99" s="51" t="s">
        <v>63</v>
      </c>
      <c r="P99" s="51" t="s">
        <v>15</v>
      </c>
      <c r="Q99" s="51" t="s">
        <v>77</v>
      </c>
      <c r="R99" s="52" t="s">
        <v>68</v>
      </c>
      <c r="S99" s="33">
        <v>171.0</v>
      </c>
      <c r="T99" s="33">
        <v>167.0</v>
      </c>
      <c r="U99" s="33">
        <v>171.0</v>
      </c>
      <c r="V99" s="33">
        <v>166.0</v>
      </c>
      <c r="W99" s="33">
        <v>167.0</v>
      </c>
      <c r="X99" s="33">
        <f t="shared" si="13"/>
        <v>168.4</v>
      </c>
      <c r="Y99" s="33">
        <f t="shared" si="14"/>
        <v>2.408318916</v>
      </c>
      <c r="Z99" s="28"/>
      <c r="AA99" s="42"/>
      <c r="AB99" s="42"/>
      <c r="AC99" s="42"/>
      <c r="AD99" s="42"/>
      <c r="AE99" s="42"/>
      <c r="AF99" s="37"/>
      <c r="AG99" s="37"/>
      <c r="AH99" s="37"/>
      <c r="AI99" s="37"/>
      <c r="AJ99" s="37"/>
      <c r="AK99" s="36"/>
      <c r="AL99" s="36"/>
    </row>
    <row r="100">
      <c r="A100" s="51" t="s">
        <v>79</v>
      </c>
      <c r="B100" s="51" t="s">
        <v>63</v>
      </c>
      <c r="C100" s="51" t="s">
        <v>13</v>
      </c>
      <c r="D100" s="51" t="s">
        <v>77</v>
      </c>
      <c r="E100" s="52" t="s">
        <v>69</v>
      </c>
      <c r="F100" s="33">
        <v>304.0</v>
      </c>
      <c r="G100" s="33">
        <v>304.0</v>
      </c>
      <c r="H100" s="33">
        <v>306.0</v>
      </c>
      <c r="I100" s="33">
        <v>301.0</v>
      </c>
      <c r="J100" s="33">
        <v>297.0</v>
      </c>
      <c r="K100" s="33">
        <f t="shared" si="11"/>
        <v>302.4</v>
      </c>
      <c r="L100" s="33">
        <f t="shared" si="12"/>
        <v>3.507135583</v>
      </c>
      <c r="M100" s="28"/>
      <c r="N100" s="51" t="s">
        <v>79</v>
      </c>
      <c r="O100" s="51" t="s">
        <v>63</v>
      </c>
      <c r="P100" s="51" t="s">
        <v>15</v>
      </c>
      <c r="Q100" s="51" t="s">
        <v>77</v>
      </c>
      <c r="R100" s="52" t="s">
        <v>69</v>
      </c>
      <c r="S100" s="33">
        <v>206.0</v>
      </c>
      <c r="T100" s="33">
        <v>206.0</v>
      </c>
      <c r="U100" s="33">
        <v>215.0</v>
      </c>
      <c r="V100" s="33">
        <v>215.0</v>
      </c>
      <c r="W100" s="33">
        <v>199.0</v>
      </c>
      <c r="X100" s="33">
        <f t="shared" si="13"/>
        <v>208.2</v>
      </c>
      <c r="Y100" s="33">
        <f t="shared" si="14"/>
        <v>6.833739825</v>
      </c>
      <c r="Z100" s="28"/>
      <c r="AA100" s="42"/>
      <c r="AB100" s="42"/>
      <c r="AC100" s="42"/>
      <c r="AD100" s="42"/>
      <c r="AE100" s="42"/>
      <c r="AF100" s="37"/>
      <c r="AG100" s="37"/>
      <c r="AH100" s="37"/>
      <c r="AI100" s="37"/>
      <c r="AJ100" s="37"/>
      <c r="AK100" s="36"/>
      <c r="AL100" s="36"/>
    </row>
    <row r="101">
      <c r="A101" s="51" t="s">
        <v>79</v>
      </c>
      <c r="B101" s="51" t="s">
        <v>63</v>
      </c>
      <c r="C101" s="51" t="s">
        <v>13</v>
      </c>
      <c r="D101" s="51" t="s">
        <v>77</v>
      </c>
      <c r="E101" s="52" t="s">
        <v>70</v>
      </c>
      <c r="F101" s="33">
        <v>301.0</v>
      </c>
      <c r="G101" s="33">
        <v>301.0</v>
      </c>
      <c r="H101" s="33">
        <v>303.0</v>
      </c>
      <c r="I101" s="33">
        <v>304.0</v>
      </c>
      <c r="J101" s="33">
        <v>300.0</v>
      </c>
      <c r="K101" s="33">
        <f t="shared" si="11"/>
        <v>301.8</v>
      </c>
      <c r="L101" s="33">
        <f t="shared" si="12"/>
        <v>1.643167673</v>
      </c>
      <c r="M101" s="28"/>
      <c r="N101" s="51" t="s">
        <v>79</v>
      </c>
      <c r="O101" s="51" t="s">
        <v>63</v>
      </c>
      <c r="P101" s="51" t="s">
        <v>15</v>
      </c>
      <c r="Q101" s="51" t="s">
        <v>77</v>
      </c>
      <c r="R101" s="52" t="s">
        <v>70</v>
      </c>
      <c r="S101" s="33">
        <v>206.0</v>
      </c>
      <c r="T101" s="33">
        <v>207.0</v>
      </c>
      <c r="U101" s="33">
        <v>216.0</v>
      </c>
      <c r="V101" s="33">
        <v>216.0</v>
      </c>
      <c r="W101" s="33">
        <v>207.0</v>
      </c>
      <c r="X101" s="33">
        <f t="shared" si="13"/>
        <v>210.4</v>
      </c>
      <c r="Y101" s="33">
        <f t="shared" si="14"/>
        <v>5.128352562</v>
      </c>
      <c r="Z101" s="28"/>
      <c r="AA101" s="42"/>
      <c r="AB101" s="42"/>
      <c r="AC101" s="42"/>
      <c r="AD101" s="42"/>
      <c r="AE101" s="42"/>
      <c r="AF101" s="37"/>
      <c r="AG101" s="37"/>
      <c r="AH101" s="37"/>
      <c r="AI101" s="37"/>
      <c r="AJ101" s="37"/>
      <c r="AK101" s="36"/>
      <c r="AL101" s="36"/>
    </row>
    <row r="102">
      <c r="A102" s="51" t="s">
        <v>79</v>
      </c>
      <c r="B102" s="51" t="s">
        <v>63</v>
      </c>
      <c r="C102" s="51" t="s">
        <v>13</v>
      </c>
      <c r="D102" s="51" t="s">
        <v>14</v>
      </c>
      <c r="E102" s="42"/>
      <c r="F102" s="33">
        <v>938.0</v>
      </c>
      <c r="G102" s="33">
        <v>936.0</v>
      </c>
      <c r="H102" s="33">
        <v>937.0</v>
      </c>
      <c r="I102" s="33">
        <v>937.0</v>
      </c>
      <c r="J102" s="33">
        <v>935.0</v>
      </c>
      <c r="K102" s="33">
        <f t="shared" si="11"/>
        <v>936.6</v>
      </c>
      <c r="L102" s="33">
        <f t="shared" si="12"/>
        <v>1.140175425</v>
      </c>
      <c r="M102" s="28"/>
      <c r="N102" s="53" t="s">
        <v>79</v>
      </c>
      <c r="O102" s="53" t="s">
        <v>63</v>
      </c>
      <c r="P102" s="53" t="s">
        <v>15</v>
      </c>
      <c r="Q102" s="53" t="s">
        <v>14</v>
      </c>
      <c r="R102" s="54"/>
      <c r="S102" s="41">
        <v>912.0</v>
      </c>
      <c r="T102" s="41">
        <v>912.0</v>
      </c>
      <c r="U102" s="41">
        <v>913.0</v>
      </c>
      <c r="V102" s="41">
        <v>913.0</v>
      </c>
      <c r="W102" s="41">
        <v>914.0</v>
      </c>
      <c r="X102" s="33">
        <f t="shared" si="13"/>
        <v>912.8</v>
      </c>
      <c r="Y102" s="33">
        <f t="shared" si="14"/>
        <v>0.8366600265</v>
      </c>
      <c r="Z102" s="28"/>
      <c r="AA102" s="42"/>
      <c r="AB102" s="42"/>
      <c r="AC102" s="42"/>
      <c r="AD102" s="42"/>
      <c r="AE102" s="42"/>
      <c r="AF102" s="37"/>
      <c r="AG102" s="37"/>
      <c r="AH102" s="37"/>
      <c r="AI102" s="37"/>
      <c r="AJ102" s="37"/>
      <c r="AK102" s="42"/>
      <c r="AL102" s="42"/>
    </row>
    <row r="103">
      <c r="A103" s="42"/>
      <c r="B103" s="42"/>
      <c r="C103" s="42"/>
      <c r="D103" s="42"/>
      <c r="E103" s="42"/>
      <c r="F103" s="55" t="s">
        <v>25</v>
      </c>
      <c r="G103" s="55" t="s">
        <v>25</v>
      </c>
      <c r="H103" s="55" t="s">
        <v>25</v>
      </c>
      <c r="I103" s="55" t="s">
        <v>25</v>
      </c>
      <c r="J103" s="55" t="s">
        <v>25</v>
      </c>
      <c r="K103" s="42"/>
      <c r="L103" s="42"/>
      <c r="M103" s="28"/>
      <c r="N103" s="42"/>
      <c r="O103" s="42"/>
      <c r="P103" s="42"/>
      <c r="Q103" s="42"/>
      <c r="R103" s="42"/>
      <c r="S103" s="55" t="s">
        <v>25</v>
      </c>
      <c r="T103" s="55" t="s">
        <v>25</v>
      </c>
      <c r="U103" s="55" t="s">
        <v>25</v>
      </c>
      <c r="V103" s="55" t="s">
        <v>25</v>
      </c>
      <c r="W103" s="55" t="s">
        <v>25</v>
      </c>
      <c r="X103" s="42"/>
      <c r="Y103" s="42"/>
      <c r="Z103" s="28"/>
      <c r="AA103" s="42"/>
      <c r="AB103" s="42"/>
      <c r="AC103" s="42"/>
      <c r="AD103" s="42"/>
      <c r="AE103" s="42"/>
      <c r="AF103" s="37"/>
      <c r="AG103" s="37"/>
      <c r="AH103" s="37"/>
      <c r="AI103" s="37"/>
      <c r="AJ103" s="37"/>
      <c r="AK103" s="42"/>
      <c r="AL103" s="42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28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28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</row>
    <row r="105">
      <c r="A105" s="51" t="s">
        <v>79</v>
      </c>
      <c r="B105" s="51" t="s">
        <v>78</v>
      </c>
      <c r="C105" s="51" t="s">
        <v>13</v>
      </c>
      <c r="D105" s="51" t="s">
        <v>64</v>
      </c>
      <c r="E105" s="52" t="s">
        <v>65</v>
      </c>
      <c r="F105" s="33">
        <v>30.8</v>
      </c>
      <c r="G105" s="33">
        <v>30.8</v>
      </c>
      <c r="H105" s="33">
        <v>30.8</v>
      </c>
      <c r="I105" s="33">
        <v>30.8</v>
      </c>
      <c r="J105" s="33">
        <v>30.8</v>
      </c>
      <c r="K105" s="33">
        <f t="shared" ref="K105:K131" si="15">AVERAGE(F105:J105)</f>
        <v>30.8</v>
      </c>
      <c r="L105" s="33">
        <f t="shared" ref="L105:L131" si="16">_xlfn.STDEV.S(F105:J105)</f>
        <v>0</v>
      </c>
      <c r="M105" s="28"/>
      <c r="N105" s="51" t="s">
        <v>79</v>
      </c>
      <c r="O105" s="51" t="s">
        <v>78</v>
      </c>
      <c r="P105" s="51" t="s">
        <v>15</v>
      </c>
      <c r="Q105" s="51" t="s">
        <v>64</v>
      </c>
      <c r="R105" s="52" t="s">
        <v>65</v>
      </c>
      <c r="S105" s="33">
        <v>30.8</v>
      </c>
      <c r="T105" s="33">
        <v>30.8</v>
      </c>
      <c r="U105" s="33">
        <v>30.8</v>
      </c>
      <c r="V105" s="33">
        <v>30.8</v>
      </c>
      <c r="W105" s="33">
        <v>30.8</v>
      </c>
      <c r="X105" s="33">
        <f t="shared" ref="X105:X131" si="17">AVERAGE(S105:W105)</f>
        <v>30.8</v>
      </c>
      <c r="Y105" s="33">
        <f t="shared" ref="Y105:Y131" si="18">_xlfn.STDEV.S(S105:W105)</f>
        <v>0</v>
      </c>
      <c r="Z105" s="28"/>
      <c r="AA105" s="51" t="s">
        <v>79</v>
      </c>
      <c r="AB105" s="51" t="s">
        <v>78</v>
      </c>
      <c r="AC105" s="51" t="s">
        <v>16</v>
      </c>
      <c r="AD105" s="51" t="s">
        <v>64</v>
      </c>
      <c r="AE105" s="47" t="s">
        <v>65</v>
      </c>
      <c r="AF105" s="33">
        <v>30.0</v>
      </c>
      <c r="AG105" s="33">
        <v>30.0</v>
      </c>
      <c r="AH105" s="33">
        <v>30.0</v>
      </c>
      <c r="AI105" s="33">
        <v>30.0</v>
      </c>
      <c r="AJ105" s="33">
        <v>30.0</v>
      </c>
      <c r="AK105" s="33">
        <f t="shared" ref="AK105:AK131" si="19">AVERAGE(AF105:AJ105)</f>
        <v>30</v>
      </c>
      <c r="AL105" s="33">
        <f t="shared" ref="AL105:AL131" si="20">_xlfn.STDEV.S(AF105:AJ105)</f>
        <v>0</v>
      </c>
    </row>
    <row r="106">
      <c r="A106" s="51" t="s">
        <v>79</v>
      </c>
      <c r="B106" s="51" t="s">
        <v>78</v>
      </c>
      <c r="C106" s="51" t="s">
        <v>13</v>
      </c>
      <c r="D106" s="51" t="s">
        <v>64</v>
      </c>
      <c r="E106" s="52" t="s">
        <v>66</v>
      </c>
      <c r="F106" s="33">
        <v>23.3</v>
      </c>
      <c r="G106" s="33">
        <v>23.3</v>
      </c>
      <c r="H106" s="33">
        <v>23.3</v>
      </c>
      <c r="I106" s="33">
        <v>23.3</v>
      </c>
      <c r="J106" s="33">
        <v>23.3</v>
      </c>
      <c r="K106" s="33">
        <f t="shared" si="15"/>
        <v>23.3</v>
      </c>
      <c r="L106" s="33">
        <f t="shared" si="16"/>
        <v>0</v>
      </c>
      <c r="M106" s="28"/>
      <c r="N106" s="51" t="s">
        <v>79</v>
      </c>
      <c r="O106" s="51" t="s">
        <v>78</v>
      </c>
      <c r="P106" s="51" t="s">
        <v>15</v>
      </c>
      <c r="Q106" s="51" t="s">
        <v>64</v>
      </c>
      <c r="R106" s="52" t="s">
        <v>66</v>
      </c>
      <c r="S106" s="33">
        <v>22.5</v>
      </c>
      <c r="T106" s="33">
        <v>23.3</v>
      </c>
      <c r="U106" s="33">
        <v>23.3</v>
      </c>
      <c r="V106" s="33">
        <v>23.3</v>
      </c>
      <c r="W106" s="33">
        <v>23.3</v>
      </c>
      <c r="X106" s="33">
        <f t="shared" si="17"/>
        <v>23.14</v>
      </c>
      <c r="Y106" s="33">
        <f t="shared" si="18"/>
        <v>0.3577708764</v>
      </c>
      <c r="Z106" s="28"/>
      <c r="AA106" s="51" t="s">
        <v>79</v>
      </c>
      <c r="AB106" s="51" t="s">
        <v>78</v>
      </c>
      <c r="AC106" s="51" t="s">
        <v>16</v>
      </c>
      <c r="AD106" s="51" t="s">
        <v>64</v>
      </c>
      <c r="AE106" s="47" t="s">
        <v>66</v>
      </c>
      <c r="AF106" s="33">
        <v>22.5</v>
      </c>
      <c r="AG106" s="33">
        <v>22.5</v>
      </c>
      <c r="AH106" s="33">
        <v>22.5</v>
      </c>
      <c r="AI106" s="33">
        <v>22.5</v>
      </c>
      <c r="AJ106" s="33">
        <v>22.5</v>
      </c>
      <c r="AK106" s="33">
        <f t="shared" si="19"/>
        <v>22.5</v>
      </c>
      <c r="AL106" s="33">
        <f t="shared" si="20"/>
        <v>0</v>
      </c>
    </row>
    <row r="107">
      <c r="A107" s="51" t="s">
        <v>79</v>
      </c>
      <c r="B107" s="51" t="s">
        <v>78</v>
      </c>
      <c r="C107" s="51" t="s">
        <v>13</v>
      </c>
      <c r="D107" s="51" t="s">
        <v>64</v>
      </c>
      <c r="E107" s="52" t="s">
        <v>67</v>
      </c>
      <c r="F107" s="33">
        <v>15.8</v>
      </c>
      <c r="G107" s="33">
        <v>15.8</v>
      </c>
      <c r="H107" s="33">
        <v>15.0</v>
      </c>
      <c r="I107" s="33">
        <v>15.8</v>
      </c>
      <c r="J107" s="33">
        <v>15.8</v>
      </c>
      <c r="K107" s="33">
        <f t="shared" si="15"/>
        <v>15.64</v>
      </c>
      <c r="L107" s="33">
        <f t="shared" si="16"/>
        <v>0.3577708764</v>
      </c>
      <c r="M107" s="28"/>
      <c r="N107" s="51" t="s">
        <v>79</v>
      </c>
      <c r="O107" s="51" t="s">
        <v>78</v>
      </c>
      <c r="P107" s="51" t="s">
        <v>15</v>
      </c>
      <c r="Q107" s="51" t="s">
        <v>64</v>
      </c>
      <c r="R107" s="52" t="s">
        <v>67</v>
      </c>
      <c r="S107" s="33">
        <v>15.0</v>
      </c>
      <c r="T107" s="33">
        <v>15.8</v>
      </c>
      <c r="U107" s="33">
        <v>15.0</v>
      </c>
      <c r="V107" s="33">
        <v>15.8</v>
      </c>
      <c r="W107" s="33">
        <v>15.0</v>
      </c>
      <c r="X107" s="33">
        <f t="shared" si="17"/>
        <v>15.32</v>
      </c>
      <c r="Y107" s="33">
        <f t="shared" si="18"/>
        <v>0.438178046</v>
      </c>
      <c r="Z107" s="28"/>
      <c r="AA107" s="51" t="s">
        <v>79</v>
      </c>
      <c r="AB107" s="51" t="s">
        <v>78</v>
      </c>
      <c r="AC107" s="51" t="s">
        <v>16</v>
      </c>
      <c r="AD107" s="51" t="s">
        <v>64</v>
      </c>
      <c r="AE107" s="47" t="s">
        <v>67</v>
      </c>
      <c r="AF107" s="33">
        <v>15.0</v>
      </c>
      <c r="AG107" s="33">
        <v>15.0</v>
      </c>
      <c r="AH107" s="33">
        <v>15.0</v>
      </c>
      <c r="AI107" s="33">
        <v>15.0</v>
      </c>
      <c r="AJ107" s="33">
        <v>15.0</v>
      </c>
      <c r="AK107" s="33">
        <f t="shared" si="19"/>
        <v>15</v>
      </c>
      <c r="AL107" s="33">
        <f t="shared" si="20"/>
        <v>0</v>
      </c>
    </row>
    <row r="108">
      <c r="A108" s="51" t="s">
        <v>79</v>
      </c>
      <c r="B108" s="51" t="s">
        <v>78</v>
      </c>
      <c r="C108" s="51" t="s">
        <v>13</v>
      </c>
      <c r="D108" s="51" t="s">
        <v>64</v>
      </c>
      <c r="E108" s="52" t="s">
        <v>68</v>
      </c>
      <c r="F108" s="33">
        <v>15.0</v>
      </c>
      <c r="G108" s="33">
        <v>15.0</v>
      </c>
      <c r="H108" s="33">
        <v>15.8</v>
      </c>
      <c r="I108" s="33">
        <v>15.0</v>
      </c>
      <c r="J108" s="33">
        <v>15.0</v>
      </c>
      <c r="K108" s="33">
        <f t="shared" si="15"/>
        <v>15.16</v>
      </c>
      <c r="L108" s="33">
        <f t="shared" si="16"/>
        <v>0.3577708764</v>
      </c>
      <c r="M108" s="28"/>
      <c r="N108" s="51" t="s">
        <v>79</v>
      </c>
      <c r="O108" s="51" t="s">
        <v>78</v>
      </c>
      <c r="P108" s="51" t="s">
        <v>15</v>
      </c>
      <c r="Q108" s="51" t="s">
        <v>64</v>
      </c>
      <c r="R108" s="52" t="s">
        <v>68</v>
      </c>
      <c r="S108" s="33">
        <v>15.0</v>
      </c>
      <c r="T108" s="33">
        <v>15.0</v>
      </c>
      <c r="U108" s="33">
        <v>15.0</v>
      </c>
      <c r="V108" s="33">
        <v>15.0</v>
      </c>
      <c r="W108" s="33">
        <v>15.0</v>
      </c>
      <c r="X108" s="33">
        <f t="shared" si="17"/>
        <v>15</v>
      </c>
      <c r="Y108" s="33">
        <f t="shared" si="18"/>
        <v>0</v>
      </c>
      <c r="Z108" s="28"/>
      <c r="AA108" s="51" t="s">
        <v>79</v>
      </c>
      <c r="AB108" s="51" t="s">
        <v>78</v>
      </c>
      <c r="AC108" s="51" t="s">
        <v>16</v>
      </c>
      <c r="AD108" s="51" t="s">
        <v>64</v>
      </c>
      <c r="AE108" s="47" t="s">
        <v>68</v>
      </c>
      <c r="AF108" s="33">
        <v>15.0</v>
      </c>
      <c r="AG108" s="33">
        <v>15.0</v>
      </c>
      <c r="AH108" s="33">
        <v>15.0</v>
      </c>
      <c r="AI108" s="33">
        <v>15.0</v>
      </c>
      <c r="AJ108" s="33">
        <v>15.0</v>
      </c>
      <c r="AK108" s="33">
        <f t="shared" si="19"/>
        <v>15</v>
      </c>
      <c r="AL108" s="33">
        <f t="shared" si="20"/>
        <v>0</v>
      </c>
    </row>
    <row r="109">
      <c r="A109" s="51" t="s">
        <v>79</v>
      </c>
      <c r="B109" s="51" t="s">
        <v>78</v>
      </c>
      <c r="C109" s="51" t="s">
        <v>13</v>
      </c>
      <c r="D109" s="51" t="s">
        <v>64</v>
      </c>
      <c r="E109" s="52" t="s">
        <v>69</v>
      </c>
      <c r="F109" s="33">
        <v>7.5</v>
      </c>
      <c r="G109" s="33">
        <v>7.5</v>
      </c>
      <c r="H109" s="33">
        <v>7.5</v>
      </c>
      <c r="I109" s="33">
        <v>7.5</v>
      </c>
      <c r="J109" s="33">
        <v>7.5</v>
      </c>
      <c r="K109" s="33">
        <f t="shared" si="15"/>
        <v>7.5</v>
      </c>
      <c r="L109" s="33">
        <f t="shared" si="16"/>
        <v>0</v>
      </c>
      <c r="M109" s="28"/>
      <c r="N109" s="51" t="s">
        <v>79</v>
      </c>
      <c r="O109" s="51" t="s">
        <v>78</v>
      </c>
      <c r="P109" s="51" t="s">
        <v>15</v>
      </c>
      <c r="Q109" s="51" t="s">
        <v>64</v>
      </c>
      <c r="R109" s="52" t="s">
        <v>69</v>
      </c>
      <c r="S109" s="33">
        <v>7.5</v>
      </c>
      <c r="T109" s="33">
        <v>7.5</v>
      </c>
      <c r="U109" s="33">
        <v>7.5</v>
      </c>
      <c r="V109" s="33">
        <v>7.5</v>
      </c>
      <c r="W109" s="33">
        <v>8.3</v>
      </c>
      <c r="X109" s="33">
        <f t="shared" si="17"/>
        <v>7.66</v>
      </c>
      <c r="Y109" s="33">
        <f t="shared" si="18"/>
        <v>0.3577708764</v>
      </c>
      <c r="Z109" s="28"/>
      <c r="AA109" s="51" t="s">
        <v>79</v>
      </c>
      <c r="AB109" s="51" t="s">
        <v>78</v>
      </c>
      <c r="AC109" s="51" t="s">
        <v>16</v>
      </c>
      <c r="AD109" s="51" t="s">
        <v>64</v>
      </c>
      <c r="AE109" s="47" t="s">
        <v>69</v>
      </c>
      <c r="AF109" s="33">
        <v>8.3</v>
      </c>
      <c r="AG109" s="33">
        <v>10.0</v>
      </c>
      <c r="AH109" s="33">
        <v>8.3</v>
      </c>
      <c r="AI109" s="33">
        <v>7.5</v>
      </c>
      <c r="AJ109" s="33">
        <v>9.2</v>
      </c>
      <c r="AK109" s="33">
        <f t="shared" si="19"/>
        <v>8.66</v>
      </c>
      <c r="AL109" s="33">
        <f t="shared" si="20"/>
        <v>0.96072889</v>
      </c>
    </row>
    <row r="110">
      <c r="A110" s="31" t="s">
        <v>79</v>
      </c>
      <c r="B110" s="31" t="s">
        <v>78</v>
      </c>
      <c r="C110" s="31" t="s">
        <v>13</v>
      </c>
      <c r="D110" s="31" t="s">
        <v>64</v>
      </c>
      <c r="E110" s="32" t="s">
        <v>70</v>
      </c>
      <c r="F110" s="33">
        <v>7.5</v>
      </c>
      <c r="G110" s="33">
        <v>7.5</v>
      </c>
      <c r="H110" s="33">
        <v>7.5</v>
      </c>
      <c r="I110" s="33">
        <v>7.5</v>
      </c>
      <c r="J110" s="33">
        <v>7.5</v>
      </c>
      <c r="K110" s="33">
        <f t="shared" si="15"/>
        <v>7.5</v>
      </c>
      <c r="L110" s="33">
        <f t="shared" si="16"/>
        <v>0</v>
      </c>
      <c r="M110" s="28"/>
      <c r="N110" s="31" t="s">
        <v>79</v>
      </c>
      <c r="O110" s="31" t="s">
        <v>78</v>
      </c>
      <c r="P110" s="31" t="s">
        <v>15</v>
      </c>
      <c r="Q110" s="31" t="s">
        <v>64</v>
      </c>
      <c r="R110" s="32" t="s">
        <v>70</v>
      </c>
      <c r="S110" s="33">
        <v>9.2</v>
      </c>
      <c r="T110" s="33">
        <v>7.5</v>
      </c>
      <c r="U110" s="33">
        <v>8.3</v>
      </c>
      <c r="V110" s="33">
        <v>7.5</v>
      </c>
      <c r="W110" s="33">
        <v>7.5</v>
      </c>
      <c r="X110" s="33">
        <f t="shared" si="17"/>
        <v>8</v>
      </c>
      <c r="Y110" s="33">
        <f t="shared" si="18"/>
        <v>0.7549834435</v>
      </c>
      <c r="Z110" s="28"/>
      <c r="AA110" s="51" t="s">
        <v>79</v>
      </c>
      <c r="AB110" s="51" t="s">
        <v>78</v>
      </c>
      <c r="AC110" s="51" t="s">
        <v>16</v>
      </c>
      <c r="AD110" s="51" t="s">
        <v>64</v>
      </c>
      <c r="AE110" s="47" t="s">
        <v>70</v>
      </c>
      <c r="AF110" s="33">
        <v>9.2</v>
      </c>
      <c r="AG110" s="33">
        <v>7.5</v>
      </c>
      <c r="AH110" s="33">
        <v>9.2</v>
      </c>
      <c r="AI110" s="33">
        <v>10.0</v>
      </c>
      <c r="AJ110" s="33">
        <v>8.3</v>
      </c>
      <c r="AK110" s="33">
        <f t="shared" si="19"/>
        <v>8.84</v>
      </c>
      <c r="AL110" s="33">
        <f t="shared" si="20"/>
        <v>0.96072889</v>
      </c>
    </row>
    <row r="111">
      <c r="A111" s="31" t="s">
        <v>79</v>
      </c>
      <c r="B111" s="31" t="s">
        <v>78</v>
      </c>
      <c r="C111" s="31" t="s">
        <v>13</v>
      </c>
      <c r="D111" s="31" t="s">
        <v>73</v>
      </c>
      <c r="E111" s="32" t="s">
        <v>65</v>
      </c>
      <c r="F111" s="33">
        <v>30.8</v>
      </c>
      <c r="G111" s="33">
        <v>30.8</v>
      </c>
      <c r="H111" s="33">
        <v>30.8</v>
      </c>
      <c r="I111" s="33">
        <v>30.8</v>
      </c>
      <c r="J111" s="33">
        <v>30.8</v>
      </c>
      <c r="K111" s="33">
        <f t="shared" si="15"/>
        <v>30.8</v>
      </c>
      <c r="L111" s="33">
        <f t="shared" si="16"/>
        <v>0</v>
      </c>
      <c r="M111" s="28"/>
      <c r="N111" s="31" t="s">
        <v>79</v>
      </c>
      <c r="O111" s="31" t="s">
        <v>78</v>
      </c>
      <c r="P111" s="31" t="s">
        <v>15</v>
      </c>
      <c r="Q111" s="31" t="s">
        <v>73</v>
      </c>
      <c r="R111" s="32" t="s">
        <v>65</v>
      </c>
      <c r="S111" s="33">
        <v>30.8</v>
      </c>
      <c r="T111" s="33">
        <v>30.8</v>
      </c>
      <c r="U111" s="33">
        <v>30.8</v>
      </c>
      <c r="V111" s="33">
        <v>30.8</v>
      </c>
      <c r="W111" s="33">
        <v>30.8</v>
      </c>
      <c r="X111" s="33">
        <f t="shared" si="17"/>
        <v>30.8</v>
      </c>
      <c r="Y111" s="33">
        <f t="shared" si="18"/>
        <v>0</v>
      </c>
      <c r="Z111" s="28"/>
      <c r="AA111" s="51" t="s">
        <v>79</v>
      </c>
      <c r="AB111" s="51" t="s">
        <v>78</v>
      </c>
      <c r="AC111" s="51" t="s">
        <v>16</v>
      </c>
      <c r="AD111" s="51" t="s">
        <v>73</v>
      </c>
      <c r="AE111" s="47" t="s">
        <v>65</v>
      </c>
      <c r="AF111" s="33">
        <v>30.0</v>
      </c>
      <c r="AG111" s="33">
        <v>30.0</v>
      </c>
      <c r="AH111" s="33">
        <v>30.0</v>
      </c>
      <c r="AI111" s="33">
        <v>30.0</v>
      </c>
      <c r="AJ111" s="33">
        <v>30.0</v>
      </c>
      <c r="AK111" s="33">
        <f t="shared" si="19"/>
        <v>30</v>
      </c>
      <c r="AL111" s="33">
        <f t="shared" si="20"/>
        <v>0</v>
      </c>
    </row>
    <row r="112">
      <c r="A112" s="31" t="s">
        <v>79</v>
      </c>
      <c r="B112" s="31" t="s">
        <v>78</v>
      </c>
      <c r="C112" s="31" t="s">
        <v>13</v>
      </c>
      <c r="D112" s="31" t="s">
        <v>73</v>
      </c>
      <c r="E112" s="32" t="s">
        <v>66</v>
      </c>
      <c r="F112" s="33">
        <v>23.3</v>
      </c>
      <c r="G112" s="33">
        <v>23.3</v>
      </c>
      <c r="H112" s="33">
        <v>23.3</v>
      </c>
      <c r="I112" s="33">
        <v>23.3</v>
      </c>
      <c r="J112" s="33">
        <v>23.3</v>
      </c>
      <c r="K112" s="33">
        <f t="shared" si="15"/>
        <v>23.3</v>
      </c>
      <c r="L112" s="33">
        <f t="shared" si="16"/>
        <v>0</v>
      </c>
      <c r="M112" s="28"/>
      <c r="N112" s="31" t="s">
        <v>79</v>
      </c>
      <c r="O112" s="31" t="s">
        <v>78</v>
      </c>
      <c r="P112" s="31" t="s">
        <v>15</v>
      </c>
      <c r="Q112" s="31" t="s">
        <v>73</v>
      </c>
      <c r="R112" s="32" t="s">
        <v>66</v>
      </c>
      <c r="S112" s="33">
        <v>22.5</v>
      </c>
      <c r="T112" s="33">
        <v>23.3</v>
      </c>
      <c r="U112" s="33">
        <v>23.3</v>
      </c>
      <c r="V112" s="33">
        <v>23.3</v>
      </c>
      <c r="W112" s="33">
        <v>23.3</v>
      </c>
      <c r="X112" s="33">
        <f t="shared" si="17"/>
        <v>23.14</v>
      </c>
      <c r="Y112" s="33">
        <f t="shared" si="18"/>
        <v>0.3577708764</v>
      </c>
      <c r="Z112" s="28"/>
      <c r="AA112" s="51" t="s">
        <v>79</v>
      </c>
      <c r="AB112" s="51" t="s">
        <v>78</v>
      </c>
      <c r="AC112" s="51" t="s">
        <v>16</v>
      </c>
      <c r="AD112" s="51" t="s">
        <v>73</v>
      </c>
      <c r="AE112" s="47" t="s">
        <v>66</v>
      </c>
      <c r="AF112" s="33">
        <v>22.5</v>
      </c>
      <c r="AG112" s="33">
        <v>22.5</v>
      </c>
      <c r="AH112" s="33">
        <v>22.5</v>
      </c>
      <c r="AI112" s="33">
        <v>22.5</v>
      </c>
      <c r="AJ112" s="33">
        <v>22.5</v>
      </c>
      <c r="AK112" s="33">
        <f t="shared" si="19"/>
        <v>22.5</v>
      </c>
      <c r="AL112" s="33">
        <f t="shared" si="20"/>
        <v>0</v>
      </c>
    </row>
    <row r="113">
      <c r="A113" s="51" t="s">
        <v>79</v>
      </c>
      <c r="B113" s="51" t="s">
        <v>78</v>
      </c>
      <c r="C113" s="51" t="s">
        <v>13</v>
      </c>
      <c r="D113" s="51" t="s">
        <v>73</v>
      </c>
      <c r="E113" s="52" t="s">
        <v>67</v>
      </c>
      <c r="F113" s="33">
        <v>15.8</v>
      </c>
      <c r="G113" s="33">
        <v>15.8</v>
      </c>
      <c r="H113" s="33">
        <v>15.0</v>
      </c>
      <c r="I113" s="33">
        <v>15.8</v>
      </c>
      <c r="J113" s="33">
        <v>15.8</v>
      </c>
      <c r="K113" s="33">
        <f t="shared" si="15"/>
        <v>15.64</v>
      </c>
      <c r="L113" s="33">
        <f t="shared" si="16"/>
        <v>0.3577708764</v>
      </c>
      <c r="M113" s="28"/>
      <c r="N113" s="51" t="s">
        <v>79</v>
      </c>
      <c r="O113" s="51" t="s">
        <v>78</v>
      </c>
      <c r="P113" s="51" t="s">
        <v>15</v>
      </c>
      <c r="Q113" s="51" t="s">
        <v>73</v>
      </c>
      <c r="R113" s="52" t="s">
        <v>67</v>
      </c>
      <c r="S113" s="33">
        <v>15.0</v>
      </c>
      <c r="T113" s="33">
        <v>15.8</v>
      </c>
      <c r="U113" s="33">
        <v>15.0</v>
      </c>
      <c r="V113" s="33">
        <v>15.8</v>
      </c>
      <c r="W113" s="33">
        <v>15.0</v>
      </c>
      <c r="X113" s="33">
        <f t="shared" si="17"/>
        <v>15.32</v>
      </c>
      <c r="Y113" s="33">
        <f t="shared" si="18"/>
        <v>0.438178046</v>
      </c>
      <c r="Z113" s="28"/>
      <c r="AA113" s="51" t="s">
        <v>79</v>
      </c>
      <c r="AB113" s="51" t="s">
        <v>78</v>
      </c>
      <c r="AC113" s="51" t="s">
        <v>16</v>
      </c>
      <c r="AD113" s="51" t="s">
        <v>73</v>
      </c>
      <c r="AE113" s="47" t="s">
        <v>67</v>
      </c>
      <c r="AF113" s="33">
        <v>15.0</v>
      </c>
      <c r="AG113" s="33">
        <v>15.0</v>
      </c>
      <c r="AH113" s="33">
        <v>15.0</v>
      </c>
      <c r="AI113" s="33">
        <v>15.0</v>
      </c>
      <c r="AJ113" s="33">
        <v>15.0</v>
      </c>
      <c r="AK113" s="33">
        <f t="shared" si="19"/>
        <v>15</v>
      </c>
      <c r="AL113" s="33">
        <f t="shared" si="20"/>
        <v>0</v>
      </c>
    </row>
    <row r="114">
      <c r="A114" s="51" t="s">
        <v>79</v>
      </c>
      <c r="B114" s="51" t="s">
        <v>78</v>
      </c>
      <c r="C114" s="51" t="s">
        <v>13</v>
      </c>
      <c r="D114" s="51" t="s">
        <v>73</v>
      </c>
      <c r="E114" s="52" t="s">
        <v>68</v>
      </c>
      <c r="F114" s="33">
        <v>15.0</v>
      </c>
      <c r="G114" s="33">
        <v>15.0</v>
      </c>
      <c r="H114" s="33">
        <v>15.8</v>
      </c>
      <c r="I114" s="33">
        <v>15.0</v>
      </c>
      <c r="J114" s="33">
        <v>15.0</v>
      </c>
      <c r="K114" s="33">
        <f t="shared" si="15"/>
        <v>15.16</v>
      </c>
      <c r="L114" s="33">
        <f t="shared" si="16"/>
        <v>0.3577708764</v>
      </c>
      <c r="M114" s="28"/>
      <c r="N114" s="51" t="s">
        <v>79</v>
      </c>
      <c r="O114" s="51" t="s">
        <v>78</v>
      </c>
      <c r="P114" s="51" t="s">
        <v>15</v>
      </c>
      <c r="Q114" s="51" t="s">
        <v>73</v>
      </c>
      <c r="R114" s="52" t="s">
        <v>68</v>
      </c>
      <c r="S114" s="33">
        <v>15.0</v>
      </c>
      <c r="T114" s="33">
        <v>15.0</v>
      </c>
      <c r="U114" s="33">
        <v>15.0</v>
      </c>
      <c r="V114" s="33">
        <v>15.0</v>
      </c>
      <c r="W114" s="33">
        <v>15.0</v>
      </c>
      <c r="X114" s="33">
        <f t="shared" si="17"/>
        <v>15</v>
      </c>
      <c r="Y114" s="33">
        <f t="shared" si="18"/>
        <v>0</v>
      </c>
      <c r="Z114" s="28"/>
      <c r="AA114" s="51" t="s">
        <v>79</v>
      </c>
      <c r="AB114" s="51" t="s">
        <v>78</v>
      </c>
      <c r="AC114" s="51" t="s">
        <v>16</v>
      </c>
      <c r="AD114" s="51" t="s">
        <v>73</v>
      </c>
      <c r="AE114" s="47" t="s">
        <v>68</v>
      </c>
      <c r="AF114" s="33">
        <v>15.0</v>
      </c>
      <c r="AG114" s="33">
        <v>15.0</v>
      </c>
      <c r="AH114" s="33">
        <v>15.0</v>
      </c>
      <c r="AI114" s="33">
        <v>15.0</v>
      </c>
      <c r="AJ114" s="33">
        <v>15.0</v>
      </c>
      <c r="AK114" s="33">
        <f t="shared" si="19"/>
        <v>15</v>
      </c>
      <c r="AL114" s="33">
        <f t="shared" si="20"/>
        <v>0</v>
      </c>
    </row>
    <row r="115">
      <c r="A115" s="51" t="s">
        <v>79</v>
      </c>
      <c r="B115" s="51" t="s">
        <v>78</v>
      </c>
      <c r="C115" s="51" t="s">
        <v>13</v>
      </c>
      <c r="D115" s="51" t="s">
        <v>73</v>
      </c>
      <c r="E115" s="52" t="s">
        <v>69</v>
      </c>
      <c r="F115" s="33">
        <v>7.5</v>
      </c>
      <c r="G115" s="33">
        <v>7.5</v>
      </c>
      <c r="H115" s="33">
        <v>7.5</v>
      </c>
      <c r="I115" s="33">
        <v>7.5</v>
      </c>
      <c r="J115" s="33">
        <v>7.5</v>
      </c>
      <c r="K115" s="33">
        <f t="shared" si="15"/>
        <v>7.5</v>
      </c>
      <c r="L115" s="33">
        <f t="shared" si="16"/>
        <v>0</v>
      </c>
      <c r="M115" s="28"/>
      <c r="N115" s="51" t="s">
        <v>79</v>
      </c>
      <c r="O115" s="51" t="s">
        <v>78</v>
      </c>
      <c r="P115" s="51" t="s">
        <v>15</v>
      </c>
      <c r="Q115" s="51" t="s">
        <v>73</v>
      </c>
      <c r="R115" s="52" t="s">
        <v>69</v>
      </c>
      <c r="S115" s="33">
        <v>7.5</v>
      </c>
      <c r="T115" s="33">
        <v>7.5</v>
      </c>
      <c r="U115" s="33">
        <v>7.5</v>
      </c>
      <c r="V115" s="33">
        <v>7.5</v>
      </c>
      <c r="W115" s="33">
        <v>8.3</v>
      </c>
      <c r="X115" s="33">
        <f t="shared" si="17"/>
        <v>7.66</v>
      </c>
      <c r="Y115" s="33">
        <f t="shared" si="18"/>
        <v>0.3577708764</v>
      </c>
      <c r="Z115" s="28"/>
      <c r="AA115" s="51" t="s">
        <v>79</v>
      </c>
      <c r="AB115" s="51" t="s">
        <v>78</v>
      </c>
      <c r="AC115" s="51" t="s">
        <v>16</v>
      </c>
      <c r="AD115" s="51" t="s">
        <v>73</v>
      </c>
      <c r="AE115" s="47" t="s">
        <v>69</v>
      </c>
      <c r="AF115" s="33">
        <v>8.3</v>
      </c>
      <c r="AG115" s="33">
        <v>10.0</v>
      </c>
      <c r="AH115" s="33">
        <v>8.3</v>
      </c>
      <c r="AI115" s="33">
        <v>7.5</v>
      </c>
      <c r="AJ115" s="33">
        <v>9.2</v>
      </c>
      <c r="AK115" s="33">
        <f t="shared" si="19"/>
        <v>8.66</v>
      </c>
      <c r="AL115" s="33">
        <f t="shared" si="20"/>
        <v>0.96072889</v>
      </c>
    </row>
    <row r="116">
      <c r="A116" s="51" t="s">
        <v>79</v>
      </c>
      <c r="B116" s="51" t="s">
        <v>78</v>
      </c>
      <c r="C116" s="51" t="s">
        <v>13</v>
      </c>
      <c r="D116" s="51" t="s">
        <v>73</v>
      </c>
      <c r="E116" s="52" t="s">
        <v>70</v>
      </c>
      <c r="F116" s="33">
        <v>7.5</v>
      </c>
      <c r="G116" s="33">
        <v>7.5</v>
      </c>
      <c r="H116" s="33">
        <v>7.5</v>
      </c>
      <c r="I116" s="33">
        <v>7.5</v>
      </c>
      <c r="J116" s="33">
        <v>7.5</v>
      </c>
      <c r="K116" s="33">
        <f t="shared" si="15"/>
        <v>7.5</v>
      </c>
      <c r="L116" s="33">
        <f t="shared" si="16"/>
        <v>0</v>
      </c>
      <c r="M116" s="28"/>
      <c r="N116" s="51" t="s">
        <v>79</v>
      </c>
      <c r="O116" s="51" t="s">
        <v>78</v>
      </c>
      <c r="P116" s="51" t="s">
        <v>15</v>
      </c>
      <c r="Q116" s="51" t="s">
        <v>73</v>
      </c>
      <c r="R116" s="52" t="s">
        <v>70</v>
      </c>
      <c r="S116" s="33">
        <v>9.2</v>
      </c>
      <c r="T116" s="33">
        <v>7.5</v>
      </c>
      <c r="U116" s="33">
        <v>8.3</v>
      </c>
      <c r="V116" s="33">
        <v>7.5</v>
      </c>
      <c r="W116" s="33">
        <v>7.5</v>
      </c>
      <c r="X116" s="33">
        <f t="shared" si="17"/>
        <v>8</v>
      </c>
      <c r="Y116" s="33">
        <f t="shared" si="18"/>
        <v>0.7549834435</v>
      </c>
      <c r="Z116" s="28"/>
      <c r="AA116" s="51" t="s">
        <v>79</v>
      </c>
      <c r="AB116" s="51" t="s">
        <v>78</v>
      </c>
      <c r="AC116" s="51" t="s">
        <v>16</v>
      </c>
      <c r="AD116" s="51" t="s">
        <v>73</v>
      </c>
      <c r="AE116" s="47" t="s">
        <v>70</v>
      </c>
      <c r="AF116" s="33">
        <v>9.2</v>
      </c>
      <c r="AG116" s="33">
        <v>7.5</v>
      </c>
      <c r="AH116" s="33">
        <v>9.2</v>
      </c>
      <c r="AI116" s="33">
        <v>10.0</v>
      </c>
      <c r="AJ116" s="33">
        <v>8.3</v>
      </c>
      <c r="AK116" s="33">
        <f t="shared" si="19"/>
        <v>8.84</v>
      </c>
      <c r="AL116" s="33">
        <f t="shared" si="20"/>
        <v>0.96072889</v>
      </c>
    </row>
    <row r="117">
      <c r="A117" s="51" t="s">
        <v>79</v>
      </c>
      <c r="B117" s="51" t="s">
        <v>78</v>
      </c>
      <c r="C117" s="51" t="s">
        <v>13</v>
      </c>
      <c r="D117" s="51" t="s">
        <v>74</v>
      </c>
      <c r="E117" s="42"/>
      <c r="F117" s="33">
        <v>0.8</v>
      </c>
      <c r="G117" s="33">
        <v>0.8</v>
      </c>
      <c r="H117" s="33">
        <v>0.8</v>
      </c>
      <c r="I117" s="33">
        <v>0.8</v>
      </c>
      <c r="J117" s="33">
        <v>0.8</v>
      </c>
      <c r="K117" s="33">
        <f t="shared" si="15"/>
        <v>0.8</v>
      </c>
      <c r="L117" s="33">
        <f t="shared" si="16"/>
        <v>0</v>
      </c>
      <c r="M117" s="28"/>
      <c r="N117" s="51" t="s">
        <v>79</v>
      </c>
      <c r="O117" s="51" t="s">
        <v>78</v>
      </c>
      <c r="P117" s="51" t="s">
        <v>15</v>
      </c>
      <c r="Q117" s="51" t="s">
        <v>74</v>
      </c>
      <c r="R117" s="42"/>
      <c r="S117" s="33">
        <v>0.81</v>
      </c>
      <c r="T117" s="33">
        <v>0.8</v>
      </c>
      <c r="U117" s="33">
        <v>0.8</v>
      </c>
      <c r="V117" s="33">
        <v>0.8</v>
      </c>
      <c r="W117" s="33">
        <v>0.8</v>
      </c>
      <c r="X117" s="33">
        <f t="shared" si="17"/>
        <v>0.802</v>
      </c>
      <c r="Y117" s="33">
        <f t="shared" si="18"/>
        <v>0.004472135955</v>
      </c>
      <c r="Z117" s="28"/>
      <c r="AA117" s="51" t="s">
        <v>79</v>
      </c>
      <c r="AB117" s="51" t="s">
        <v>78</v>
      </c>
      <c r="AC117" s="51" t="s">
        <v>16</v>
      </c>
      <c r="AD117" s="51" t="s">
        <v>74</v>
      </c>
      <c r="AE117" s="38"/>
      <c r="AF117" s="33">
        <v>0.83</v>
      </c>
      <c r="AG117" s="33">
        <v>0.83</v>
      </c>
      <c r="AH117" s="33">
        <v>0.83</v>
      </c>
      <c r="AI117" s="33">
        <v>0.83</v>
      </c>
      <c r="AJ117" s="33">
        <v>0.83</v>
      </c>
      <c r="AK117" s="33">
        <f t="shared" si="19"/>
        <v>0.83</v>
      </c>
      <c r="AL117" s="33">
        <f t="shared" si="20"/>
        <v>0</v>
      </c>
    </row>
    <row r="118">
      <c r="A118" s="51" t="s">
        <v>79</v>
      </c>
      <c r="B118" s="51" t="s">
        <v>78</v>
      </c>
      <c r="C118" s="51" t="s">
        <v>13</v>
      </c>
      <c r="D118" s="51" t="s">
        <v>75</v>
      </c>
      <c r="E118" s="42"/>
      <c r="F118" s="33">
        <v>0.8</v>
      </c>
      <c r="G118" s="33">
        <v>0.8</v>
      </c>
      <c r="H118" s="33">
        <v>0.8</v>
      </c>
      <c r="I118" s="33">
        <v>0.8</v>
      </c>
      <c r="J118" s="33">
        <v>0.8</v>
      </c>
      <c r="K118" s="33">
        <f t="shared" si="15"/>
        <v>0.8</v>
      </c>
      <c r="L118" s="33">
        <f t="shared" si="16"/>
        <v>0</v>
      </c>
      <c r="M118" s="28"/>
      <c r="N118" s="51" t="s">
        <v>79</v>
      </c>
      <c r="O118" s="51" t="s">
        <v>78</v>
      </c>
      <c r="P118" s="51" t="s">
        <v>15</v>
      </c>
      <c r="Q118" s="51" t="s">
        <v>75</v>
      </c>
      <c r="R118" s="42"/>
      <c r="S118" s="33">
        <v>0.81</v>
      </c>
      <c r="T118" s="33">
        <v>0.8</v>
      </c>
      <c r="U118" s="33">
        <v>0.8</v>
      </c>
      <c r="V118" s="33">
        <v>0.8</v>
      </c>
      <c r="W118" s="33">
        <v>0.8</v>
      </c>
      <c r="X118" s="33">
        <f t="shared" si="17"/>
        <v>0.802</v>
      </c>
      <c r="Y118" s="33">
        <f t="shared" si="18"/>
        <v>0.004472135955</v>
      </c>
      <c r="Z118" s="28"/>
      <c r="AA118" s="51" t="s">
        <v>79</v>
      </c>
      <c r="AB118" s="51" t="s">
        <v>78</v>
      </c>
      <c r="AC118" s="51" t="s">
        <v>16</v>
      </c>
      <c r="AD118" s="51" t="s">
        <v>75</v>
      </c>
      <c r="AE118" s="38"/>
      <c r="AF118" s="33">
        <v>0.83</v>
      </c>
      <c r="AG118" s="33">
        <v>0.83</v>
      </c>
      <c r="AH118" s="33">
        <v>0.83</v>
      </c>
      <c r="AI118" s="33">
        <v>0.83</v>
      </c>
      <c r="AJ118" s="33">
        <v>0.83</v>
      </c>
      <c r="AK118" s="33">
        <f t="shared" si="19"/>
        <v>0.83</v>
      </c>
      <c r="AL118" s="33">
        <f t="shared" si="20"/>
        <v>0</v>
      </c>
    </row>
    <row r="119">
      <c r="A119" s="51" t="s">
        <v>79</v>
      </c>
      <c r="B119" s="51" t="s">
        <v>78</v>
      </c>
      <c r="C119" s="51" t="s">
        <v>13</v>
      </c>
      <c r="D119" s="51" t="s">
        <v>76</v>
      </c>
      <c r="E119" s="52" t="s">
        <v>65</v>
      </c>
      <c r="F119" s="33">
        <v>37.0</v>
      </c>
      <c r="G119" s="33">
        <v>37.0</v>
      </c>
      <c r="H119" s="33">
        <v>37.0</v>
      </c>
      <c r="I119" s="33">
        <v>37.0</v>
      </c>
      <c r="J119" s="33">
        <v>37.0</v>
      </c>
      <c r="K119" s="33">
        <f t="shared" si="15"/>
        <v>37</v>
      </c>
      <c r="L119" s="33">
        <f t="shared" si="16"/>
        <v>0</v>
      </c>
      <c r="M119" s="28"/>
      <c r="N119" s="51" t="s">
        <v>79</v>
      </c>
      <c r="O119" s="51" t="s">
        <v>78</v>
      </c>
      <c r="P119" s="51" t="s">
        <v>15</v>
      </c>
      <c r="Q119" s="51" t="s">
        <v>76</v>
      </c>
      <c r="R119" s="52" t="s">
        <v>65</v>
      </c>
      <c r="S119" s="33">
        <v>37.0</v>
      </c>
      <c r="T119" s="33">
        <v>37.0</v>
      </c>
      <c r="U119" s="33">
        <v>37.0</v>
      </c>
      <c r="V119" s="33">
        <v>37.0</v>
      </c>
      <c r="W119" s="33">
        <v>37.0</v>
      </c>
      <c r="X119" s="33">
        <f t="shared" si="17"/>
        <v>37</v>
      </c>
      <c r="Y119" s="33">
        <f t="shared" si="18"/>
        <v>0</v>
      </c>
      <c r="Z119" s="28"/>
      <c r="AA119" s="51" t="s">
        <v>79</v>
      </c>
      <c r="AB119" s="51" t="s">
        <v>78</v>
      </c>
      <c r="AC119" s="51" t="s">
        <v>16</v>
      </c>
      <c r="AD119" s="51" t="s">
        <v>76</v>
      </c>
      <c r="AE119" s="47" t="s">
        <v>65</v>
      </c>
      <c r="AF119" s="33">
        <v>36.0</v>
      </c>
      <c r="AG119" s="33">
        <v>36.0</v>
      </c>
      <c r="AH119" s="33">
        <v>36.0</v>
      </c>
      <c r="AI119" s="33">
        <v>36.0</v>
      </c>
      <c r="AJ119" s="33">
        <v>36.0</v>
      </c>
      <c r="AK119" s="33">
        <f t="shared" si="19"/>
        <v>36</v>
      </c>
      <c r="AL119" s="33">
        <f t="shared" si="20"/>
        <v>0</v>
      </c>
    </row>
    <row r="120">
      <c r="A120" s="51" t="s">
        <v>79</v>
      </c>
      <c r="B120" s="51" t="s">
        <v>78</v>
      </c>
      <c r="C120" s="51" t="s">
        <v>13</v>
      </c>
      <c r="D120" s="51" t="s">
        <v>76</v>
      </c>
      <c r="E120" s="52" t="s">
        <v>66</v>
      </c>
      <c r="F120" s="33">
        <v>28.0</v>
      </c>
      <c r="G120" s="33">
        <v>28.0</v>
      </c>
      <c r="H120" s="33">
        <v>28.0</v>
      </c>
      <c r="I120" s="33">
        <v>28.0</v>
      </c>
      <c r="J120" s="33">
        <v>28.0</v>
      </c>
      <c r="K120" s="33">
        <f t="shared" si="15"/>
        <v>28</v>
      </c>
      <c r="L120" s="33">
        <f t="shared" si="16"/>
        <v>0</v>
      </c>
      <c r="M120" s="28"/>
      <c r="N120" s="51" t="s">
        <v>79</v>
      </c>
      <c r="O120" s="51" t="s">
        <v>78</v>
      </c>
      <c r="P120" s="51" t="s">
        <v>15</v>
      </c>
      <c r="Q120" s="51" t="s">
        <v>76</v>
      </c>
      <c r="R120" s="52" t="s">
        <v>66</v>
      </c>
      <c r="S120" s="33">
        <v>27.0</v>
      </c>
      <c r="T120" s="33">
        <v>28.0</v>
      </c>
      <c r="U120" s="33">
        <v>28.0</v>
      </c>
      <c r="V120" s="33">
        <v>28.0</v>
      </c>
      <c r="W120" s="33">
        <v>28.0</v>
      </c>
      <c r="X120" s="33">
        <f t="shared" si="17"/>
        <v>27.8</v>
      </c>
      <c r="Y120" s="33">
        <f t="shared" si="18"/>
        <v>0.4472135955</v>
      </c>
      <c r="Z120" s="28"/>
      <c r="AA120" s="51" t="s">
        <v>79</v>
      </c>
      <c r="AB120" s="51" t="s">
        <v>78</v>
      </c>
      <c r="AC120" s="51" t="s">
        <v>16</v>
      </c>
      <c r="AD120" s="51" t="s">
        <v>76</v>
      </c>
      <c r="AE120" s="47" t="s">
        <v>66</v>
      </c>
      <c r="AF120" s="33">
        <v>27.0</v>
      </c>
      <c r="AG120" s="33">
        <v>27.0</v>
      </c>
      <c r="AH120" s="33">
        <v>27.0</v>
      </c>
      <c r="AI120" s="33">
        <v>27.0</v>
      </c>
      <c r="AJ120" s="33">
        <v>27.0</v>
      </c>
      <c r="AK120" s="33">
        <f t="shared" si="19"/>
        <v>27</v>
      </c>
      <c r="AL120" s="33">
        <f t="shared" si="20"/>
        <v>0</v>
      </c>
    </row>
    <row r="121">
      <c r="A121" s="51" t="s">
        <v>79</v>
      </c>
      <c r="B121" s="51" t="s">
        <v>78</v>
      </c>
      <c r="C121" s="51" t="s">
        <v>13</v>
      </c>
      <c r="D121" s="51" t="s">
        <v>76</v>
      </c>
      <c r="E121" s="52" t="s">
        <v>67</v>
      </c>
      <c r="F121" s="33">
        <v>19.0</v>
      </c>
      <c r="G121" s="33">
        <v>19.0</v>
      </c>
      <c r="H121" s="33">
        <v>18.0</v>
      </c>
      <c r="I121" s="33">
        <v>19.0</v>
      </c>
      <c r="J121" s="33">
        <v>19.0</v>
      </c>
      <c r="K121" s="33">
        <f t="shared" si="15"/>
        <v>18.8</v>
      </c>
      <c r="L121" s="33">
        <f t="shared" si="16"/>
        <v>0.4472135955</v>
      </c>
      <c r="M121" s="28"/>
      <c r="N121" s="51" t="s">
        <v>79</v>
      </c>
      <c r="O121" s="51" t="s">
        <v>78</v>
      </c>
      <c r="P121" s="51" t="s">
        <v>15</v>
      </c>
      <c r="Q121" s="51" t="s">
        <v>76</v>
      </c>
      <c r="R121" s="52" t="s">
        <v>67</v>
      </c>
      <c r="S121" s="33">
        <v>18.0</v>
      </c>
      <c r="T121" s="33">
        <v>19.0</v>
      </c>
      <c r="U121" s="33">
        <v>18.0</v>
      </c>
      <c r="V121" s="33">
        <v>19.0</v>
      </c>
      <c r="W121" s="33">
        <v>18.0</v>
      </c>
      <c r="X121" s="33">
        <f t="shared" si="17"/>
        <v>18.4</v>
      </c>
      <c r="Y121" s="33">
        <f t="shared" si="18"/>
        <v>0.5477225575</v>
      </c>
      <c r="Z121" s="28"/>
      <c r="AA121" s="51" t="s">
        <v>79</v>
      </c>
      <c r="AB121" s="51" t="s">
        <v>78</v>
      </c>
      <c r="AC121" s="51" t="s">
        <v>16</v>
      </c>
      <c r="AD121" s="51" t="s">
        <v>76</v>
      </c>
      <c r="AE121" s="47" t="s">
        <v>67</v>
      </c>
      <c r="AF121" s="33">
        <v>18.0</v>
      </c>
      <c r="AG121" s="33">
        <v>18.0</v>
      </c>
      <c r="AH121" s="33">
        <v>18.0</v>
      </c>
      <c r="AI121" s="33">
        <v>18.0</v>
      </c>
      <c r="AJ121" s="33">
        <v>18.0</v>
      </c>
      <c r="AK121" s="33">
        <f t="shared" si="19"/>
        <v>18</v>
      </c>
      <c r="AL121" s="33">
        <f t="shared" si="20"/>
        <v>0</v>
      </c>
    </row>
    <row r="122">
      <c r="A122" s="51" t="s">
        <v>79</v>
      </c>
      <c r="B122" s="51" t="s">
        <v>78</v>
      </c>
      <c r="C122" s="51" t="s">
        <v>13</v>
      </c>
      <c r="D122" s="51" t="s">
        <v>76</v>
      </c>
      <c r="E122" s="52" t="s">
        <v>68</v>
      </c>
      <c r="F122" s="33">
        <v>18.0</v>
      </c>
      <c r="G122" s="33">
        <v>18.0</v>
      </c>
      <c r="H122" s="33">
        <v>19.0</v>
      </c>
      <c r="I122" s="33">
        <v>18.0</v>
      </c>
      <c r="J122" s="33">
        <v>18.0</v>
      </c>
      <c r="K122" s="33">
        <f t="shared" si="15"/>
        <v>18.2</v>
      </c>
      <c r="L122" s="33">
        <f t="shared" si="16"/>
        <v>0.4472135955</v>
      </c>
      <c r="M122" s="28"/>
      <c r="N122" s="51" t="s">
        <v>79</v>
      </c>
      <c r="O122" s="51" t="s">
        <v>78</v>
      </c>
      <c r="P122" s="51" t="s">
        <v>15</v>
      </c>
      <c r="Q122" s="51" t="s">
        <v>76</v>
      </c>
      <c r="R122" s="52" t="s">
        <v>68</v>
      </c>
      <c r="S122" s="33">
        <v>18.0</v>
      </c>
      <c r="T122" s="33">
        <v>18.0</v>
      </c>
      <c r="U122" s="33">
        <v>18.0</v>
      </c>
      <c r="V122" s="33">
        <v>18.0</v>
      </c>
      <c r="W122" s="33">
        <v>18.0</v>
      </c>
      <c r="X122" s="33">
        <f t="shared" si="17"/>
        <v>18</v>
      </c>
      <c r="Y122" s="33">
        <f t="shared" si="18"/>
        <v>0</v>
      </c>
      <c r="Z122" s="28"/>
      <c r="AA122" s="51" t="s">
        <v>79</v>
      </c>
      <c r="AB122" s="51" t="s">
        <v>78</v>
      </c>
      <c r="AC122" s="51" t="s">
        <v>16</v>
      </c>
      <c r="AD122" s="51" t="s">
        <v>76</v>
      </c>
      <c r="AE122" s="47" t="s">
        <v>68</v>
      </c>
      <c r="AF122" s="33">
        <v>18.0</v>
      </c>
      <c r="AG122" s="33">
        <v>18.0</v>
      </c>
      <c r="AH122" s="33">
        <v>18.0</v>
      </c>
      <c r="AI122" s="33">
        <v>18.0</v>
      </c>
      <c r="AJ122" s="33">
        <v>18.0</v>
      </c>
      <c r="AK122" s="33">
        <f t="shared" si="19"/>
        <v>18</v>
      </c>
      <c r="AL122" s="33">
        <f t="shared" si="20"/>
        <v>0</v>
      </c>
    </row>
    <row r="123">
      <c r="A123" s="51" t="s">
        <v>79</v>
      </c>
      <c r="B123" s="51" t="s">
        <v>78</v>
      </c>
      <c r="C123" s="51" t="s">
        <v>13</v>
      </c>
      <c r="D123" s="51" t="s">
        <v>76</v>
      </c>
      <c r="E123" s="52" t="s">
        <v>69</v>
      </c>
      <c r="F123" s="33">
        <v>9.0</v>
      </c>
      <c r="G123" s="33">
        <v>9.0</v>
      </c>
      <c r="H123" s="33">
        <v>9.0</v>
      </c>
      <c r="I123" s="33">
        <v>9.0</v>
      </c>
      <c r="J123" s="33">
        <v>9.0</v>
      </c>
      <c r="K123" s="33">
        <f t="shared" si="15"/>
        <v>9</v>
      </c>
      <c r="L123" s="33">
        <f t="shared" si="16"/>
        <v>0</v>
      </c>
      <c r="M123" s="28"/>
      <c r="N123" s="51" t="s">
        <v>79</v>
      </c>
      <c r="O123" s="51" t="s">
        <v>78</v>
      </c>
      <c r="P123" s="51" t="s">
        <v>15</v>
      </c>
      <c r="Q123" s="51" t="s">
        <v>76</v>
      </c>
      <c r="R123" s="52" t="s">
        <v>69</v>
      </c>
      <c r="S123" s="33">
        <v>9.0</v>
      </c>
      <c r="T123" s="33">
        <v>9.0</v>
      </c>
      <c r="U123" s="33">
        <v>9.0</v>
      </c>
      <c r="V123" s="33">
        <v>9.0</v>
      </c>
      <c r="W123" s="33">
        <v>10.0</v>
      </c>
      <c r="X123" s="33">
        <f t="shared" si="17"/>
        <v>9.2</v>
      </c>
      <c r="Y123" s="33">
        <f t="shared" si="18"/>
        <v>0.4472135955</v>
      </c>
      <c r="Z123" s="28"/>
      <c r="AA123" s="51" t="s">
        <v>79</v>
      </c>
      <c r="AB123" s="51" t="s">
        <v>78</v>
      </c>
      <c r="AC123" s="51" t="s">
        <v>16</v>
      </c>
      <c r="AD123" s="51" t="s">
        <v>76</v>
      </c>
      <c r="AE123" s="47" t="s">
        <v>69</v>
      </c>
      <c r="AF123" s="33">
        <v>10.0</v>
      </c>
      <c r="AG123" s="33">
        <v>12.0</v>
      </c>
      <c r="AH123" s="33">
        <v>10.0</v>
      </c>
      <c r="AI123" s="33">
        <v>9.0</v>
      </c>
      <c r="AJ123" s="33">
        <v>11.0</v>
      </c>
      <c r="AK123" s="33">
        <f t="shared" si="19"/>
        <v>10.4</v>
      </c>
      <c r="AL123" s="33">
        <f t="shared" si="20"/>
        <v>1.140175425</v>
      </c>
    </row>
    <row r="124">
      <c r="A124" s="51" t="s">
        <v>79</v>
      </c>
      <c r="B124" s="51" t="s">
        <v>78</v>
      </c>
      <c r="C124" s="51" t="s">
        <v>13</v>
      </c>
      <c r="D124" s="51" t="s">
        <v>76</v>
      </c>
      <c r="E124" s="52" t="s">
        <v>70</v>
      </c>
      <c r="F124" s="33">
        <v>9.0</v>
      </c>
      <c r="G124" s="33">
        <v>9.0</v>
      </c>
      <c r="H124" s="33">
        <v>9.0</v>
      </c>
      <c r="I124" s="33">
        <v>9.0</v>
      </c>
      <c r="J124" s="33">
        <v>9.0</v>
      </c>
      <c r="K124" s="33">
        <f t="shared" si="15"/>
        <v>9</v>
      </c>
      <c r="L124" s="33">
        <f t="shared" si="16"/>
        <v>0</v>
      </c>
      <c r="M124" s="28"/>
      <c r="N124" s="51" t="s">
        <v>79</v>
      </c>
      <c r="O124" s="51" t="s">
        <v>78</v>
      </c>
      <c r="P124" s="51" t="s">
        <v>15</v>
      </c>
      <c r="Q124" s="51" t="s">
        <v>76</v>
      </c>
      <c r="R124" s="52" t="s">
        <v>70</v>
      </c>
      <c r="S124" s="33">
        <v>11.0</v>
      </c>
      <c r="T124" s="33">
        <v>9.0</v>
      </c>
      <c r="U124" s="33">
        <v>10.0</v>
      </c>
      <c r="V124" s="33">
        <v>9.0</v>
      </c>
      <c r="W124" s="33">
        <v>9.0</v>
      </c>
      <c r="X124" s="33">
        <f t="shared" si="17"/>
        <v>9.6</v>
      </c>
      <c r="Y124" s="33">
        <f t="shared" si="18"/>
        <v>0.894427191</v>
      </c>
      <c r="Z124" s="28"/>
      <c r="AA124" s="51" t="s">
        <v>79</v>
      </c>
      <c r="AB124" s="51" t="s">
        <v>78</v>
      </c>
      <c r="AC124" s="51" t="s">
        <v>16</v>
      </c>
      <c r="AD124" s="51" t="s">
        <v>76</v>
      </c>
      <c r="AE124" s="47" t="s">
        <v>70</v>
      </c>
      <c r="AF124" s="33">
        <v>11.0</v>
      </c>
      <c r="AG124" s="33">
        <v>9.0</v>
      </c>
      <c r="AH124" s="33">
        <v>11.0</v>
      </c>
      <c r="AI124" s="33">
        <v>12.0</v>
      </c>
      <c r="AJ124" s="33">
        <v>10.0</v>
      </c>
      <c r="AK124" s="33">
        <f t="shared" si="19"/>
        <v>10.6</v>
      </c>
      <c r="AL124" s="33">
        <f t="shared" si="20"/>
        <v>1.140175425</v>
      </c>
    </row>
    <row r="125">
      <c r="A125" s="51" t="s">
        <v>79</v>
      </c>
      <c r="B125" s="51" t="s">
        <v>78</v>
      </c>
      <c r="C125" s="51" t="s">
        <v>13</v>
      </c>
      <c r="D125" s="51" t="s">
        <v>77</v>
      </c>
      <c r="E125" s="52" t="s">
        <v>65</v>
      </c>
      <c r="F125" s="33">
        <v>143.0</v>
      </c>
      <c r="G125" s="33">
        <v>146.0</v>
      </c>
      <c r="H125" s="33">
        <v>143.0</v>
      </c>
      <c r="I125" s="33">
        <v>141.0</v>
      </c>
      <c r="J125" s="33">
        <v>144.0</v>
      </c>
      <c r="K125" s="33">
        <f t="shared" si="15"/>
        <v>143.4</v>
      </c>
      <c r="L125" s="33">
        <f t="shared" si="16"/>
        <v>1.816590212</v>
      </c>
      <c r="M125" s="28"/>
      <c r="N125" s="51" t="s">
        <v>79</v>
      </c>
      <c r="O125" s="51" t="s">
        <v>78</v>
      </c>
      <c r="P125" s="51" t="s">
        <v>15</v>
      </c>
      <c r="Q125" s="51" t="s">
        <v>77</v>
      </c>
      <c r="R125" s="52" t="s">
        <v>65</v>
      </c>
      <c r="S125" s="33">
        <v>91.0</v>
      </c>
      <c r="T125" s="33">
        <v>91.0</v>
      </c>
      <c r="U125" s="33">
        <v>91.0</v>
      </c>
      <c r="V125" s="33">
        <v>91.0</v>
      </c>
      <c r="W125" s="33">
        <v>91.0</v>
      </c>
      <c r="X125" s="33">
        <f t="shared" si="17"/>
        <v>91</v>
      </c>
      <c r="Y125" s="33">
        <f t="shared" si="18"/>
        <v>0</v>
      </c>
      <c r="Z125" s="28"/>
      <c r="AA125" s="51" t="s">
        <v>79</v>
      </c>
      <c r="AB125" s="51" t="s">
        <v>78</v>
      </c>
      <c r="AC125" s="51" t="s">
        <v>16</v>
      </c>
      <c r="AD125" s="51" t="s">
        <v>77</v>
      </c>
      <c r="AE125" s="47" t="s">
        <v>65</v>
      </c>
      <c r="AF125" s="33">
        <v>91.0</v>
      </c>
      <c r="AG125" s="33">
        <v>92.0</v>
      </c>
      <c r="AH125" s="33">
        <v>91.0</v>
      </c>
      <c r="AI125" s="33">
        <v>91.0</v>
      </c>
      <c r="AJ125" s="33">
        <v>91.0</v>
      </c>
      <c r="AK125" s="33">
        <f t="shared" si="19"/>
        <v>91.2</v>
      </c>
      <c r="AL125" s="33">
        <f t="shared" si="20"/>
        <v>0.4472135955</v>
      </c>
    </row>
    <row r="126">
      <c r="A126" s="51" t="s">
        <v>79</v>
      </c>
      <c r="B126" s="51" t="s">
        <v>78</v>
      </c>
      <c r="C126" s="51" t="s">
        <v>13</v>
      </c>
      <c r="D126" s="51" t="s">
        <v>77</v>
      </c>
      <c r="E126" s="52" t="s">
        <v>66</v>
      </c>
      <c r="F126" s="33">
        <v>188.0</v>
      </c>
      <c r="G126" s="33">
        <v>190.0</v>
      </c>
      <c r="H126" s="33">
        <v>187.0</v>
      </c>
      <c r="I126" s="33">
        <v>187.0</v>
      </c>
      <c r="J126" s="33">
        <v>188.0</v>
      </c>
      <c r="K126" s="33">
        <f t="shared" si="15"/>
        <v>188</v>
      </c>
      <c r="L126" s="33">
        <f t="shared" si="16"/>
        <v>1.224744871</v>
      </c>
      <c r="M126" s="28"/>
      <c r="N126" s="51" t="s">
        <v>79</v>
      </c>
      <c r="O126" s="51" t="s">
        <v>78</v>
      </c>
      <c r="P126" s="51" t="s">
        <v>15</v>
      </c>
      <c r="Q126" s="51" t="s">
        <v>77</v>
      </c>
      <c r="R126" s="52" t="s">
        <v>66</v>
      </c>
      <c r="S126" s="33">
        <v>155.0</v>
      </c>
      <c r="T126" s="33">
        <v>152.0</v>
      </c>
      <c r="U126" s="33">
        <v>151.0</v>
      </c>
      <c r="V126" s="33">
        <v>152.0</v>
      </c>
      <c r="W126" s="33">
        <v>151.0</v>
      </c>
      <c r="X126" s="33">
        <f t="shared" si="17"/>
        <v>152.2</v>
      </c>
      <c r="Y126" s="33">
        <f t="shared" si="18"/>
        <v>1.643167673</v>
      </c>
      <c r="Z126" s="28"/>
      <c r="AA126" s="51" t="s">
        <v>79</v>
      </c>
      <c r="AB126" s="51" t="s">
        <v>78</v>
      </c>
      <c r="AC126" s="51" t="s">
        <v>16</v>
      </c>
      <c r="AD126" s="51" t="s">
        <v>77</v>
      </c>
      <c r="AE126" s="47" t="s">
        <v>66</v>
      </c>
      <c r="AF126" s="33">
        <v>139.0</v>
      </c>
      <c r="AG126" s="33">
        <v>140.0</v>
      </c>
      <c r="AH126" s="33">
        <v>139.0</v>
      </c>
      <c r="AI126" s="33">
        <v>139.0</v>
      </c>
      <c r="AJ126" s="33">
        <v>139.0</v>
      </c>
      <c r="AK126" s="33">
        <f t="shared" si="19"/>
        <v>139.2</v>
      </c>
      <c r="AL126" s="33">
        <f t="shared" si="20"/>
        <v>0.4472135955</v>
      </c>
    </row>
    <row r="127">
      <c r="A127" s="51" t="s">
        <v>79</v>
      </c>
      <c r="B127" s="51" t="s">
        <v>78</v>
      </c>
      <c r="C127" s="51" t="s">
        <v>13</v>
      </c>
      <c r="D127" s="51" t="s">
        <v>77</v>
      </c>
      <c r="E127" s="52" t="s">
        <v>67</v>
      </c>
      <c r="F127" s="33">
        <v>204.0</v>
      </c>
      <c r="G127" s="33">
        <v>212.0</v>
      </c>
      <c r="H127" s="33">
        <v>215.0</v>
      </c>
      <c r="I127" s="33">
        <v>208.0</v>
      </c>
      <c r="J127" s="33">
        <v>207.0</v>
      </c>
      <c r="K127" s="33">
        <f t="shared" si="15"/>
        <v>209.2</v>
      </c>
      <c r="L127" s="33">
        <f t="shared" si="16"/>
        <v>4.324349662</v>
      </c>
      <c r="M127" s="28"/>
      <c r="N127" s="51" t="s">
        <v>79</v>
      </c>
      <c r="O127" s="51" t="s">
        <v>78</v>
      </c>
      <c r="P127" s="51" t="s">
        <v>15</v>
      </c>
      <c r="Q127" s="51" t="s">
        <v>77</v>
      </c>
      <c r="R127" s="52" t="s">
        <v>67</v>
      </c>
      <c r="S127" s="33">
        <v>199.0</v>
      </c>
      <c r="T127" s="33">
        <v>193.0</v>
      </c>
      <c r="U127" s="33">
        <v>199.0</v>
      </c>
      <c r="V127" s="33">
        <v>194.0</v>
      </c>
      <c r="W127" s="33">
        <v>199.0</v>
      </c>
      <c r="X127" s="33">
        <f t="shared" si="17"/>
        <v>196.8</v>
      </c>
      <c r="Y127" s="33">
        <f t="shared" si="18"/>
        <v>3.033150178</v>
      </c>
      <c r="Z127" s="28"/>
      <c r="AA127" s="51" t="s">
        <v>79</v>
      </c>
      <c r="AB127" s="51" t="s">
        <v>78</v>
      </c>
      <c r="AC127" s="51" t="s">
        <v>16</v>
      </c>
      <c r="AD127" s="51" t="s">
        <v>77</v>
      </c>
      <c r="AE127" s="47" t="s">
        <v>67</v>
      </c>
      <c r="AF127" s="33">
        <v>184.0</v>
      </c>
      <c r="AG127" s="33">
        <v>187.0</v>
      </c>
      <c r="AH127" s="33">
        <v>185.0</v>
      </c>
      <c r="AI127" s="33">
        <v>186.0</v>
      </c>
      <c r="AJ127" s="33">
        <v>185.0</v>
      </c>
      <c r="AK127" s="33">
        <f t="shared" si="19"/>
        <v>185.4</v>
      </c>
      <c r="AL127" s="33">
        <f t="shared" si="20"/>
        <v>1.140175425</v>
      </c>
    </row>
    <row r="128">
      <c r="A128" s="51" t="s">
        <v>79</v>
      </c>
      <c r="B128" s="51" t="s">
        <v>78</v>
      </c>
      <c r="C128" s="51" t="s">
        <v>13</v>
      </c>
      <c r="D128" s="51" t="s">
        <v>77</v>
      </c>
      <c r="E128" s="52" t="s">
        <v>68</v>
      </c>
      <c r="F128" s="33">
        <v>218.0</v>
      </c>
      <c r="G128" s="33">
        <v>218.0</v>
      </c>
      <c r="H128" s="33">
        <v>211.0</v>
      </c>
      <c r="I128" s="33">
        <v>215.0</v>
      </c>
      <c r="J128" s="33">
        <v>215.0</v>
      </c>
      <c r="K128" s="33">
        <f t="shared" si="15"/>
        <v>215.4</v>
      </c>
      <c r="L128" s="33">
        <f t="shared" si="16"/>
        <v>2.880972058</v>
      </c>
      <c r="M128" s="28"/>
      <c r="N128" s="51" t="s">
        <v>79</v>
      </c>
      <c r="O128" s="51" t="s">
        <v>78</v>
      </c>
      <c r="P128" s="51" t="s">
        <v>15</v>
      </c>
      <c r="Q128" s="51" t="s">
        <v>77</v>
      </c>
      <c r="R128" s="52" t="s">
        <v>68</v>
      </c>
      <c r="S128" s="33">
        <v>199.0</v>
      </c>
      <c r="T128" s="33">
        <v>198.0</v>
      </c>
      <c r="U128" s="33">
        <v>199.0</v>
      </c>
      <c r="V128" s="33">
        <v>199.0</v>
      </c>
      <c r="W128" s="33">
        <v>199.0</v>
      </c>
      <c r="X128" s="33">
        <f t="shared" si="17"/>
        <v>198.8</v>
      </c>
      <c r="Y128" s="33">
        <f t="shared" si="18"/>
        <v>0.4472135955</v>
      </c>
      <c r="Z128" s="28"/>
      <c r="AA128" s="51" t="s">
        <v>79</v>
      </c>
      <c r="AB128" s="51" t="s">
        <v>78</v>
      </c>
      <c r="AC128" s="51" t="s">
        <v>16</v>
      </c>
      <c r="AD128" s="51" t="s">
        <v>77</v>
      </c>
      <c r="AE128" s="47" t="s">
        <v>68</v>
      </c>
      <c r="AF128" s="33">
        <v>184.0</v>
      </c>
      <c r="AG128" s="33">
        <v>184.0</v>
      </c>
      <c r="AH128" s="33">
        <v>184.0</v>
      </c>
      <c r="AI128" s="33">
        <v>187.0</v>
      </c>
      <c r="AJ128" s="33">
        <v>187.0</v>
      </c>
      <c r="AK128" s="33">
        <f t="shared" si="19"/>
        <v>185.2</v>
      </c>
      <c r="AL128" s="33">
        <f t="shared" si="20"/>
        <v>1.643167673</v>
      </c>
    </row>
    <row r="129">
      <c r="A129" s="51" t="s">
        <v>79</v>
      </c>
      <c r="B129" s="51" t="s">
        <v>78</v>
      </c>
      <c r="C129" s="51" t="s">
        <v>13</v>
      </c>
      <c r="D129" s="51" t="s">
        <v>77</v>
      </c>
      <c r="E129" s="52" t="s">
        <v>69</v>
      </c>
      <c r="F129" s="33">
        <v>290.0</v>
      </c>
      <c r="G129" s="33">
        <v>291.0</v>
      </c>
      <c r="H129" s="33">
        <v>290.0</v>
      </c>
      <c r="I129" s="33">
        <v>290.0</v>
      </c>
      <c r="J129" s="33">
        <v>291.0</v>
      </c>
      <c r="K129" s="33">
        <f t="shared" si="15"/>
        <v>290.4</v>
      </c>
      <c r="L129" s="33">
        <f t="shared" si="16"/>
        <v>0.5477225575</v>
      </c>
      <c r="M129" s="28"/>
      <c r="N129" s="51" t="s">
        <v>79</v>
      </c>
      <c r="O129" s="51" t="s">
        <v>78</v>
      </c>
      <c r="P129" s="51" t="s">
        <v>15</v>
      </c>
      <c r="Q129" s="51" t="s">
        <v>77</v>
      </c>
      <c r="R129" s="52" t="s">
        <v>69</v>
      </c>
      <c r="S129" s="33">
        <v>272.0</v>
      </c>
      <c r="T129" s="33">
        <v>271.0</v>
      </c>
      <c r="U129" s="33">
        <v>272.0</v>
      </c>
      <c r="V129" s="33">
        <v>273.0</v>
      </c>
      <c r="W129" s="33">
        <v>271.0</v>
      </c>
      <c r="X129" s="33">
        <f t="shared" si="17"/>
        <v>271.8</v>
      </c>
      <c r="Y129" s="33">
        <f t="shared" si="18"/>
        <v>0.8366600265</v>
      </c>
      <c r="Z129" s="28"/>
      <c r="AA129" s="51" t="s">
        <v>79</v>
      </c>
      <c r="AB129" s="51" t="s">
        <v>78</v>
      </c>
      <c r="AC129" s="51" t="s">
        <v>16</v>
      </c>
      <c r="AD129" s="51" t="s">
        <v>77</v>
      </c>
      <c r="AE129" s="47" t="s">
        <v>69</v>
      </c>
      <c r="AF129" s="33">
        <v>257.0</v>
      </c>
      <c r="AG129" s="33">
        <v>274.0</v>
      </c>
      <c r="AH129" s="33">
        <v>260.0</v>
      </c>
      <c r="AI129" s="33">
        <v>274.0</v>
      </c>
      <c r="AJ129" s="33">
        <v>235.0</v>
      </c>
      <c r="AK129" s="33">
        <f t="shared" si="19"/>
        <v>260</v>
      </c>
      <c r="AL129" s="33">
        <f t="shared" si="20"/>
        <v>16.01561738</v>
      </c>
    </row>
    <row r="130">
      <c r="A130" s="51" t="s">
        <v>79</v>
      </c>
      <c r="B130" s="51" t="s">
        <v>78</v>
      </c>
      <c r="C130" s="51" t="s">
        <v>13</v>
      </c>
      <c r="D130" s="51" t="s">
        <v>77</v>
      </c>
      <c r="E130" s="52" t="s">
        <v>70</v>
      </c>
      <c r="F130" s="33">
        <v>292.0</v>
      </c>
      <c r="G130" s="33">
        <v>292.0</v>
      </c>
      <c r="H130" s="33">
        <v>291.0</v>
      </c>
      <c r="I130" s="33">
        <v>289.0</v>
      </c>
      <c r="J130" s="33">
        <v>290.0</v>
      </c>
      <c r="K130" s="33">
        <f t="shared" si="15"/>
        <v>290.8</v>
      </c>
      <c r="L130" s="33">
        <f t="shared" si="16"/>
        <v>1.303840481</v>
      </c>
      <c r="M130" s="28"/>
      <c r="N130" s="51" t="s">
        <v>79</v>
      </c>
      <c r="O130" s="51" t="s">
        <v>78</v>
      </c>
      <c r="P130" s="51" t="s">
        <v>15</v>
      </c>
      <c r="Q130" s="51" t="s">
        <v>77</v>
      </c>
      <c r="R130" s="52" t="s">
        <v>70</v>
      </c>
      <c r="S130" s="33">
        <v>253.0</v>
      </c>
      <c r="T130" s="33">
        <v>254.0</v>
      </c>
      <c r="U130" s="33">
        <v>271.0</v>
      </c>
      <c r="V130" s="33">
        <v>272.0</v>
      </c>
      <c r="W130" s="33">
        <v>272.0</v>
      </c>
      <c r="X130" s="33">
        <f t="shared" si="17"/>
        <v>264.4</v>
      </c>
      <c r="Y130" s="33">
        <f t="shared" si="18"/>
        <v>9.964938535</v>
      </c>
      <c r="Z130" s="28"/>
      <c r="AA130" s="51" t="s">
        <v>79</v>
      </c>
      <c r="AB130" s="51" t="s">
        <v>78</v>
      </c>
      <c r="AC130" s="51" t="s">
        <v>16</v>
      </c>
      <c r="AD130" s="51" t="s">
        <v>77</v>
      </c>
      <c r="AE130" s="47" t="s">
        <v>70</v>
      </c>
      <c r="AF130" s="33">
        <v>240.0</v>
      </c>
      <c r="AG130" s="33">
        <v>220.0</v>
      </c>
      <c r="AH130" s="33">
        <v>239.0</v>
      </c>
      <c r="AI130" s="33">
        <v>219.0</v>
      </c>
      <c r="AJ130" s="33">
        <v>260.0</v>
      </c>
      <c r="AK130" s="33">
        <f t="shared" si="19"/>
        <v>235.6</v>
      </c>
      <c r="AL130" s="33">
        <f t="shared" si="20"/>
        <v>16.92040189</v>
      </c>
    </row>
    <row r="131">
      <c r="A131" s="51" t="s">
        <v>79</v>
      </c>
      <c r="B131" s="51" t="s">
        <v>78</v>
      </c>
      <c r="C131" s="51" t="s">
        <v>13</v>
      </c>
      <c r="D131" s="51" t="s">
        <v>14</v>
      </c>
      <c r="E131" s="42"/>
      <c r="F131" s="41">
        <v>935.0</v>
      </c>
      <c r="G131" s="41">
        <v>936.0</v>
      </c>
      <c r="H131" s="41">
        <v>935.0</v>
      </c>
      <c r="I131" s="41">
        <v>935.0</v>
      </c>
      <c r="J131" s="41">
        <v>935.0</v>
      </c>
      <c r="K131" s="33">
        <f t="shared" si="15"/>
        <v>935.2</v>
      </c>
      <c r="L131" s="33">
        <f t="shared" si="16"/>
        <v>0.4472135955</v>
      </c>
      <c r="M131" s="28"/>
      <c r="N131" s="53" t="s">
        <v>79</v>
      </c>
      <c r="O131" s="53" t="s">
        <v>78</v>
      </c>
      <c r="P131" s="53" t="s">
        <v>15</v>
      </c>
      <c r="Q131" s="53" t="s">
        <v>14</v>
      </c>
      <c r="R131" s="54"/>
      <c r="S131" s="41">
        <v>953.0</v>
      </c>
      <c r="T131" s="41">
        <v>954.0</v>
      </c>
      <c r="U131" s="41">
        <v>954.0</v>
      </c>
      <c r="V131" s="41">
        <v>953.0</v>
      </c>
      <c r="W131" s="41">
        <v>953.0</v>
      </c>
      <c r="X131" s="33">
        <f t="shared" si="17"/>
        <v>953.4</v>
      </c>
      <c r="Y131" s="33">
        <f t="shared" si="18"/>
        <v>0.5477225575</v>
      </c>
      <c r="Z131" s="28"/>
      <c r="AA131" s="51" t="s">
        <v>79</v>
      </c>
      <c r="AB131" s="51" t="s">
        <v>78</v>
      </c>
      <c r="AC131" s="51" t="s">
        <v>16</v>
      </c>
      <c r="AD131" s="51" t="s">
        <v>14</v>
      </c>
      <c r="AE131" s="38"/>
      <c r="AF131" s="33">
        <v>908.0</v>
      </c>
      <c r="AG131" s="33">
        <v>908.0</v>
      </c>
      <c r="AH131" s="33">
        <v>908.0</v>
      </c>
      <c r="AI131" s="33">
        <v>909.0</v>
      </c>
      <c r="AJ131" s="33">
        <v>908.0</v>
      </c>
      <c r="AK131" s="33">
        <f t="shared" si="19"/>
        <v>908.2</v>
      </c>
      <c r="AL131" s="33">
        <f t="shared" si="20"/>
        <v>0.4472135955</v>
      </c>
    </row>
    <row r="132">
      <c r="A132" s="42"/>
      <c r="B132" s="42"/>
      <c r="C132" s="42"/>
      <c r="D132" s="42"/>
      <c r="E132" s="42"/>
      <c r="F132" s="55" t="s">
        <v>25</v>
      </c>
      <c r="G132" s="55" t="s">
        <v>25</v>
      </c>
      <c r="H132" s="55" t="s">
        <v>25</v>
      </c>
      <c r="I132" s="55" t="s">
        <v>25</v>
      </c>
      <c r="J132" s="55" t="s">
        <v>25</v>
      </c>
      <c r="K132" s="42"/>
      <c r="L132" s="42"/>
      <c r="M132" s="28"/>
      <c r="N132" s="42"/>
      <c r="O132" s="42"/>
      <c r="P132" s="42"/>
      <c r="Q132" s="42"/>
      <c r="R132" s="42"/>
      <c r="S132" s="55" t="s">
        <v>25</v>
      </c>
      <c r="T132" s="55" t="s">
        <v>25</v>
      </c>
      <c r="U132" s="55" t="s">
        <v>25</v>
      </c>
      <c r="V132" s="55" t="s">
        <v>25</v>
      </c>
      <c r="W132" s="55" t="s">
        <v>25</v>
      </c>
      <c r="X132" s="42"/>
      <c r="Y132" s="42"/>
      <c r="Z132" s="28"/>
      <c r="AA132" s="42"/>
      <c r="AB132" s="42"/>
      <c r="AC132" s="42"/>
      <c r="AD132" s="42"/>
      <c r="AE132" s="42"/>
      <c r="AF132" s="55" t="s">
        <v>25</v>
      </c>
      <c r="AG132" s="55" t="s">
        <v>25</v>
      </c>
      <c r="AH132" s="55" t="s">
        <v>25</v>
      </c>
      <c r="AI132" s="55" t="s">
        <v>25</v>
      </c>
      <c r="AJ132" s="55" t="s">
        <v>25</v>
      </c>
      <c r="AK132" s="42"/>
      <c r="AL132" s="42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>
      <c r="A134" s="51" t="s">
        <v>80</v>
      </c>
      <c r="B134" s="42"/>
      <c r="C134" s="51" t="s">
        <v>13</v>
      </c>
      <c r="D134" s="51" t="s">
        <v>64</v>
      </c>
      <c r="E134" s="52" t="s">
        <v>81</v>
      </c>
      <c r="F134" s="33">
        <v>33.3</v>
      </c>
      <c r="G134" s="33">
        <v>33.3</v>
      </c>
      <c r="H134" s="33">
        <v>33.3</v>
      </c>
      <c r="I134" s="33">
        <v>33.3</v>
      </c>
      <c r="J134" s="33">
        <v>33.3</v>
      </c>
      <c r="K134" s="33">
        <f t="shared" ref="K134:K167" si="21">AVERAGE(F134:J134)</f>
        <v>33.3</v>
      </c>
      <c r="L134" s="33">
        <f t="shared" ref="L134:L167" si="22">_xlfn.STDEV.S(F134:J134)</f>
        <v>0</v>
      </c>
      <c r="M134" s="28"/>
      <c r="N134" s="51" t="s">
        <v>80</v>
      </c>
      <c r="O134" s="42"/>
      <c r="P134" s="51" t="s">
        <v>15</v>
      </c>
      <c r="Q134" s="51" t="s">
        <v>64</v>
      </c>
      <c r="R134" s="52" t="s">
        <v>81</v>
      </c>
      <c r="S134" s="33">
        <v>36.1</v>
      </c>
      <c r="T134" s="33">
        <v>36.1</v>
      </c>
      <c r="U134" s="33">
        <v>34.7</v>
      </c>
      <c r="V134" s="33">
        <v>36.1</v>
      </c>
      <c r="W134" s="33">
        <v>34.7</v>
      </c>
      <c r="X134" s="33">
        <f t="shared" ref="X134:X167" si="23">AVERAGE(S134:W134)</f>
        <v>35.54</v>
      </c>
      <c r="Y134" s="33">
        <f t="shared" ref="Y134:Y167" si="24">_xlfn.STDEV.S(S134:W134)</f>
        <v>0.7668115805</v>
      </c>
      <c r="Z134" s="28"/>
      <c r="AA134" s="51" t="s">
        <v>80</v>
      </c>
      <c r="AB134" s="42"/>
      <c r="AC134" s="51" t="s">
        <v>16</v>
      </c>
      <c r="AD134" s="51" t="s">
        <v>64</v>
      </c>
      <c r="AE134" s="52" t="s">
        <v>81</v>
      </c>
      <c r="AF134" s="33">
        <v>19.4</v>
      </c>
      <c r="AG134" s="33">
        <v>20.8</v>
      </c>
      <c r="AH134" s="33">
        <v>19.4</v>
      </c>
      <c r="AI134" s="33">
        <v>19.4</v>
      </c>
      <c r="AJ134" s="33">
        <v>19.4</v>
      </c>
      <c r="AK134" s="33">
        <f t="shared" ref="AK134:AK167" si="25">AVERAGE(AF134:AJ134)</f>
        <v>19.68</v>
      </c>
      <c r="AL134" s="33">
        <f t="shared" ref="AL134:AL167" si="26">_xlfn.STDEV.S(AF134:AJ134)</f>
        <v>0.6260990337</v>
      </c>
    </row>
    <row r="135">
      <c r="A135" s="51" t="s">
        <v>80</v>
      </c>
      <c r="B135" s="42"/>
      <c r="C135" s="51" t="s">
        <v>13</v>
      </c>
      <c r="D135" s="51" t="s">
        <v>64</v>
      </c>
      <c r="E135" s="52" t="s">
        <v>82</v>
      </c>
      <c r="F135" s="33">
        <v>33.3</v>
      </c>
      <c r="G135" s="33">
        <v>33.3</v>
      </c>
      <c r="H135" s="33">
        <v>33.3</v>
      </c>
      <c r="I135" s="33">
        <v>33.3</v>
      </c>
      <c r="J135" s="33">
        <v>33.3</v>
      </c>
      <c r="K135" s="33">
        <f t="shared" si="21"/>
        <v>33.3</v>
      </c>
      <c r="L135" s="33">
        <f t="shared" si="22"/>
        <v>0</v>
      </c>
      <c r="M135" s="28"/>
      <c r="N135" s="51" t="s">
        <v>80</v>
      </c>
      <c r="O135" s="42"/>
      <c r="P135" s="51" t="s">
        <v>15</v>
      </c>
      <c r="Q135" s="51" t="s">
        <v>64</v>
      </c>
      <c r="R135" s="52" t="s">
        <v>82</v>
      </c>
      <c r="S135" s="33">
        <v>34.7</v>
      </c>
      <c r="T135" s="33">
        <v>34.7</v>
      </c>
      <c r="U135" s="33">
        <v>36.1</v>
      </c>
      <c r="V135" s="33">
        <v>34.7</v>
      </c>
      <c r="W135" s="33">
        <v>34.7</v>
      </c>
      <c r="X135" s="33">
        <f t="shared" si="23"/>
        <v>34.98</v>
      </c>
      <c r="Y135" s="33">
        <f t="shared" si="24"/>
        <v>0.6260990337</v>
      </c>
      <c r="Z135" s="28"/>
      <c r="AA135" s="51" t="s">
        <v>80</v>
      </c>
      <c r="AB135" s="42"/>
      <c r="AC135" s="51" t="s">
        <v>16</v>
      </c>
      <c r="AD135" s="51" t="s">
        <v>64</v>
      </c>
      <c r="AE135" s="52" t="s">
        <v>82</v>
      </c>
      <c r="AF135" s="33">
        <v>18.1</v>
      </c>
      <c r="AG135" s="33">
        <v>20.8</v>
      </c>
      <c r="AH135" s="33">
        <v>20.8</v>
      </c>
      <c r="AI135" s="33">
        <v>18.1</v>
      </c>
      <c r="AJ135" s="33">
        <v>19.4</v>
      </c>
      <c r="AK135" s="33">
        <f t="shared" si="25"/>
        <v>19.44</v>
      </c>
      <c r="AL135" s="33">
        <f t="shared" si="26"/>
        <v>1.350185172</v>
      </c>
    </row>
    <row r="136">
      <c r="A136" s="51" t="s">
        <v>80</v>
      </c>
      <c r="B136" s="42"/>
      <c r="C136" s="51" t="s">
        <v>13</v>
      </c>
      <c r="D136" s="51" t="s">
        <v>64</v>
      </c>
      <c r="E136" s="52" t="s">
        <v>83</v>
      </c>
      <c r="F136" s="33">
        <v>8.3</v>
      </c>
      <c r="G136" s="33">
        <v>8.3</v>
      </c>
      <c r="H136" s="33">
        <v>8.3</v>
      </c>
      <c r="I136" s="33">
        <v>8.3</v>
      </c>
      <c r="J136" s="33">
        <v>8.3</v>
      </c>
      <c r="K136" s="33">
        <f t="shared" si="21"/>
        <v>8.3</v>
      </c>
      <c r="L136" s="33">
        <f t="shared" si="22"/>
        <v>0</v>
      </c>
      <c r="M136" s="28"/>
      <c r="N136" s="51" t="s">
        <v>80</v>
      </c>
      <c r="O136" s="42"/>
      <c r="P136" s="51" t="s">
        <v>15</v>
      </c>
      <c r="Q136" s="51" t="s">
        <v>64</v>
      </c>
      <c r="R136" s="52" t="s">
        <v>83</v>
      </c>
      <c r="S136" s="33">
        <v>9.0</v>
      </c>
      <c r="T136" s="33">
        <v>8.7</v>
      </c>
      <c r="U136" s="33">
        <v>8.7</v>
      </c>
      <c r="V136" s="33">
        <v>8.7</v>
      </c>
      <c r="W136" s="33">
        <v>9.0</v>
      </c>
      <c r="X136" s="33">
        <f t="shared" si="23"/>
        <v>8.82</v>
      </c>
      <c r="Y136" s="33">
        <f t="shared" si="24"/>
        <v>0.1643167673</v>
      </c>
      <c r="Z136" s="28"/>
      <c r="AA136" s="51" t="s">
        <v>80</v>
      </c>
      <c r="AB136" s="42"/>
      <c r="AC136" s="51" t="s">
        <v>16</v>
      </c>
      <c r="AD136" s="51" t="s">
        <v>64</v>
      </c>
      <c r="AE136" s="52" t="s">
        <v>83</v>
      </c>
      <c r="AF136" s="33">
        <v>4.2</v>
      </c>
      <c r="AG136" s="33">
        <v>4.5</v>
      </c>
      <c r="AH136" s="33">
        <v>5.2</v>
      </c>
      <c r="AI136" s="33">
        <v>4.5</v>
      </c>
      <c r="AJ136" s="33">
        <v>5.2</v>
      </c>
      <c r="AK136" s="33">
        <f t="shared" si="25"/>
        <v>4.72</v>
      </c>
      <c r="AL136" s="33">
        <f t="shared" si="26"/>
        <v>0.4549725266</v>
      </c>
    </row>
    <row r="137">
      <c r="A137" s="51" t="s">
        <v>80</v>
      </c>
      <c r="B137" s="42"/>
      <c r="C137" s="51" t="s">
        <v>13</v>
      </c>
      <c r="D137" s="51" t="s">
        <v>64</v>
      </c>
      <c r="E137" s="52" t="s">
        <v>84</v>
      </c>
      <c r="F137" s="33">
        <v>8.3</v>
      </c>
      <c r="G137" s="33">
        <v>8.3</v>
      </c>
      <c r="H137" s="33">
        <v>8.3</v>
      </c>
      <c r="I137" s="33">
        <v>8.3</v>
      </c>
      <c r="J137" s="33">
        <v>8.3</v>
      </c>
      <c r="K137" s="33">
        <f t="shared" si="21"/>
        <v>8.3</v>
      </c>
      <c r="L137" s="33">
        <f t="shared" si="22"/>
        <v>0</v>
      </c>
      <c r="M137" s="28"/>
      <c r="N137" s="51" t="s">
        <v>80</v>
      </c>
      <c r="O137" s="42"/>
      <c r="P137" s="51" t="s">
        <v>15</v>
      </c>
      <c r="Q137" s="51" t="s">
        <v>64</v>
      </c>
      <c r="R137" s="52" t="s">
        <v>84</v>
      </c>
      <c r="S137" s="33">
        <v>8.7</v>
      </c>
      <c r="T137" s="33">
        <v>8.7</v>
      </c>
      <c r="U137" s="33">
        <v>8.7</v>
      </c>
      <c r="V137" s="33">
        <v>8.7</v>
      </c>
      <c r="W137" s="33">
        <v>8.7</v>
      </c>
      <c r="X137" s="33">
        <f t="shared" si="23"/>
        <v>8.7</v>
      </c>
      <c r="Y137" s="33">
        <f t="shared" si="24"/>
        <v>0</v>
      </c>
      <c r="Z137" s="28"/>
      <c r="AA137" s="51" t="s">
        <v>80</v>
      </c>
      <c r="AB137" s="42"/>
      <c r="AC137" s="51" t="s">
        <v>16</v>
      </c>
      <c r="AD137" s="51" t="s">
        <v>64</v>
      </c>
      <c r="AE137" s="52" t="s">
        <v>84</v>
      </c>
      <c r="AF137" s="33">
        <v>4.2</v>
      </c>
      <c r="AG137" s="33">
        <v>4.2</v>
      </c>
      <c r="AH137" s="33">
        <v>5.2</v>
      </c>
      <c r="AI137" s="33">
        <v>3.8</v>
      </c>
      <c r="AJ137" s="33">
        <v>5.2</v>
      </c>
      <c r="AK137" s="33">
        <f t="shared" si="25"/>
        <v>4.52</v>
      </c>
      <c r="AL137" s="33">
        <f t="shared" si="26"/>
        <v>0.6418722614</v>
      </c>
    </row>
    <row r="138">
      <c r="A138" s="51" t="s">
        <v>80</v>
      </c>
      <c r="B138" s="42"/>
      <c r="C138" s="51" t="s">
        <v>13</v>
      </c>
      <c r="D138" s="51" t="s">
        <v>64</v>
      </c>
      <c r="E138" s="52" t="s">
        <v>85</v>
      </c>
      <c r="F138" s="33">
        <v>5.6</v>
      </c>
      <c r="G138" s="33">
        <v>5.6</v>
      </c>
      <c r="H138" s="33">
        <v>5.6</v>
      </c>
      <c r="I138" s="33">
        <v>5.6</v>
      </c>
      <c r="J138" s="33">
        <v>5.6</v>
      </c>
      <c r="K138" s="33">
        <f t="shared" si="21"/>
        <v>5.6</v>
      </c>
      <c r="L138" s="33">
        <f t="shared" si="22"/>
        <v>0</v>
      </c>
      <c r="M138" s="28"/>
      <c r="N138" s="51" t="s">
        <v>80</v>
      </c>
      <c r="O138" s="42"/>
      <c r="P138" s="51" t="s">
        <v>15</v>
      </c>
      <c r="Q138" s="51" t="s">
        <v>64</v>
      </c>
      <c r="R138" s="52" t="s">
        <v>85</v>
      </c>
      <c r="S138" s="33">
        <v>5.6</v>
      </c>
      <c r="T138" s="33">
        <v>5.9</v>
      </c>
      <c r="U138" s="33">
        <v>5.6</v>
      </c>
      <c r="V138" s="33">
        <v>5.9</v>
      </c>
      <c r="W138" s="33">
        <v>5.9</v>
      </c>
      <c r="X138" s="33">
        <f t="shared" si="23"/>
        <v>5.78</v>
      </c>
      <c r="Y138" s="33">
        <f t="shared" si="24"/>
        <v>0.1643167673</v>
      </c>
      <c r="Z138" s="28"/>
      <c r="AA138" s="51" t="s">
        <v>80</v>
      </c>
      <c r="AB138" s="42"/>
      <c r="AC138" s="51" t="s">
        <v>16</v>
      </c>
      <c r="AD138" s="51" t="s">
        <v>64</v>
      </c>
      <c r="AE138" s="52" t="s">
        <v>85</v>
      </c>
      <c r="AF138" s="33">
        <v>4.2</v>
      </c>
      <c r="AG138" s="33">
        <v>5.6</v>
      </c>
      <c r="AH138" s="33">
        <v>4.9</v>
      </c>
      <c r="AI138" s="33">
        <v>5.2</v>
      </c>
      <c r="AJ138" s="33">
        <v>5.6</v>
      </c>
      <c r="AK138" s="33">
        <f t="shared" si="25"/>
        <v>5.1</v>
      </c>
      <c r="AL138" s="33">
        <f t="shared" si="26"/>
        <v>0.5830951895</v>
      </c>
    </row>
    <row r="139">
      <c r="A139" s="51" t="s">
        <v>80</v>
      </c>
      <c r="B139" s="42"/>
      <c r="C139" s="51" t="s">
        <v>13</v>
      </c>
      <c r="D139" s="51" t="s">
        <v>64</v>
      </c>
      <c r="E139" s="52" t="s">
        <v>86</v>
      </c>
      <c r="F139" s="33">
        <v>5.6</v>
      </c>
      <c r="G139" s="33">
        <v>5.6</v>
      </c>
      <c r="H139" s="33">
        <v>5.6</v>
      </c>
      <c r="I139" s="33">
        <v>5.6</v>
      </c>
      <c r="J139" s="33">
        <v>5.6</v>
      </c>
      <c r="K139" s="33">
        <f t="shared" si="21"/>
        <v>5.6</v>
      </c>
      <c r="L139" s="33">
        <f t="shared" si="22"/>
        <v>0</v>
      </c>
      <c r="M139" s="28"/>
      <c r="N139" s="51" t="s">
        <v>80</v>
      </c>
      <c r="O139" s="42"/>
      <c r="P139" s="51" t="s">
        <v>15</v>
      </c>
      <c r="Q139" s="51" t="s">
        <v>64</v>
      </c>
      <c r="R139" s="52" t="s">
        <v>86</v>
      </c>
      <c r="S139" s="33">
        <v>5.9</v>
      </c>
      <c r="T139" s="33">
        <v>5.9</v>
      </c>
      <c r="U139" s="33">
        <v>6.3</v>
      </c>
      <c r="V139" s="33">
        <v>5.9</v>
      </c>
      <c r="W139" s="33">
        <v>5.9</v>
      </c>
      <c r="X139" s="33">
        <f t="shared" si="23"/>
        <v>5.98</v>
      </c>
      <c r="Y139" s="33">
        <f t="shared" si="24"/>
        <v>0.1788854382</v>
      </c>
      <c r="Z139" s="28"/>
      <c r="AA139" s="51" t="s">
        <v>80</v>
      </c>
      <c r="AB139" s="42"/>
      <c r="AC139" s="51" t="s">
        <v>16</v>
      </c>
      <c r="AD139" s="51" t="s">
        <v>64</v>
      </c>
      <c r="AE139" s="52" t="s">
        <v>86</v>
      </c>
      <c r="AF139" s="33">
        <v>4.2</v>
      </c>
      <c r="AG139" s="33">
        <v>5.6</v>
      </c>
      <c r="AH139" s="33">
        <v>4.9</v>
      </c>
      <c r="AI139" s="33">
        <v>5.2</v>
      </c>
      <c r="AJ139" s="33">
        <v>5.6</v>
      </c>
      <c r="AK139" s="33">
        <f t="shared" si="25"/>
        <v>5.1</v>
      </c>
      <c r="AL139" s="33">
        <f t="shared" si="26"/>
        <v>0.5830951895</v>
      </c>
    </row>
    <row r="140">
      <c r="A140" s="51" t="s">
        <v>80</v>
      </c>
      <c r="B140" s="42"/>
      <c r="C140" s="51" t="s">
        <v>13</v>
      </c>
      <c r="D140" s="51" t="s">
        <v>73</v>
      </c>
      <c r="E140" s="52" t="s">
        <v>81</v>
      </c>
      <c r="F140" s="33">
        <v>8.3</v>
      </c>
      <c r="G140" s="33">
        <v>8.3</v>
      </c>
      <c r="H140" s="33">
        <v>8.3</v>
      </c>
      <c r="I140" s="33">
        <v>8.3</v>
      </c>
      <c r="J140" s="33">
        <v>8.3</v>
      </c>
      <c r="K140" s="33">
        <f t="shared" si="21"/>
        <v>8.3</v>
      </c>
      <c r="L140" s="33">
        <f t="shared" si="22"/>
        <v>0</v>
      </c>
      <c r="M140" s="28"/>
      <c r="N140" s="51" t="s">
        <v>80</v>
      </c>
      <c r="O140" s="42"/>
      <c r="P140" s="51" t="s">
        <v>15</v>
      </c>
      <c r="Q140" s="51" t="s">
        <v>73</v>
      </c>
      <c r="R140" s="52" t="s">
        <v>81</v>
      </c>
      <c r="S140" s="33">
        <v>9.0</v>
      </c>
      <c r="T140" s="33">
        <v>9.0</v>
      </c>
      <c r="U140" s="33">
        <v>8.7</v>
      </c>
      <c r="V140" s="33">
        <v>9.0</v>
      </c>
      <c r="W140" s="33">
        <v>8.7</v>
      </c>
      <c r="X140" s="33">
        <f t="shared" si="23"/>
        <v>8.88</v>
      </c>
      <c r="Y140" s="33">
        <f t="shared" si="24"/>
        <v>0.1643167673</v>
      </c>
      <c r="Z140" s="28"/>
      <c r="AA140" s="51" t="s">
        <v>80</v>
      </c>
      <c r="AB140" s="42"/>
      <c r="AC140" s="51" t="s">
        <v>16</v>
      </c>
      <c r="AD140" s="51" t="s">
        <v>73</v>
      </c>
      <c r="AE140" s="52" t="s">
        <v>81</v>
      </c>
      <c r="AF140" s="33">
        <v>4.9</v>
      </c>
      <c r="AG140" s="33">
        <v>5.2</v>
      </c>
      <c r="AH140" s="33">
        <v>4.9</v>
      </c>
      <c r="AI140" s="33">
        <v>4.9</v>
      </c>
      <c r="AJ140" s="33">
        <v>4.9</v>
      </c>
      <c r="AK140" s="33">
        <f t="shared" si="25"/>
        <v>4.96</v>
      </c>
      <c r="AL140" s="33">
        <f t="shared" si="26"/>
        <v>0.1341640786</v>
      </c>
    </row>
    <row r="141">
      <c r="A141" s="51" t="s">
        <v>80</v>
      </c>
      <c r="B141" s="42"/>
      <c r="C141" s="51" t="s">
        <v>13</v>
      </c>
      <c r="D141" s="51" t="s">
        <v>73</v>
      </c>
      <c r="E141" s="52" t="s">
        <v>82</v>
      </c>
      <c r="F141" s="33">
        <v>8.3</v>
      </c>
      <c r="G141" s="33">
        <v>8.3</v>
      </c>
      <c r="H141" s="33">
        <v>8.3</v>
      </c>
      <c r="I141" s="33">
        <v>8.3</v>
      </c>
      <c r="J141" s="33">
        <v>8.3</v>
      </c>
      <c r="K141" s="33">
        <f t="shared" si="21"/>
        <v>8.3</v>
      </c>
      <c r="L141" s="33">
        <f t="shared" si="22"/>
        <v>0</v>
      </c>
      <c r="M141" s="28"/>
      <c r="N141" s="51" t="s">
        <v>80</v>
      </c>
      <c r="O141" s="42"/>
      <c r="P141" s="51" t="s">
        <v>15</v>
      </c>
      <c r="Q141" s="51" t="s">
        <v>73</v>
      </c>
      <c r="R141" s="52" t="s">
        <v>82</v>
      </c>
      <c r="S141" s="33">
        <v>8.7</v>
      </c>
      <c r="T141" s="33">
        <v>8.7</v>
      </c>
      <c r="U141" s="33">
        <v>9.0</v>
      </c>
      <c r="V141" s="33">
        <v>8.7</v>
      </c>
      <c r="W141" s="33">
        <v>8.7</v>
      </c>
      <c r="X141" s="33">
        <f t="shared" si="23"/>
        <v>8.76</v>
      </c>
      <c r="Y141" s="33">
        <f t="shared" si="24"/>
        <v>0.1341640786</v>
      </c>
      <c r="Z141" s="28"/>
      <c r="AA141" s="51" t="s">
        <v>80</v>
      </c>
      <c r="AB141" s="42"/>
      <c r="AC141" s="51" t="s">
        <v>16</v>
      </c>
      <c r="AD141" s="51" t="s">
        <v>73</v>
      </c>
      <c r="AE141" s="52" t="s">
        <v>82</v>
      </c>
      <c r="AF141" s="33">
        <v>4.5</v>
      </c>
      <c r="AG141" s="33">
        <v>5.2</v>
      </c>
      <c r="AH141" s="33">
        <v>5.2</v>
      </c>
      <c r="AI141" s="33">
        <v>4.5</v>
      </c>
      <c r="AJ141" s="33">
        <v>4.9</v>
      </c>
      <c r="AK141" s="33">
        <f t="shared" si="25"/>
        <v>4.86</v>
      </c>
      <c r="AL141" s="33">
        <f t="shared" si="26"/>
        <v>0.3507135583</v>
      </c>
    </row>
    <row r="142">
      <c r="A142" s="51" t="s">
        <v>80</v>
      </c>
      <c r="B142" s="42"/>
      <c r="C142" s="51" t="s">
        <v>13</v>
      </c>
      <c r="D142" s="51" t="s">
        <v>73</v>
      </c>
      <c r="E142" s="52" t="s">
        <v>83</v>
      </c>
      <c r="F142" s="33">
        <v>33.3</v>
      </c>
      <c r="G142" s="33">
        <v>33.3</v>
      </c>
      <c r="H142" s="33">
        <v>33.3</v>
      </c>
      <c r="I142" s="33">
        <v>33.3</v>
      </c>
      <c r="J142" s="33">
        <v>33.3</v>
      </c>
      <c r="K142" s="33">
        <f t="shared" si="21"/>
        <v>33.3</v>
      </c>
      <c r="L142" s="33">
        <f t="shared" si="22"/>
        <v>0</v>
      </c>
      <c r="M142" s="28"/>
      <c r="N142" s="51" t="s">
        <v>80</v>
      </c>
      <c r="O142" s="42"/>
      <c r="P142" s="51" t="s">
        <v>15</v>
      </c>
      <c r="Q142" s="51" t="s">
        <v>73</v>
      </c>
      <c r="R142" s="52" t="s">
        <v>83</v>
      </c>
      <c r="S142" s="33">
        <v>36.1</v>
      </c>
      <c r="T142" s="33">
        <v>34.7</v>
      </c>
      <c r="U142" s="33">
        <v>34.7</v>
      </c>
      <c r="V142" s="33">
        <v>34.7</v>
      </c>
      <c r="W142" s="33">
        <v>36.1</v>
      </c>
      <c r="X142" s="33">
        <f t="shared" si="23"/>
        <v>35.26</v>
      </c>
      <c r="Y142" s="33">
        <f t="shared" si="24"/>
        <v>0.7668115805</v>
      </c>
      <c r="Z142" s="28"/>
      <c r="AA142" s="51" t="s">
        <v>80</v>
      </c>
      <c r="AB142" s="42"/>
      <c r="AC142" s="51" t="s">
        <v>16</v>
      </c>
      <c r="AD142" s="51" t="s">
        <v>73</v>
      </c>
      <c r="AE142" s="52" t="s">
        <v>83</v>
      </c>
      <c r="AF142" s="33">
        <v>16.7</v>
      </c>
      <c r="AG142" s="33">
        <v>18.1</v>
      </c>
      <c r="AH142" s="33">
        <v>20.8</v>
      </c>
      <c r="AI142" s="33">
        <v>18.1</v>
      </c>
      <c r="AJ142" s="33">
        <v>20.8</v>
      </c>
      <c r="AK142" s="33">
        <f t="shared" si="25"/>
        <v>18.9</v>
      </c>
      <c r="AL142" s="33">
        <f t="shared" si="26"/>
        <v>1.826198237</v>
      </c>
    </row>
    <row r="143">
      <c r="A143" s="51" t="s">
        <v>80</v>
      </c>
      <c r="B143" s="42"/>
      <c r="C143" s="51" t="s">
        <v>13</v>
      </c>
      <c r="D143" s="51" t="s">
        <v>73</v>
      </c>
      <c r="E143" s="52" t="s">
        <v>84</v>
      </c>
      <c r="F143" s="33">
        <v>33.3</v>
      </c>
      <c r="G143" s="33">
        <v>33.3</v>
      </c>
      <c r="H143" s="33">
        <v>33.3</v>
      </c>
      <c r="I143" s="33">
        <v>33.3</v>
      </c>
      <c r="J143" s="33">
        <v>33.3</v>
      </c>
      <c r="K143" s="33">
        <f t="shared" si="21"/>
        <v>33.3</v>
      </c>
      <c r="L143" s="33">
        <f t="shared" si="22"/>
        <v>0</v>
      </c>
      <c r="M143" s="28"/>
      <c r="N143" s="51" t="s">
        <v>80</v>
      </c>
      <c r="O143" s="42"/>
      <c r="P143" s="51" t="s">
        <v>15</v>
      </c>
      <c r="Q143" s="51" t="s">
        <v>73</v>
      </c>
      <c r="R143" s="52" t="s">
        <v>84</v>
      </c>
      <c r="S143" s="33">
        <v>34.7</v>
      </c>
      <c r="T143" s="33">
        <v>34.7</v>
      </c>
      <c r="U143" s="33">
        <v>34.7</v>
      </c>
      <c r="V143" s="33">
        <v>34.7</v>
      </c>
      <c r="W143" s="33">
        <v>34.7</v>
      </c>
      <c r="X143" s="33">
        <f t="shared" si="23"/>
        <v>34.7</v>
      </c>
      <c r="Y143" s="33">
        <f t="shared" si="24"/>
        <v>0</v>
      </c>
      <c r="Z143" s="28"/>
      <c r="AA143" s="51" t="s">
        <v>80</v>
      </c>
      <c r="AB143" s="42"/>
      <c r="AC143" s="51" t="s">
        <v>16</v>
      </c>
      <c r="AD143" s="51" t="s">
        <v>73</v>
      </c>
      <c r="AE143" s="52" t="s">
        <v>84</v>
      </c>
      <c r="AF143" s="33">
        <v>16.7</v>
      </c>
      <c r="AG143" s="33">
        <v>16.7</v>
      </c>
      <c r="AH143" s="33">
        <v>20.8</v>
      </c>
      <c r="AI143" s="33">
        <v>15.3</v>
      </c>
      <c r="AJ143" s="33">
        <v>20.8</v>
      </c>
      <c r="AK143" s="33">
        <f t="shared" si="25"/>
        <v>18.06</v>
      </c>
      <c r="AL143" s="33">
        <f t="shared" si="26"/>
        <v>2.565735762</v>
      </c>
    </row>
    <row r="144">
      <c r="A144" s="51" t="s">
        <v>80</v>
      </c>
      <c r="B144" s="42"/>
      <c r="C144" s="51" t="s">
        <v>13</v>
      </c>
      <c r="D144" s="51" t="s">
        <v>73</v>
      </c>
      <c r="E144" s="52" t="s">
        <v>85</v>
      </c>
      <c r="F144" s="33">
        <v>5.6</v>
      </c>
      <c r="G144" s="33">
        <v>5.6</v>
      </c>
      <c r="H144" s="33">
        <v>5.6</v>
      </c>
      <c r="I144" s="33">
        <v>5.6</v>
      </c>
      <c r="J144" s="33">
        <v>5.6</v>
      </c>
      <c r="K144" s="33">
        <f t="shared" si="21"/>
        <v>5.6</v>
      </c>
      <c r="L144" s="33">
        <f t="shared" si="22"/>
        <v>0</v>
      </c>
      <c r="M144" s="28"/>
      <c r="N144" s="51" t="s">
        <v>80</v>
      </c>
      <c r="O144" s="42"/>
      <c r="P144" s="51" t="s">
        <v>15</v>
      </c>
      <c r="Q144" s="51" t="s">
        <v>73</v>
      </c>
      <c r="R144" s="52" t="s">
        <v>85</v>
      </c>
      <c r="S144" s="33">
        <v>5.6</v>
      </c>
      <c r="T144" s="33">
        <v>5.9</v>
      </c>
      <c r="U144" s="33">
        <v>5.6</v>
      </c>
      <c r="V144" s="33">
        <v>5.9</v>
      </c>
      <c r="W144" s="33">
        <v>5.9</v>
      </c>
      <c r="X144" s="33">
        <f t="shared" si="23"/>
        <v>5.78</v>
      </c>
      <c r="Y144" s="33">
        <f t="shared" si="24"/>
        <v>0.1643167673</v>
      </c>
      <c r="Z144" s="28"/>
      <c r="AA144" s="51" t="s">
        <v>80</v>
      </c>
      <c r="AB144" s="42"/>
      <c r="AC144" s="51" t="s">
        <v>16</v>
      </c>
      <c r="AD144" s="51" t="s">
        <v>73</v>
      </c>
      <c r="AE144" s="52" t="s">
        <v>85</v>
      </c>
      <c r="AF144" s="33">
        <v>4.2</v>
      </c>
      <c r="AG144" s="33">
        <v>5.6</v>
      </c>
      <c r="AH144" s="33">
        <v>4.9</v>
      </c>
      <c r="AI144" s="33">
        <v>5.2</v>
      </c>
      <c r="AJ144" s="33">
        <v>5.6</v>
      </c>
      <c r="AK144" s="33">
        <f t="shared" si="25"/>
        <v>5.1</v>
      </c>
      <c r="AL144" s="33">
        <f t="shared" si="26"/>
        <v>0.5830951895</v>
      </c>
    </row>
    <row r="145">
      <c r="A145" s="51" t="s">
        <v>80</v>
      </c>
      <c r="B145" s="42"/>
      <c r="C145" s="51" t="s">
        <v>13</v>
      </c>
      <c r="D145" s="51" t="s">
        <v>73</v>
      </c>
      <c r="E145" s="52" t="s">
        <v>86</v>
      </c>
      <c r="F145" s="33">
        <v>5.6</v>
      </c>
      <c r="G145" s="33">
        <v>5.6</v>
      </c>
      <c r="H145" s="33">
        <v>5.6</v>
      </c>
      <c r="I145" s="33">
        <v>5.6</v>
      </c>
      <c r="J145" s="33">
        <v>5.6</v>
      </c>
      <c r="K145" s="33">
        <f t="shared" si="21"/>
        <v>5.6</v>
      </c>
      <c r="L145" s="33">
        <f t="shared" si="22"/>
        <v>0</v>
      </c>
      <c r="M145" s="28"/>
      <c r="N145" s="51" t="s">
        <v>80</v>
      </c>
      <c r="O145" s="42"/>
      <c r="P145" s="51" t="s">
        <v>15</v>
      </c>
      <c r="Q145" s="51" t="s">
        <v>73</v>
      </c>
      <c r="R145" s="52" t="s">
        <v>86</v>
      </c>
      <c r="S145" s="33">
        <v>5.9</v>
      </c>
      <c r="T145" s="33">
        <v>5.9</v>
      </c>
      <c r="U145" s="33">
        <v>6.3</v>
      </c>
      <c r="V145" s="33">
        <v>5.9</v>
      </c>
      <c r="W145" s="33">
        <v>5.9</v>
      </c>
      <c r="X145" s="33">
        <f t="shared" si="23"/>
        <v>5.98</v>
      </c>
      <c r="Y145" s="33">
        <f t="shared" si="24"/>
        <v>0.1788854382</v>
      </c>
      <c r="Z145" s="28"/>
      <c r="AA145" s="51" t="s">
        <v>80</v>
      </c>
      <c r="AB145" s="42"/>
      <c r="AC145" s="51" t="s">
        <v>16</v>
      </c>
      <c r="AD145" s="51" t="s">
        <v>73</v>
      </c>
      <c r="AE145" s="52" t="s">
        <v>86</v>
      </c>
      <c r="AF145" s="33">
        <v>4.2</v>
      </c>
      <c r="AG145" s="33">
        <v>5.6</v>
      </c>
      <c r="AH145" s="33">
        <v>4.9</v>
      </c>
      <c r="AI145" s="33">
        <v>5.2</v>
      </c>
      <c r="AJ145" s="33">
        <v>5.6</v>
      </c>
      <c r="AK145" s="33">
        <f t="shared" si="25"/>
        <v>5.1</v>
      </c>
      <c r="AL145" s="33">
        <f t="shared" si="26"/>
        <v>0.5830951895</v>
      </c>
    </row>
    <row r="146">
      <c r="A146" s="51" t="s">
        <v>80</v>
      </c>
      <c r="B146" s="42"/>
      <c r="C146" s="51" t="s">
        <v>13</v>
      </c>
      <c r="D146" s="51" t="s">
        <v>87</v>
      </c>
      <c r="E146" s="52" t="s">
        <v>81</v>
      </c>
      <c r="F146" s="33">
        <v>0.0</v>
      </c>
      <c r="G146" s="33">
        <v>0.0</v>
      </c>
      <c r="H146" s="33">
        <v>0.0</v>
      </c>
      <c r="I146" s="33">
        <v>0.0</v>
      </c>
      <c r="J146" s="33">
        <v>0.0</v>
      </c>
      <c r="K146" s="33">
        <f t="shared" si="21"/>
        <v>0</v>
      </c>
      <c r="L146" s="33">
        <f t="shared" si="22"/>
        <v>0</v>
      </c>
      <c r="M146" s="28"/>
      <c r="N146" s="51" t="s">
        <v>80</v>
      </c>
      <c r="O146" s="42"/>
      <c r="P146" s="51" t="s">
        <v>15</v>
      </c>
      <c r="Q146" s="51" t="s">
        <v>87</v>
      </c>
      <c r="R146" s="52" t="s">
        <v>81</v>
      </c>
      <c r="S146" s="33">
        <v>0.0</v>
      </c>
      <c r="T146" s="33">
        <v>0.0</v>
      </c>
      <c r="U146" s="33">
        <v>0.0</v>
      </c>
      <c r="V146" s="33">
        <v>0.0</v>
      </c>
      <c r="W146" s="33">
        <v>0.0</v>
      </c>
      <c r="X146" s="33">
        <f t="shared" si="23"/>
        <v>0</v>
      </c>
      <c r="Y146" s="33">
        <f t="shared" si="24"/>
        <v>0</v>
      </c>
      <c r="Z146" s="28"/>
      <c r="AA146" s="51" t="s">
        <v>80</v>
      </c>
      <c r="AB146" s="42"/>
      <c r="AC146" s="51" t="s">
        <v>16</v>
      </c>
      <c r="AD146" s="51" t="s">
        <v>87</v>
      </c>
      <c r="AE146" s="52" t="s">
        <v>81</v>
      </c>
      <c r="AF146" s="33">
        <v>0.0</v>
      </c>
      <c r="AG146" s="33">
        <v>0.0</v>
      </c>
      <c r="AH146" s="33">
        <v>0.0</v>
      </c>
      <c r="AI146" s="33">
        <v>0.0</v>
      </c>
      <c r="AJ146" s="33">
        <v>0.0</v>
      </c>
      <c r="AK146" s="33">
        <f t="shared" si="25"/>
        <v>0</v>
      </c>
      <c r="AL146" s="33">
        <f t="shared" si="26"/>
        <v>0</v>
      </c>
    </row>
    <row r="147">
      <c r="A147" s="51" t="s">
        <v>80</v>
      </c>
      <c r="B147" s="42"/>
      <c r="C147" s="51" t="s">
        <v>13</v>
      </c>
      <c r="D147" s="51" t="s">
        <v>87</v>
      </c>
      <c r="E147" s="52" t="s">
        <v>82</v>
      </c>
      <c r="F147" s="33">
        <v>0.0</v>
      </c>
      <c r="G147" s="33">
        <v>0.0</v>
      </c>
      <c r="H147" s="33">
        <v>0.0</v>
      </c>
      <c r="I147" s="33">
        <v>0.0</v>
      </c>
      <c r="J147" s="33">
        <v>0.0</v>
      </c>
      <c r="K147" s="33">
        <f t="shared" si="21"/>
        <v>0</v>
      </c>
      <c r="L147" s="33">
        <f t="shared" si="22"/>
        <v>0</v>
      </c>
      <c r="M147" s="28"/>
      <c r="N147" s="51" t="s">
        <v>80</v>
      </c>
      <c r="O147" s="42"/>
      <c r="P147" s="51" t="s">
        <v>15</v>
      </c>
      <c r="Q147" s="51" t="s">
        <v>87</v>
      </c>
      <c r="R147" s="52" t="s">
        <v>82</v>
      </c>
      <c r="S147" s="33">
        <v>0.0</v>
      </c>
      <c r="T147" s="33">
        <v>0.0</v>
      </c>
      <c r="U147" s="33">
        <v>0.0</v>
      </c>
      <c r="V147" s="33">
        <v>0.0</v>
      </c>
      <c r="W147" s="33">
        <v>0.0</v>
      </c>
      <c r="X147" s="33">
        <f t="shared" si="23"/>
        <v>0</v>
      </c>
      <c r="Y147" s="33">
        <f t="shared" si="24"/>
        <v>0</v>
      </c>
      <c r="Z147" s="28"/>
      <c r="AA147" s="51" t="s">
        <v>80</v>
      </c>
      <c r="AB147" s="42"/>
      <c r="AC147" s="51" t="s">
        <v>16</v>
      </c>
      <c r="AD147" s="51" t="s">
        <v>87</v>
      </c>
      <c r="AE147" s="52" t="s">
        <v>82</v>
      </c>
      <c r="AF147" s="33">
        <v>0.0</v>
      </c>
      <c r="AG147" s="33">
        <v>0.0</v>
      </c>
      <c r="AH147" s="33">
        <v>0.0</v>
      </c>
      <c r="AI147" s="33">
        <v>0.0</v>
      </c>
      <c r="AJ147" s="33">
        <v>0.0</v>
      </c>
      <c r="AK147" s="33">
        <f t="shared" si="25"/>
        <v>0</v>
      </c>
      <c r="AL147" s="33">
        <f t="shared" si="26"/>
        <v>0</v>
      </c>
    </row>
    <row r="148">
      <c r="A148" s="51" t="s">
        <v>80</v>
      </c>
      <c r="B148" s="42"/>
      <c r="C148" s="51" t="s">
        <v>13</v>
      </c>
      <c r="D148" s="51" t="s">
        <v>87</v>
      </c>
      <c r="E148" s="52" t="s">
        <v>83</v>
      </c>
      <c r="F148" s="33">
        <v>0.0</v>
      </c>
      <c r="G148" s="33">
        <v>0.0</v>
      </c>
      <c r="H148" s="33">
        <v>0.0</v>
      </c>
      <c r="I148" s="33">
        <v>0.0</v>
      </c>
      <c r="J148" s="33">
        <v>0.0</v>
      </c>
      <c r="K148" s="33">
        <f t="shared" si="21"/>
        <v>0</v>
      </c>
      <c r="L148" s="33">
        <f t="shared" si="22"/>
        <v>0</v>
      </c>
      <c r="M148" s="28"/>
      <c r="N148" s="51" t="s">
        <v>80</v>
      </c>
      <c r="O148" s="42"/>
      <c r="P148" s="51" t="s">
        <v>15</v>
      </c>
      <c r="Q148" s="51" t="s">
        <v>87</v>
      </c>
      <c r="R148" s="52" t="s">
        <v>83</v>
      </c>
      <c r="S148" s="33">
        <v>0.0</v>
      </c>
      <c r="T148" s="33">
        <v>0.0</v>
      </c>
      <c r="U148" s="33">
        <v>0.0</v>
      </c>
      <c r="V148" s="33">
        <v>0.0</v>
      </c>
      <c r="W148" s="33">
        <v>0.0</v>
      </c>
      <c r="X148" s="33">
        <f t="shared" si="23"/>
        <v>0</v>
      </c>
      <c r="Y148" s="33">
        <f t="shared" si="24"/>
        <v>0</v>
      </c>
      <c r="Z148" s="28"/>
      <c r="AA148" s="51" t="s">
        <v>80</v>
      </c>
      <c r="AB148" s="42"/>
      <c r="AC148" s="51" t="s">
        <v>16</v>
      </c>
      <c r="AD148" s="51" t="s">
        <v>87</v>
      </c>
      <c r="AE148" s="52" t="s">
        <v>83</v>
      </c>
      <c r="AF148" s="33">
        <v>0.0</v>
      </c>
      <c r="AG148" s="33">
        <v>0.0</v>
      </c>
      <c r="AH148" s="33">
        <v>0.0</v>
      </c>
      <c r="AI148" s="33">
        <v>0.0</v>
      </c>
      <c r="AJ148" s="33">
        <v>0.0</v>
      </c>
      <c r="AK148" s="33">
        <f t="shared" si="25"/>
        <v>0</v>
      </c>
      <c r="AL148" s="33">
        <f t="shared" si="26"/>
        <v>0</v>
      </c>
    </row>
    <row r="149">
      <c r="A149" s="51" t="s">
        <v>80</v>
      </c>
      <c r="B149" s="42"/>
      <c r="C149" s="51" t="s">
        <v>13</v>
      </c>
      <c r="D149" s="51" t="s">
        <v>87</v>
      </c>
      <c r="E149" s="52" t="s">
        <v>84</v>
      </c>
      <c r="F149" s="33">
        <v>0.0</v>
      </c>
      <c r="G149" s="33">
        <v>0.0</v>
      </c>
      <c r="H149" s="33">
        <v>0.0</v>
      </c>
      <c r="I149" s="33">
        <v>0.0</v>
      </c>
      <c r="J149" s="33">
        <v>0.0</v>
      </c>
      <c r="K149" s="33">
        <f t="shared" si="21"/>
        <v>0</v>
      </c>
      <c r="L149" s="33">
        <f t="shared" si="22"/>
        <v>0</v>
      </c>
      <c r="M149" s="28"/>
      <c r="N149" s="51" t="s">
        <v>80</v>
      </c>
      <c r="O149" s="42"/>
      <c r="P149" s="51" t="s">
        <v>15</v>
      </c>
      <c r="Q149" s="51" t="s">
        <v>87</v>
      </c>
      <c r="R149" s="52" t="s">
        <v>84</v>
      </c>
      <c r="S149" s="33">
        <v>0.0</v>
      </c>
      <c r="T149" s="33">
        <v>0.0</v>
      </c>
      <c r="U149" s="33">
        <v>0.0</v>
      </c>
      <c r="V149" s="33">
        <v>0.0</v>
      </c>
      <c r="W149" s="33">
        <v>0.0</v>
      </c>
      <c r="X149" s="33">
        <f t="shared" si="23"/>
        <v>0</v>
      </c>
      <c r="Y149" s="33">
        <f t="shared" si="24"/>
        <v>0</v>
      </c>
      <c r="Z149" s="28"/>
      <c r="AA149" s="51" t="s">
        <v>80</v>
      </c>
      <c r="AB149" s="42"/>
      <c r="AC149" s="51" t="s">
        <v>16</v>
      </c>
      <c r="AD149" s="51" t="s">
        <v>87</v>
      </c>
      <c r="AE149" s="52" t="s">
        <v>84</v>
      </c>
      <c r="AF149" s="33">
        <v>0.0</v>
      </c>
      <c r="AG149" s="33">
        <v>0.0</v>
      </c>
      <c r="AH149" s="33">
        <v>0.0</v>
      </c>
      <c r="AI149" s="33">
        <v>0.0</v>
      </c>
      <c r="AJ149" s="33">
        <v>0.0</v>
      </c>
      <c r="AK149" s="33">
        <f t="shared" si="25"/>
        <v>0</v>
      </c>
      <c r="AL149" s="33">
        <f t="shared" si="26"/>
        <v>0</v>
      </c>
    </row>
    <row r="150">
      <c r="A150" s="51" t="s">
        <v>80</v>
      </c>
      <c r="B150" s="42"/>
      <c r="C150" s="51" t="s">
        <v>13</v>
      </c>
      <c r="D150" s="51" t="s">
        <v>87</v>
      </c>
      <c r="E150" s="52" t="s">
        <v>85</v>
      </c>
      <c r="F150" s="33">
        <v>33.3</v>
      </c>
      <c r="G150" s="33">
        <v>33.3</v>
      </c>
      <c r="H150" s="33">
        <v>33.3</v>
      </c>
      <c r="I150" s="33">
        <v>33.3</v>
      </c>
      <c r="J150" s="33">
        <v>33.3</v>
      </c>
      <c r="K150" s="33">
        <f t="shared" si="21"/>
        <v>33.3</v>
      </c>
      <c r="L150" s="33">
        <f t="shared" si="22"/>
        <v>0</v>
      </c>
      <c r="M150" s="28"/>
      <c r="N150" s="51" t="s">
        <v>80</v>
      </c>
      <c r="O150" s="42"/>
      <c r="P150" s="51" t="s">
        <v>15</v>
      </c>
      <c r="Q150" s="51" t="s">
        <v>87</v>
      </c>
      <c r="R150" s="52" t="s">
        <v>85</v>
      </c>
      <c r="S150" s="33">
        <v>33.3</v>
      </c>
      <c r="T150" s="33">
        <v>35.4</v>
      </c>
      <c r="U150" s="33">
        <v>33.3</v>
      </c>
      <c r="V150" s="33">
        <v>35.4</v>
      </c>
      <c r="W150" s="33">
        <v>35.4</v>
      </c>
      <c r="X150" s="33">
        <f t="shared" si="23"/>
        <v>34.56</v>
      </c>
      <c r="Y150" s="33">
        <f t="shared" si="24"/>
        <v>1.150217371</v>
      </c>
      <c r="Z150" s="28"/>
      <c r="AA150" s="51" t="s">
        <v>80</v>
      </c>
      <c r="AB150" s="42"/>
      <c r="AC150" s="51" t="s">
        <v>16</v>
      </c>
      <c r="AD150" s="51" t="s">
        <v>87</v>
      </c>
      <c r="AE150" s="52" t="s">
        <v>85</v>
      </c>
      <c r="AF150" s="33">
        <v>25.0</v>
      </c>
      <c r="AG150" s="33">
        <v>33.3</v>
      </c>
      <c r="AH150" s="33">
        <v>29.2</v>
      </c>
      <c r="AI150" s="33">
        <v>31.3</v>
      </c>
      <c r="AJ150" s="33">
        <v>33.3</v>
      </c>
      <c r="AK150" s="33">
        <f t="shared" si="25"/>
        <v>30.42</v>
      </c>
      <c r="AL150" s="33">
        <f t="shared" si="26"/>
        <v>3.47231911</v>
      </c>
    </row>
    <row r="151">
      <c r="A151" s="51" t="s">
        <v>80</v>
      </c>
      <c r="B151" s="42"/>
      <c r="C151" s="51" t="s">
        <v>13</v>
      </c>
      <c r="D151" s="51" t="s">
        <v>87</v>
      </c>
      <c r="E151" s="52" t="s">
        <v>86</v>
      </c>
      <c r="F151" s="33">
        <v>33.3</v>
      </c>
      <c r="G151" s="33">
        <v>33.3</v>
      </c>
      <c r="H151" s="33">
        <v>33.3</v>
      </c>
      <c r="I151" s="33">
        <v>33.3</v>
      </c>
      <c r="J151" s="33">
        <v>33.3</v>
      </c>
      <c r="K151" s="33">
        <f t="shared" si="21"/>
        <v>33.3</v>
      </c>
      <c r="L151" s="33">
        <f t="shared" si="22"/>
        <v>0</v>
      </c>
      <c r="M151" s="28"/>
      <c r="N151" s="51" t="s">
        <v>80</v>
      </c>
      <c r="O151" s="42"/>
      <c r="P151" s="51" t="s">
        <v>15</v>
      </c>
      <c r="Q151" s="51" t="s">
        <v>87</v>
      </c>
      <c r="R151" s="52" t="s">
        <v>86</v>
      </c>
      <c r="S151" s="33">
        <v>35.4</v>
      </c>
      <c r="T151" s="33">
        <v>35.4</v>
      </c>
      <c r="U151" s="33">
        <v>37.5</v>
      </c>
      <c r="V151" s="33">
        <v>35.4</v>
      </c>
      <c r="W151" s="33">
        <v>35.4</v>
      </c>
      <c r="X151" s="33">
        <f t="shared" si="23"/>
        <v>35.82</v>
      </c>
      <c r="Y151" s="33">
        <f t="shared" si="24"/>
        <v>0.9391485505</v>
      </c>
      <c r="Z151" s="28"/>
      <c r="AA151" s="51" t="s">
        <v>80</v>
      </c>
      <c r="AB151" s="42"/>
      <c r="AC151" s="51" t="s">
        <v>16</v>
      </c>
      <c r="AD151" s="51" t="s">
        <v>87</v>
      </c>
      <c r="AE151" s="52" t="s">
        <v>86</v>
      </c>
      <c r="AF151" s="33">
        <v>25.0</v>
      </c>
      <c r="AG151" s="33">
        <v>33.3</v>
      </c>
      <c r="AH151" s="33">
        <v>29.2</v>
      </c>
      <c r="AI151" s="33">
        <v>31.3</v>
      </c>
      <c r="AJ151" s="33">
        <v>33.3</v>
      </c>
      <c r="AK151" s="33">
        <f t="shared" si="25"/>
        <v>30.42</v>
      </c>
      <c r="AL151" s="33">
        <f t="shared" si="26"/>
        <v>3.47231911</v>
      </c>
    </row>
    <row r="152">
      <c r="A152" s="51" t="s">
        <v>80</v>
      </c>
      <c r="B152" s="42"/>
      <c r="C152" s="51" t="s">
        <v>13</v>
      </c>
      <c r="D152" s="51" t="s">
        <v>74</v>
      </c>
      <c r="E152" s="42"/>
      <c r="F152" s="33">
        <v>0.61</v>
      </c>
      <c r="G152" s="33">
        <v>0.61</v>
      </c>
      <c r="H152" s="33">
        <v>0.61</v>
      </c>
      <c r="I152" s="33">
        <v>0.61</v>
      </c>
      <c r="J152" s="33">
        <v>0.61</v>
      </c>
      <c r="K152" s="33">
        <f t="shared" si="21"/>
        <v>0.61</v>
      </c>
      <c r="L152" s="33">
        <f t="shared" si="22"/>
        <v>0</v>
      </c>
      <c r="M152" s="28"/>
      <c r="N152" s="51" t="s">
        <v>80</v>
      </c>
      <c r="O152" s="42"/>
      <c r="P152" s="51" t="s">
        <v>15</v>
      </c>
      <c r="Q152" s="51" t="s">
        <v>74</v>
      </c>
      <c r="R152" s="42"/>
      <c r="S152" s="33">
        <v>0.61</v>
      </c>
      <c r="T152" s="33">
        <v>0.61</v>
      </c>
      <c r="U152" s="33">
        <v>0.61</v>
      </c>
      <c r="V152" s="33">
        <v>0.61</v>
      </c>
      <c r="W152" s="33">
        <v>0.62</v>
      </c>
      <c r="X152" s="33">
        <f t="shared" si="23"/>
        <v>0.612</v>
      </c>
      <c r="Y152" s="33">
        <f t="shared" si="24"/>
        <v>0.004472135955</v>
      </c>
      <c r="Z152" s="28"/>
      <c r="AA152" s="51" t="s">
        <v>80</v>
      </c>
      <c r="AB152" s="42"/>
      <c r="AC152" s="51" t="s">
        <v>16</v>
      </c>
      <c r="AD152" s="51" t="s">
        <v>74</v>
      </c>
      <c r="AE152" s="42"/>
      <c r="AF152" s="33">
        <v>0.63</v>
      </c>
      <c r="AG152" s="33">
        <v>0.65</v>
      </c>
      <c r="AH152" s="33">
        <v>0.67</v>
      </c>
      <c r="AI152" s="33">
        <v>0.66</v>
      </c>
      <c r="AJ152" s="33">
        <v>0.7</v>
      </c>
      <c r="AK152" s="33">
        <f t="shared" si="25"/>
        <v>0.662</v>
      </c>
      <c r="AL152" s="33">
        <f t="shared" si="26"/>
        <v>0.02588435821</v>
      </c>
    </row>
    <row r="153">
      <c r="A153" s="51" t="s">
        <v>80</v>
      </c>
      <c r="B153" s="42"/>
      <c r="C153" s="51" t="s">
        <v>13</v>
      </c>
      <c r="D153" s="51" t="s">
        <v>75</v>
      </c>
      <c r="E153" s="42"/>
      <c r="F153" s="56">
        <v>0.61</v>
      </c>
      <c r="G153" s="56">
        <v>0.61</v>
      </c>
      <c r="H153" s="56">
        <v>0.61</v>
      </c>
      <c r="I153" s="56">
        <v>0.61</v>
      </c>
      <c r="J153" s="56">
        <v>0.61</v>
      </c>
      <c r="K153" s="33">
        <f t="shared" si="21"/>
        <v>0.61</v>
      </c>
      <c r="L153" s="33">
        <f t="shared" si="22"/>
        <v>0</v>
      </c>
      <c r="M153" s="28"/>
      <c r="N153" s="51" t="s">
        <v>80</v>
      </c>
      <c r="O153" s="42"/>
      <c r="P153" s="51" t="s">
        <v>15</v>
      </c>
      <c r="Q153" s="51" t="s">
        <v>75</v>
      </c>
      <c r="R153" s="42"/>
      <c r="S153" s="56">
        <v>0.61</v>
      </c>
      <c r="T153" s="56">
        <v>0.62</v>
      </c>
      <c r="U153" s="56">
        <v>0.62</v>
      </c>
      <c r="V153" s="56">
        <v>0.62</v>
      </c>
      <c r="W153" s="56">
        <v>0.61</v>
      </c>
      <c r="X153" s="33">
        <f t="shared" si="23"/>
        <v>0.616</v>
      </c>
      <c r="Y153" s="33">
        <f t="shared" si="24"/>
        <v>0.005477225575</v>
      </c>
      <c r="Z153" s="28"/>
      <c r="AA153" s="51" t="s">
        <v>80</v>
      </c>
      <c r="AB153" s="42"/>
      <c r="AC153" s="51" t="s">
        <v>16</v>
      </c>
      <c r="AD153" s="51" t="s">
        <v>75</v>
      </c>
      <c r="AE153" s="42"/>
      <c r="AF153" s="33">
        <v>0.68</v>
      </c>
      <c r="AG153" s="33">
        <v>0.73</v>
      </c>
      <c r="AH153" s="33">
        <v>0.65</v>
      </c>
      <c r="AI153" s="33">
        <v>0.72</v>
      </c>
      <c r="AJ153" s="33">
        <v>0.67</v>
      </c>
      <c r="AK153" s="33">
        <f t="shared" si="25"/>
        <v>0.69</v>
      </c>
      <c r="AL153" s="33">
        <f t="shared" si="26"/>
        <v>0.03391164992</v>
      </c>
    </row>
    <row r="154">
      <c r="A154" s="51" t="s">
        <v>80</v>
      </c>
      <c r="B154" s="42"/>
      <c r="C154" s="51" t="s">
        <v>13</v>
      </c>
      <c r="D154" s="51" t="s">
        <v>88</v>
      </c>
      <c r="E154" s="42"/>
      <c r="F154" s="33">
        <v>0.33</v>
      </c>
      <c r="G154" s="33">
        <v>0.33</v>
      </c>
      <c r="H154" s="33">
        <v>0.33</v>
      </c>
      <c r="I154" s="33">
        <v>0.33</v>
      </c>
      <c r="J154" s="33">
        <v>0.33</v>
      </c>
      <c r="K154" s="33">
        <f t="shared" si="21"/>
        <v>0.33</v>
      </c>
      <c r="L154" s="33">
        <f t="shared" si="22"/>
        <v>0</v>
      </c>
      <c r="M154" s="28"/>
      <c r="N154" s="51" t="s">
        <v>80</v>
      </c>
      <c r="O154" s="42"/>
      <c r="P154" s="51" t="s">
        <v>15</v>
      </c>
      <c r="Q154" s="51" t="s">
        <v>88</v>
      </c>
      <c r="R154" s="42"/>
      <c r="S154" s="33">
        <v>0.33</v>
      </c>
      <c r="T154" s="33">
        <v>0.33</v>
      </c>
      <c r="U154" s="33">
        <v>0.33</v>
      </c>
      <c r="V154" s="33">
        <v>0.33</v>
      </c>
      <c r="W154" s="33">
        <v>0.33</v>
      </c>
      <c r="X154" s="33">
        <f t="shared" si="23"/>
        <v>0.33</v>
      </c>
      <c r="Y154" s="33">
        <f t="shared" si="24"/>
        <v>0</v>
      </c>
      <c r="Z154" s="28"/>
      <c r="AA154" s="51" t="s">
        <v>80</v>
      </c>
      <c r="AB154" s="42"/>
      <c r="AC154" s="51" t="s">
        <v>16</v>
      </c>
      <c r="AD154" s="51" t="s">
        <v>88</v>
      </c>
      <c r="AE154" s="42"/>
      <c r="AF154" s="33">
        <v>0.33</v>
      </c>
      <c r="AG154" s="33">
        <v>0.33</v>
      </c>
      <c r="AH154" s="33">
        <v>0.33</v>
      </c>
      <c r="AI154" s="33">
        <v>0.33</v>
      </c>
      <c r="AJ154" s="33">
        <v>0.33</v>
      </c>
      <c r="AK154" s="33">
        <f t="shared" si="25"/>
        <v>0.33</v>
      </c>
      <c r="AL154" s="33">
        <f t="shared" si="26"/>
        <v>0</v>
      </c>
    </row>
    <row r="155">
      <c r="A155" s="51" t="s">
        <v>80</v>
      </c>
      <c r="B155" s="42"/>
      <c r="C155" s="51" t="s">
        <v>13</v>
      </c>
      <c r="D155" s="51" t="s">
        <v>76</v>
      </c>
      <c r="E155" s="52" t="s">
        <v>81</v>
      </c>
      <c r="F155" s="33">
        <v>24.0</v>
      </c>
      <c r="G155" s="33">
        <v>24.0</v>
      </c>
      <c r="H155" s="33">
        <v>24.0</v>
      </c>
      <c r="I155" s="33">
        <v>24.0</v>
      </c>
      <c r="J155" s="33">
        <v>24.0</v>
      </c>
      <c r="K155" s="33">
        <f t="shared" si="21"/>
        <v>24</v>
      </c>
      <c r="L155" s="33">
        <f t="shared" si="22"/>
        <v>0</v>
      </c>
      <c r="M155" s="28"/>
      <c r="N155" s="51" t="s">
        <v>80</v>
      </c>
      <c r="O155" s="42"/>
      <c r="P155" s="51" t="s">
        <v>15</v>
      </c>
      <c r="Q155" s="51" t="s">
        <v>76</v>
      </c>
      <c r="R155" s="52" t="s">
        <v>81</v>
      </c>
      <c r="S155" s="33">
        <v>26.0</v>
      </c>
      <c r="T155" s="33">
        <v>26.0</v>
      </c>
      <c r="U155" s="33">
        <v>25.0</v>
      </c>
      <c r="V155" s="33">
        <v>26.0</v>
      </c>
      <c r="W155" s="33">
        <v>25.0</v>
      </c>
      <c r="X155" s="33">
        <f t="shared" si="23"/>
        <v>25.6</v>
      </c>
      <c r="Y155" s="33">
        <f t="shared" si="24"/>
        <v>0.5477225575</v>
      </c>
      <c r="Z155" s="28"/>
      <c r="AA155" s="51" t="s">
        <v>80</v>
      </c>
      <c r="AB155" s="42"/>
      <c r="AC155" s="51" t="s">
        <v>16</v>
      </c>
      <c r="AD155" s="51" t="s">
        <v>76</v>
      </c>
      <c r="AE155" s="52" t="s">
        <v>81</v>
      </c>
      <c r="AF155" s="33">
        <v>14.0</v>
      </c>
      <c r="AG155" s="33">
        <v>15.0</v>
      </c>
      <c r="AH155" s="33">
        <v>14.0</v>
      </c>
      <c r="AI155" s="33">
        <v>14.0</v>
      </c>
      <c r="AJ155" s="33">
        <v>14.0</v>
      </c>
      <c r="AK155" s="33">
        <f t="shared" si="25"/>
        <v>14.2</v>
      </c>
      <c r="AL155" s="33">
        <f t="shared" si="26"/>
        <v>0.4472135955</v>
      </c>
    </row>
    <row r="156">
      <c r="A156" s="51" t="s">
        <v>80</v>
      </c>
      <c r="B156" s="42"/>
      <c r="C156" s="51" t="s">
        <v>13</v>
      </c>
      <c r="D156" s="51" t="s">
        <v>76</v>
      </c>
      <c r="E156" s="52" t="s">
        <v>82</v>
      </c>
      <c r="F156" s="33">
        <v>24.0</v>
      </c>
      <c r="G156" s="33">
        <v>24.0</v>
      </c>
      <c r="H156" s="33">
        <v>24.0</v>
      </c>
      <c r="I156" s="33">
        <v>24.0</v>
      </c>
      <c r="J156" s="33">
        <v>24.0</v>
      </c>
      <c r="K156" s="33">
        <f t="shared" si="21"/>
        <v>24</v>
      </c>
      <c r="L156" s="33">
        <f t="shared" si="22"/>
        <v>0</v>
      </c>
      <c r="M156" s="28"/>
      <c r="N156" s="51" t="s">
        <v>80</v>
      </c>
      <c r="O156" s="42"/>
      <c r="P156" s="51" t="s">
        <v>15</v>
      </c>
      <c r="Q156" s="51" t="s">
        <v>76</v>
      </c>
      <c r="R156" s="52" t="s">
        <v>82</v>
      </c>
      <c r="S156" s="33">
        <v>25.0</v>
      </c>
      <c r="T156" s="33">
        <v>25.0</v>
      </c>
      <c r="U156" s="33">
        <v>26.0</v>
      </c>
      <c r="V156" s="33">
        <v>25.0</v>
      </c>
      <c r="W156" s="33">
        <v>25.0</v>
      </c>
      <c r="X156" s="33">
        <f t="shared" si="23"/>
        <v>25.2</v>
      </c>
      <c r="Y156" s="33">
        <f t="shared" si="24"/>
        <v>0.4472135955</v>
      </c>
      <c r="Z156" s="28"/>
      <c r="AA156" s="51" t="s">
        <v>80</v>
      </c>
      <c r="AB156" s="42"/>
      <c r="AC156" s="51" t="s">
        <v>16</v>
      </c>
      <c r="AD156" s="51" t="s">
        <v>76</v>
      </c>
      <c r="AE156" s="52" t="s">
        <v>82</v>
      </c>
      <c r="AF156" s="33">
        <v>13.0</v>
      </c>
      <c r="AG156" s="33">
        <v>15.0</v>
      </c>
      <c r="AH156" s="33">
        <v>15.0</v>
      </c>
      <c r="AI156" s="33">
        <v>13.0</v>
      </c>
      <c r="AJ156" s="33">
        <v>14.0</v>
      </c>
      <c r="AK156" s="33">
        <f t="shared" si="25"/>
        <v>14</v>
      </c>
      <c r="AL156" s="33">
        <f t="shared" si="26"/>
        <v>1</v>
      </c>
    </row>
    <row r="157">
      <c r="A157" s="51" t="s">
        <v>80</v>
      </c>
      <c r="B157" s="42"/>
      <c r="C157" s="51" t="s">
        <v>13</v>
      </c>
      <c r="D157" s="51" t="s">
        <v>76</v>
      </c>
      <c r="E157" s="52" t="s">
        <v>83</v>
      </c>
      <c r="F157" s="33">
        <v>24.0</v>
      </c>
      <c r="G157" s="33">
        <v>24.0</v>
      </c>
      <c r="H157" s="33">
        <v>24.0</v>
      </c>
      <c r="I157" s="33">
        <v>24.0</v>
      </c>
      <c r="J157" s="33">
        <v>24.0</v>
      </c>
      <c r="K157" s="33">
        <f t="shared" si="21"/>
        <v>24</v>
      </c>
      <c r="L157" s="33">
        <f t="shared" si="22"/>
        <v>0</v>
      </c>
      <c r="M157" s="28"/>
      <c r="N157" s="51" t="s">
        <v>80</v>
      </c>
      <c r="O157" s="42"/>
      <c r="P157" s="51" t="s">
        <v>15</v>
      </c>
      <c r="Q157" s="51" t="s">
        <v>76</v>
      </c>
      <c r="R157" s="52" t="s">
        <v>83</v>
      </c>
      <c r="S157" s="33">
        <v>26.0</v>
      </c>
      <c r="T157" s="33">
        <v>25.0</v>
      </c>
      <c r="U157" s="33">
        <v>25.0</v>
      </c>
      <c r="V157" s="33">
        <v>25.0</v>
      </c>
      <c r="W157" s="33">
        <v>26.0</v>
      </c>
      <c r="X157" s="33">
        <f t="shared" si="23"/>
        <v>25.4</v>
      </c>
      <c r="Y157" s="33">
        <f t="shared" si="24"/>
        <v>0.5477225575</v>
      </c>
      <c r="Z157" s="28"/>
      <c r="AA157" s="51" t="s">
        <v>80</v>
      </c>
      <c r="AB157" s="42"/>
      <c r="AC157" s="51" t="s">
        <v>16</v>
      </c>
      <c r="AD157" s="51" t="s">
        <v>76</v>
      </c>
      <c r="AE157" s="52" t="s">
        <v>83</v>
      </c>
      <c r="AF157" s="33">
        <v>12.0</v>
      </c>
      <c r="AG157" s="33">
        <v>13.0</v>
      </c>
      <c r="AH157" s="33">
        <v>15.0</v>
      </c>
      <c r="AI157" s="33">
        <v>13.0</v>
      </c>
      <c r="AJ157" s="33">
        <v>15.0</v>
      </c>
      <c r="AK157" s="33">
        <f t="shared" si="25"/>
        <v>13.6</v>
      </c>
      <c r="AL157" s="33">
        <f t="shared" si="26"/>
        <v>1.341640786</v>
      </c>
    </row>
    <row r="158">
      <c r="A158" s="51" t="s">
        <v>80</v>
      </c>
      <c r="B158" s="42"/>
      <c r="C158" s="51" t="s">
        <v>13</v>
      </c>
      <c r="D158" s="51" t="s">
        <v>76</v>
      </c>
      <c r="E158" s="52" t="s">
        <v>84</v>
      </c>
      <c r="F158" s="33">
        <v>24.0</v>
      </c>
      <c r="G158" s="33">
        <v>24.0</v>
      </c>
      <c r="H158" s="33">
        <v>24.0</v>
      </c>
      <c r="I158" s="33">
        <v>24.0</v>
      </c>
      <c r="J158" s="33">
        <v>24.0</v>
      </c>
      <c r="K158" s="33">
        <f t="shared" si="21"/>
        <v>24</v>
      </c>
      <c r="L158" s="33">
        <f t="shared" si="22"/>
        <v>0</v>
      </c>
      <c r="M158" s="28"/>
      <c r="N158" s="51" t="s">
        <v>80</v>
      </c>
      <c r="O158" s="42"/>
      <c r="P158" s="51" t="s">
        <v>15</v>
      </c>
      <c r="Q158" s="51" t="s">
        <v>76</v>
      </c>
      <c r="R158" s="52" t="s">
        <v>84</v>
      </c>
      <c r="S158" s="33">
        <v>25.0</v>
      </c>
      <c r="T158" s="33">
        <v>25.0</v>
      </c>
      <c r="U158" s="33">
        <v>25.0</v>
      </c>
      <c r="V158" s="33">
        <v>25.0</v>
      </c>
      <c r="W158" s="33">
        <v>25.0</v>
      </c>
      <c r="X158" s="33">
        <f t="shared" si="23"/>
        <v>25</v>
      </c>
      <c r="Y158" s="33">
        <f t="shared" si="24"/>
        <v>0</v>
      </c>
      <c r="Z158" s="28"/>
      <c r="AA158" s="51" t="s">
        <v>80</v>
      </c>
      <c r="AB158" s="42"/>
      <c r="AC158" s="51" t="s">
        <v>16</v>
      </c>
      <c r="AD158" s="51" t="s">
        <v>76</v>
      </c>
      <c r="AE158" s="52" t="s">
        <v>84</v>
      </c>
      <c r="AF158" s="33">
        <v>12.0</v>
      </c>
      <c r="AG158" s="33">
        <v>12.0</v>
      </c>
      <c r="AH158" s="33">
        <v>15.0</v>
      </c>
      <c r="AI158" s="33">
        <v>11.0</v>
      </c>
      <c r="AJ158" s="33">
        <v>15.0</v>
      </c>
      <c r="AK158" s="33">
        <f t="shared" si="25"/>
        <v>13</v>
      </c>
      <c r="AL158" s="33">
        <f t="shared" si="26"/>
        <v>1.870828693</v>
      </c>
    </row>
    <row r="159">
      <c r="A159" s="51" t="s">
        <v>80</v>
      </c>
      <c r="B159" s="42"/>
      <c r="C159" s="51" t="s">
        <v>13</v>
      </c>
      <c r="D159" s="51" t="s">
        <v>76</v>
      </c>
      <c r="E159" s="52" t="s">
        <v>85</v>
      </c>
      <c r="F159" s="56">
        <v>16.0</v>
      </c>
      <c r="G159" s="56">
        <v>16.0</v>
      </c>
      <c r="H159" s="56">
        <v>16.0</v>
      </c>
      <c r="I159" s="56">
        <v>16.0</v>
      </c>
      <c r="J159" s="56">
        <v>16.0</v>
      </c>
      <c r="K159" s="33">
        <f t="shared" si="21"/>
        <v>16</v>
      </c>
      <c r="L159" s="33">
        <f t="shared" si="22"/>
        <v>0</v>
      </c>
      <c r="M159" s="28"/>
      <c r="N159" s="51" t="s">
        <v>80</v>
      </c>
      <c r="O159" s="42"/>
      <c r="P159" s="51" t="s">
        <v>15</v>
      </c>
      <c r="Q159" s="51" t="s">
        <v>76</v>
      </c>
      <c r="R159" s="52" t="s">
        <v>85</v>
      </c>
      <c r="S159" s="56">
        <v>16.0</v>
      </c>
      <c r="T159" s="56">
        <v>17.0</v>
      </c>
      <c r="U159" s="56">
        <v>16.0</v>
      </c>
      <c r="V159" s="56">
        <v>17.0</v>
      </c>
      <c r="W159" s="56">
        <v>17.0</v>
      </c>
      <c r="X159" s="33">
        <f t="shared" si="23"/>
        <v>16.6</v>
      </c>
      <c r="Y159" s="33">
        <f t="shared" si="24"/>
        <v>0.5477225575</v>
      </c>
      <c r="Z159" s="28"/>
      <c r="AA159" s="51" t="s">
        <v>80</v>
      </c>
      <c r="AB159" s="42"/>
      <c r="AC159" s="51" t="s">
        <v>16</v>
      </c>
      <c r="AD159" s="51" t="s">
        <v>76</v>
      </c>
      <c r="AE159" s="52" t="s">
        <v>85</v>
      </c>
      <c r="AF159" s="33">
        <v>12.0</v>
      </c>
      <c r="AG159" s="33">
        <v>16.0</v>
      </c>
      <c r="AH159" s="33">
        <v>14.0</v>
      </c>
      <c r="AI159" s="33">
        <v>15.0</v>
      </c>
      <c r="AJ159" s="33">
        <v>16.0</v>
      </c>
      <c r="AK159" s="33">
        <f t="shared" si="25"/>
        <v>14.6</v>
      </c>
      <c r="AL159" s="33">
        <f t="shared" si="26"/>
        <v>1.673320053</v>
      </c>
    </row>
    <row r="160">
      <c r="A160" s="51" t="s">
        <v>80</v>
      </c>
      <c r="B160" s="42"/>
      <c r="C160" s="51" t="s">
        <v>13</v>
      </c>
      <c r="D160" s="51" t="s">
        <v>76</v>
      </c>
      <c r="E160" s="52" t="s">
        <v>86</v>
      </c>
      <c r="F160" s="33">
        <v>16.0</v>
      </c>
      <c r="G160" s="33">
        <v>16.0</v>
      </c>
      <c r="H160" s="33">
        <v>16.0</v>
      </c>
      <c r="I160" s="33">
        <v>16.0</v>
      </c>
      <c r="J160" s="33">
        <v>16.0</v>
      </c>
      <c r="K160" s="33">
        <f t="shared" si="21"/>
        <v>16</v>
      </c>
      <c r="L160" s="33">
        <f t="shared" si="22"/>
        <v>0</v>
      </c>
      <c r="M160" s="28"/>
      <c r="N160" s="51" t="s">
        <v>80</v>
      </c>
      <c r="O160" s="42"/>
      <c r="P160" s="51" t="s">
        <v>15</v>
      </c>
      <c r="Q160" s="51" t="s">
        <v>76</v>
      </c>
      <c r="R160" s="52" t="s">
        <v>86</v>
      </c>
      <c r="S160" s="33">
        <v>17.0</v>
      </c>
      <c r="T160" s="33">
        <v>17.0</v>
      </c>
      <c r="U160" s="33">
        <v>18.0</v>
      </c>
      <c r="V160" s="33">
        <v>17.0</v>
      </c>
      <c r="W160" s="33">
        <v>17.0</v>
      </c>
      <c r="X160" s="33">
        <f t="shared" si="23"/>
        <v>17.2</v>
      </c>
      <c r="Y160" s="33">
        <f t="shared" si="24"/>
        <v>0.4472135955</v>
      </c>
      <c r="Z160" s="28"/>
      <c r="AA160" s="51" t="s">
        <v>80</v>
      </c>
      <c r="AB160" s="42"/>
      <c r="AC160" s="51" t="s">
        <v>16</v>
      </c>
      <c r="AD160" s="51" t="s">
        <v>76</v>
      </c>
      <c r="AE160" s="52" t="s">
        <v>86</v>
      </c>
      <c r="AF160" s="33">
        <v>12.0</v>
      </c>
      <c r="AG160" s="33">
        <v>16.0</v>
      </c>
      <c r="AH160" s="33">
        <v>14.0</v>
      </c>
      <c r="AI160" s="33">
        <v>15.0</v>
      </c>
      <c r="AJ160" s="33">
        <v>16.0</v>
      </c>
      <c r="AK160" s="33">
        <f t="shared" si="25"/>
        <v>14.6</v>
      </c>
      <c r="AL160" s="33">
        <f t="shared" si="26"/>
        <v>1.673320053</v>
      </c>
    </row>
    <row r="161">
      <c r="A161" s="51" t="s">
        <v>80</v>
      </c>
      <c r="B161" s="42"/>
      <c r="C161" s="51" t="s">
        <v>13</v>
      </c>
      <c r="D161" s="51" t="s">
        <v>77</v>
      </c>
      <c r="E161" s="52" t="s">
        <v>81</v>
      </c>
      <c r="F161" s="33">
        <v>372.0</v>
      </c>
      <c r="G161" s="33">
        <v>370.0</v>
      </c>
      <c r="H161" s="33">
        <v>370.0</v>
      </c>
      <c r="I161" s="33">
        <v>367.0</v>
      </c>
      <c r="J161" s="33">
        <v>366.0</v>
      </c>
      <c r="K161" s="33">
        <f t="shared" si="21"/>
        <v>369</v>
      </c>
      <c r="L161" s="33">
        <f t="shared" si="22"/>
        <v>2.449489743</v>
      </c>
      <c r="M161" s="28"/>
      <c r="N161" s="51" t="s">
        <v>80</v>
      </c>
      <c r="O161" s="42"/>
      <c r="P161" s="51" t="s">
        <v>15</v>
      </c>
      <c r="Q161" s="51" t="s">
        <v>77</v>
      </c>
      <c r="R161" s="52" t="s">
        <v>81</v>
      </c>
      <c r="S161" s="33">
        <v>289.0</v>
      </c>
      <c r="T161" s="33">
        <v>296.0</v>
      </c>
      <c r="U161" s="33">
        <v>304.0</v>
      </c>
      <c r="V161" s="33">
        <v>300.0</v>
      </c>
      <c r="W161" s="33">
        <v>299.0</v>
      </c>
      <c r="X161" s="33">
        <f t="shared" si="23"/>
        <v>297.6</v>
      </c>
      <c r="Y161" s="33">
        <f t="shared" si="24"/>
        <v>5.594640292</v>
      </c>
      <c r="Z161" s="28"/>
      <c r="AA161" s="51" t="s">
        <v>80</v>
      </c>
      <c r="AB161" s="42"/>
      <c r="AC161" s="51" t="s">
        <v>16</v>
      </c>
      <c r="AD161" s="51" t="s">
        <v>77</v>
      </c>
      <c r="AE161" s="52" t="s">
        <v>81</v>
      </c>
      <c r="AF161" s="33">
        <v>539.0</v>
      </c>
      <c r="AG161" s="33">
        <v>573.0</v>
      </c>
      <c r="AH161" s="33">
        <v>566.0</v>
      </c>
      <c r="AI161" s="33">
        <v>510.0</v>
      </c>
      <c r="AJ161" s="33">
        <v>559.0</v>
      </c>
      <c r="AK161" s="33">
        <f t="shared" si="25"/>
        <v>549.4</v>
      </c>
      <c r="AL161" s="33">
        <f t="shared" si="26"/>
        <v>25.42243104</v>
      </c>
    </row>
    <row r="162">
      <c r="A162" s="51" t="s">
        <v>80</v>
      </c>
      <c r="B162" s="42"/>
      <c r="C162" s="51" t="s">
        <v>13</v>
      </c>
      <c r="D162" s="51" t="s">
        <v>77</v>
      </c>
      <c r="E162" s="52" t="s">
        <v>82</v>
      </c>
      <c r="F162" s="33">
        <v>371.0</v>
      </c>
      <c r="G162" s="33">
        <v>370.0</v>
      </c>
      <c r="H162" s="33">
        <v>368.0</v>
      </c>
      <c r="I162" s="33">
        <v>370.0</v>
      </c>
      <c r="J162" s="33">
        <v>366.0</v>
      </c>
      <c r="K162" s="33">
        <f t="shared" si="21"/>
        <v>369</v>
      </c>
      <c r="L162" s="33">
        <f t="shared" si="22"/>
        <v>2</v>
      </c>
      <c r="M162" s="28"/>
      <c r="N162" s="51" t="s">
        <v>80</v>
      </c>
      <c r="O162" s="42"/>
      <c r="P162" s="51" t="s">
        <v>15</v>
      </c>
      <c r="Q162" s="51" t="s">
        <v>77</v>
      </c>
      <c r="R162" s="52" t="s">
        <v>82</v>
      </c>
      <c r="S162" s="33">
        <v>310.0</v>
      </c>
      <c r="T162" s="33">
        <v>310.0</v>
      </c>
      <c r="U162" s="33">
        <v>303.0</v>
      </c>
      <c r="V162" s="33">
        <v>318.0</v>
      </c>
      <c r="W162" s="33">
        <v>311.0</v>
      </c>
      <c r="X162" s="33">
        <f t="shared" si="23"/>
        <v>310.4</v>
      </c>
      <c r="Y162" s="33">
        <f t="shared" si="24"/>
        <v>5.319774431</v>
      </c>
      <c r="Z162" s="28"/>
      <c r="AA162" s="51" t="s">
        <v>80</v>
      </c>
      <c r="AB162" s="42"/>
      <c r="AC162" s="51" t="s">
        <v>16</v>
      </c>
      <c r="AD162" s="51" t="s">
        <v>77</v>
      </c>
      <c r="AE162" s="52" t="s">
        <v>82</v>
      </c>
      <c r="AF162" s="33">
        <v>569.0</v>
      </c>
      <c r="AG162" s="33">
        <v>536.0</v>
      </c>
      <c r="AH162" s="33">
        <v>502.0</v>
      </c>
      <c r="AI162" s="33">
        <v>611.0</v>
      </c>
      <c r="AJ162" s="33">
        <v>581.0</v>
      </c>
      <c r="AK162" s="33">
        <f t="shared" si="25"/>
        <v>559.8</v>
      </c>
      <c r="AL162" s="33">
        <f t="shared" si="26"/>
        <v>42.02023322</v>
      </c>
    </row>
    <row r="163">
      <c r="A163" s="51" t="s">
        <v>80</v>
      </c>
      <c r="B163" s="42"/>
      <c r="C163" s="51" t="s">
        <v>13</v>
      </c>
      <c r="D163" s="51" t="s">
        <v>77</v>
      </c>
      <c r="E163" s="52" t="s">
        <v>83</v>
      </c>
      <c r="F163" s="33">
        <v>373.0</v>
      </c>
      <c r="G163" s="33">
        <v>371.0</v>
      </c>
      <c r="H163" s="33">
        <v>372.0</v>
      </c>
      <c r="I163" s="33">
        <v>371.0</v>
      </c>
      <c r="J163" s="33">
        <v>368.0</v>
      </c>
      <c r="K163" s="33">
        <f t="shared" si="21"/>
        <v>371</v>
      </c>
      <c r="L163" s="33">
        <f t="shared" si="22"/>
        <v>1.870828693</v>
      </c>
      <c r="M163" s="28"/>
      <c r="N163" s="51" t="s">
        <v>80</v>
      </c>
      <c r="O163" s="42"/>
      <c r="P163" s="51" t="s">
        <v>15</v>
      </c>
      <c r="Q163" s="51" t="s">
        <v>77</v>
      </c>
      <c r="R163" s="52" t="s">
        <v>83</v>
      </c>
      <c r="S163" s="33">
        <v>298.0</v>
      </c>
      <c r="T163" s="33">
        <v>307.0</v>
      </c>
      <c r="U163" s="33">
        <v>308.0</v>
      </c>
      <c r="V163" s="33">
        <v>316.0</v>
      </c>
      <c r="W163" s="33">
        <v>297.0</v>
      </c>
      <c r="X163" s="33">
        <f t="shared" si="23"/>
        <v>305.2</v>
      </c>
      <c r="Y163" s="33">
        <f t="shared" si="24"/>
        <v>7.854934755</v>
      </c>
      <c r="Z163" s="28"/>
      <c r="AA163" s="51" t="s">
        <v>80</v>
      </c>
      <c r="AB163" s="42"/>
      <c r="AC163" s="51" t="s">
        <v>16</v>
      </c>
      <c r="AD163" s="51" t="s">
        <v>77</v>
      </c>
      <c r="AE163" s="52" t="s">
        <v>83</v>
      </c>
      <c r="AF163" s="33">
        <v>527.0</v>
      </c>
      <c r="AG163" s="33">
        <v>577.0</v>
      </c>
      <c r="AH163" s="33">
        <v>473.0</v>
      </c>
      <c r="AI163" s="33">
        <v>619.0</v>
      </c>
      <c r="AJ163" s="33">
        <v>496.0</v>
      </c>
      <c r="AK163" s="33">
        <f t="shared" si="25"/>
        <v>538.4</v>
      </c>
      <c r="AL163" s="33">
        <f t="shared" si="26"/>
        <v>59.56341159</v>
      </c>
    </row>
    <row r="164">
      <c r="A164" s="51" t="s">
        <v>80</v>
      </c>
      <c r="B164" s="42"/>
      <c r="C164" s="51" t="s">
        <v>13</v>
      </c>
      <c r="D164" s="51" t="s">
        <v>77</v>
      </c>
      <c r="E164" s="52" t="s">
        <v>84</v>
      </c>
      <c r="F164" s="33">
        <v>375.0</v>
      </c>
      <c r="G164" s="33">
        <v>370.0</v>
      </c>
      <c r="H164" s="33">
        <v>370.0</v>
      </c>
      <c r="I164" s="33">
        <v>373.0</v>
      </c>
      <c r="J164" s="33">
        <v>369.0</v>
      </c>
      <c r="K164" s="33">
        <f t="shared" si="21"/>
        <v>371.4</v>
      </c>
      <c r="L164" s="33">
        <f t="shared" si="22"/>
        <v>2.50998008</v>
      </c>
      <c r="M164" s="28"/>
      <c r="N164" s="51" t="s">
        <v>80</v>
      </c>
      <c r="O164" s="42"/>
      <c r="P164" s="51" t="s">
        <v>15</v>
      </c>
      <c r="Q164" s="51" t="s">
        <v>77</v>
      </c>
      <c r="R164" s="52" t="s">
        <v>84</v>
      </c>
      <c r="S164" s="33">
        <v>310.0</v>
      </c>
      <c r="T164" s="33">
        <v>310.0</v>
      </c>
      <c r="U164" s="33">
        <v>315.0</v>
      </c>
      <c r="V164" s="33">
        <v>316.0</v>
      </c>
      <c r="W164" s="33">
        <v>311.0</v>
      </c>
      <c r="X164" s="33">
        <f t="shared" si="23"/>
        <v>312.4</v>
      </c>
      <c r="Y164" s="33">
        <f t="shared" si="24"/>
        <v>2.880972058</v>
      </c>
      <c r="Z164" s="28"/>
      <c r="AA164" s="51" t="s">
        <v>80</v>
      </c>
      <c r="AB164" s="42"/>
      <c r="AC164" s="51" t="s">
        <v>16</v>
      </c>
      <c r="AD164" s="51" t="s">
        <v>77</v>
      </c>
      <c r="AE164" s="52" t="s">
        <v>84</v>
      </c>
      <c r="AF164" s="33">
        <v>557.0</v>
      </c>
      <c r="AG164" s="33">
        <v>599.0</v>
      </c>
      <c r="AH164" s="33">
        <v>563.0</v>
      </c>
      <c r="AI164" s="33">
        <v>596.0</v>
      </c>
      <c r="AJ164" s="33">
        <v>541.0</v>
      </c>
      <c r="AK164" s="33">
        <f t="shared" si="25"/>
        <v>571.2</v>
      </c>
      <c r="AL164" s="33">
        <f t="shared" si="26"/>
        <v>25.3416653</v>
      </c>
    </row>
    <row r="165">
      <c r="A165" s="51" t="s">
        <v>80</v>
      </c>
      <c r="B165" s="42"/>
      <c r="C165" s="51" t="s">
        <v>13</v>
      </c>
      <c r="D165" s="51" t="s">
        <v>77</v>
      </c>
      <c r="E165" s="52" t="s">
        <v>85</v>
      </c>
      <c r="F165" s="33">
        <v>331.0</v>
      </c>
      <c r="G165" s="33">
        <v>328.0</v>
      </c>
      <c r="H165" s="33">
        <v>333.0</v>
      </c>
      <c r="I165" s="33">
        <v>330.0</v>
      </c>
      <c r="J165" s="33">
        <v>337.0</v>
      </c>
      <c r="K165" s="33">
        <f t="shared" si="21"/>
        <v>331.8</v>
      </c>
      <c r="L165" s="33">
        <f t="shared" si="22"/>
        <v>3.420526275</v>
      </c>
      <c r="M165" s="28"/>
      <c r="N165" s="51" t="s">
        <v>80</v>
      </c>
      <c r="O165" s="42"/>
      <c r="P165" s="51" t="s">
        <v>15</v>
      </c>
      <c r="Q165" s="51" t="s">
        <v>77</v>
      </c>
      <c r="R165" s="52" t="s">
        <v>85</v>
      </c>
      <c r="S165" s="33">
        <v>238.0</v>
      </c>
      <c r="T165" s="33">
        <v>231.0</v>
      </c>
      <c r="U165" s="33">
        <v>235.0</v>
      </c>
      <c r="V165" s="33">
        <v>223.0</v>
      </c>
      <c r="W165" s="33">
        <v>237.0</v>
      </c>
      <c r="X165" s="33">
        <f t="shared" si="23"/>
        <v>232.8</v>
      </c>
      <c r="Y165" s="33">
        <f t="shared" si="24"/>
        <v>6.099180273</v>
      </c>
      <c r="Z165" s="28"/>
      <c r="AA165" s="51" t="s">
        <v>80</v>
      </c>
      <c r="AB165" s="42"/>
      <c r="AC165" s="51" t="s">
        <v>16</v>
      </c>
      <c r="AD165" s="51" t="s">
        <v>77</v>
      </c>
      <c r="AE165" s="52" t="s">
        <v>85</v>
      </c>
      <c r="AF165" s="33">
        <v>505.0</v>
      </c>
      <c r="AG165" s="33">
        <v>476.0</v>
      </c>
      <c r="AH165" s="33">
        <v>482.0</v>
      </c>
      <c r="AI165" s="33">
        <v>489.0</v>
      </c>
      <c r="AJ165" s="33">
        <v>459.0</v>
      </c>
      <c r="AK165" s="33">
        <f t="shared" si="25"/>
        <v>482.2</v>
      </c>
      <c r="AL165" s="33">
        <f t="shared" si="26"/>
        <v>16.90266251</v>
      </c>
    </row>
    <row r="166">
      <c r="A166" s="51" t="s">
        <v>80</v>
      </c>
      <c r="B166" s="42"/>
      <c r="C166" s="51" t="s">
        <v>13</v>
      </c>
      <c r="D166" s="51" t="s">
        <v>77</v>
      </c>
      <c r="E166" s="52" t="s">
        <v>86</v>
      </c>
      <c r="F166" s="33">
        <v>331.0</v>
      </c>
      <c r="G166" s="33">
        <v>330.0</v>
      </c>
      <c r="H166" s="33">
        <v>333.0</v>
      </c>
      <c r="I166" s="33">
        <v>333.0</v>
      </c>
      <c r="J166" s="33">
        <v>330.0</v>
      </c>
      <c r="K166" s="33">
        <f t="shared" si="21"/>
        <v>331.4</v>
      </c>
      <c r="L166" s="33">
        <f t="shared" si="22"/>
        <v>1.516575089</v>
      </c>
      <c r="M166" s="28"/>
      <c r="N166" s="51" t="s">
        <v>80</v>
      </c>
      <c r="O166" s="42"/>
      <c r="P166" s="51" t="s">
        <v>15</v>
      </c>
      <c r="Q166" s="51" t="s">
        <v>77</v>
      </c>
      <c r="R166" s="52" t="s">
        <v>86</v>
      </c>
      <c r="S166" s="33">
        <v>242.0</v>
      </c>
      <c r="T166" s="33">
        <v>229.0</v>
      </c>
      <c r="U166" s="33">
        <v>222.0</v>
      </c>
      <c r="V166" s="33">
        <v>231.0</v>
      </c>
      <c r="W166" s="33">
        <v>236.0</v>
      </c>
      <c r="X166" s="33">
        <f t="shared" si="23"/>
        <v>232</v>
      </c>
      <c r="Y166" s="33">
        <f t="shared" si="24"/>
        <v>7.516648189</v>
      </c>
      <c r="Z166" s="28"/>
      <c r="AA166" s="51" t="s">
        <v>80</v>
      </c>
      <c r="AB166" s="42"/>
      <c r="AC166" s="51" t="s">
        <v>16</v>
      </c>
      <c r="AD166" s="51" t="s">
        <v>77</v>
      </c>
      <c r="AE166" s="52" t="s">
        <v>86</v>
      </c>
      <c r="AF166" s="33">
        <v>440.0</v>
      </c>
      <c r="AG166" s="33">
        <v>429.0</v>
      </c>
      <c r="AH166" s="33">
        <v>505.0</v>
      </c>
      <c r="AI166" s="33">
        <v>496.0</v>
      </c>
      <c r="AJ166" s="33">
        <v>494.0</v>
      </c>
      <c r="AK166" s="33">
        <f t="shared" si="25"/>
        <v>472.8</v>
      </c>
      <c r="AL166" s="33">
        <f t="shared" si="26"/>
        <v>35.42174473</v>
      </c>
    </row>
    <row r="167">
      <c r="A167" s="51" t="s">
        <v>80</v>
      </c>
      <c r="B167" s="42"/>
      <c r="C167" s="51" t="s">
        <v>13</v>
      </c>
      <c r="D167" s="51" t="s">
        <v>14</v>
      </c>
      <c r="E167" s="42"/>
      <c r="F167" s="33">
        <v>1260.0</v>
      </c>
      <c r="G167" s="33">
        <v>1255.0</v>
      </c>
      <c r="H167" s="33">
        <v>1252.0</v>
      </c>
      <c r="I167" s="33">
        <v>1252.0</v>
      </c>
      <c r="J167" s="33">
        <v>1250.0</v>
      </c>
      <c r="K167" s="33">
        <f t="shared" si="21"/>
        <v>1253.8</v>
      </c>
      <c r="L167" s="33">
        <f t="shared" si="22"/>
        <v>3.898717738</v>
      </c>
      <c r="M167" s="28"/>
      <c r="N167" s="51" t="s">
        <v>80</v>
      </c>
      <c r="O167" s="42"/>
      <c r="P167" s="51" t="s">
        <v>15</v>
      </c>
      <c r="Q167" s="51" t="s">
        <v>14</v>
      </c>
      <c r="R167" s="42"/>
      <c r="S167" s="33">
        <v>1215.0</v>
      </c>
      <c r="T167" s="33">
        <v>1224.0</v>
      </c>
      <c r="U167" s="33">
        <v>1221.0</v>
      </c>
      <c r="V167" s="33">
        <v>1241.0</v>
      </c>
      <c r="W167" s="33">
        <v>1223.0</v>
      </c>
      <c r="X167" s="33">
        <f t="shared" si="23"/>
        <v>1224.8</v>
      </c>
      <c r="Y167" s="33">
        <f t="shared" si="24"/>
        <v>9.705668447</v>
      </c>
      <c r="Z167" s="28"/>
      <c r="AA167" s="51" t="s">
        <v>80</v>
      </c>
      <c r="AB167" s="42"/>
      <c r="AC167" s="51" t="s">
        <v>16</v>
      </c>
      <c r="AD167" s="51" t="s">
        <v>14</v>
      </c>
      <c r="AE167" s="42"/>
      <c r="AF167" s="33">
        <v>1513.0</v>
      </c>
      <c r="AG167" s="33">
        <v>1515.0</v>
      </c>
      <c r="AH167" s="33">
        <v>1512.0</v>
      </c>
      <c r="AI167" s="33">
        <v>1516.0</v>
      </c>
      <c r="AJ167" s="33">
        <v>1514.0</v>
      </c>
      <c r="AK167" s="33">
        <f t="shared" si="25"/>
        <v>1514</v>
      </c>
      <c r="AL167" s="33">
        <f t="shared" si="26"/>
        <v>1.58113883</v>
      </c>
    </row>
    <row r="168">
      <c r="A168" s="42"/>
      <c r="B168" s="42"/>
      <c r="C168" s="42"/>
      <c r="D168" s="42"/>
      <c r="E168" s="42"/>
      <c r="F168" s="55" t="s">
        <v>25</v>
      </c>
      <c r="G168" s="55" t="s">
        <v>25</v>
      </c>
      <c r="H168" s="55" t="s">
        <v>25</v>
      </c>
      <c r="I168" s="55" t="s">
        <v>25</v>
      </c>
      <c r="J168" s="55" t="s">
        <v>25</v>
      </c>
      <c r="K168" s="42"/>
      <c r="L168" s="42"/>
      <c r="M168" s="28"/>
      <c r="N168" s="42"/>
      <c r="O168" s="42"/>
      <c r="P168" s="42"/>
      <c r="Q168" s="42"/>
      <c r="R168" s="42"/>
      <c r="S168" s="55" t="s">
        <v>25</v>
      </c>
      <c r="T168" s="55" t="s">
        <v>25</v>
      </c>
      <c r="U168" s="55" t="s">
        <v>25</v>
      </c>
      <c r="V168" s="55" t="s">
        <v>25</v>
      </c>
      <c r="W168" s="55" t="s">
        <v>25</v>
      </c>
      <c r="X168" s="42"/>
      <c r="Y168" s="42"/>
      <c r="Z168" s="28"/>
      <c r="AA168" s="42"/>
      <c r="AB168" s="42"/>
      <c r="AC168" s="42"/>
      <c r="AD168" s="42"/>
      <c r="AE168" s="42"/>
      <c r="AF168" s="55" t="s">
        <v>25</v>
      </c>
      <c r="AG168" s="55" t="s">
        <v>25</v>
      </c>
      <c r="AH168" s="55" t="s">
        <v>25</v>
      </c>
      <c r="AI168" s="55" t="s">
        <v>25</v>
      </c>
      <c r="AJ168" s="55" t="s">
        <v>25</v>
      </c>
      <c r="AK168" s="42"/>
      <c r="AL168" s="42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>
      <c r="A170" s="51" t="s">
        <v>89</v>
      </c>
      <c r="B170" s="42"/>
      <c r="C170" s="51" t="s">
        <v>13</v>
      </c>
      <c r="D170" s="51" t="s">
        <v>90</v>
      </c>
      <c r="E170" s="52" t="s">
        <v>65</v>
      </c>
      <c r="F170" s="33">
        <v>42.0</v>
      </c>
      <c r="G170" s="33">
        <v>45.0</v>
      </c>
      <c r="H170" s="33">
        <v>43.0</v>
      </c>
      <c r="I170" s="33">
        <v>44.0</v>
      </c>
      <c r="J170" s="33">
        <v>46.0</v>
      </c>
      <c r="K170" s="33">
        <f t="shared" ref="K170:K182" si="27">AVERAGE(F170:J170)</f>
        <v>44</v>
      </c>
      <c r="L170" s="33">
        <f t="shared" ref="L170:L182" si="28">_xlfn.STDEV.S(F170:J170)</f>
        <v>1.58113883</v>
      </c>
      <c r="M170" s="28"/>
      <c r="N170" s="51" t="s">
        <v>89</v>
      </c>
      <c r="O170" s="42"/>
      <c r="P170" s="51" t="s">
        <v>15</v>
      </c>
      <c r="Q170" s="51" t="s">
        <v>90</v>
      </c>
      <c r="R170" s="52" t="s">
        <v>65</v>
      </c>
      <c r="S170" s="33">
        <v>4.0</v>
      </c>
      <c r="T170" s="33">
        <v>5.0</v>
      </c>
      <c r="U170" s="33">
        <v>6.0</v>
      </c>
      <c r="V170" s="33">
        <v>10.0</v>
      </c>
      <c r="W170" s="33">
        <v>9.0</v>
      </c>
      <c r="X170" s="33">
        <f t="shared" ref="X170:X182" si="29">AVERAGE(S170:W170)</f>
        <v>6.8</v>
      </c>
      <c r="Y170" s="33">
        <f t="shared" ref="Y170:Y182" si="30">_xlfn.STDEV.S(S170:W170)</f>
        <v>2.588435821</v>
      </c>
      <c r="Z170" s="28"/>
      <c r="AA170" s="51" t="s">
        <v>89</v>
      </c>
      <c r="AB170" s="42"/>
      <c r="AC170" s="51" t="s">
        <v>16</v>
      </c>
      <c r="AD170" s="51" t="s">
        <v>90</v>
      </c>
      <c r="AE170" s="52" t="s">
        <v>65</v>
      </c>
      <c r="AF170" s="33">
        <v>3.0</v>
      </c>
      <c r="AG170" s="33">
        <v>3.0</v>
      </c>
      <c r="AH170" s="33">
        <v>3.0</v>
      </c>
      <c r="AI170" s="33">
        <v>3.0</v>
      </c>
      <c r="AJ170" s="33">
        <v>2.0</v>
      </c>
      <c r="AK170" s="33">
        <f t="shared" ref="AK170:AK182" si="31">AVERAGE(AF170:AJ170)</f>
        <v>2.8</v>
      </c>
      <c r="AL170" s="33">
        <f t="shared" ref="AL170:AL182" si="32">_xlfn.STDEV.S(AF170:AJ170)</f>
        <v>0.4472135955</v>
      </c>
    </row>
    <row r="171">
      <c r="A171" s="51" t="s">
        <v>89</v>
      </c>
      <c r="B171" s="42"/>
      <c r="C171" s="51" t="s">
        <v>13</v>
      </c>
      <c r="D171" s="51" t="s">
        <v>90</v>
      </c>
      <c r="E171" s="52" t="s">
        <v>66</v>
      </c>
      <c r="F171" s="33">
        <v>45.0</v>
      </c>
      <c r="G171" s="33">
        <v>45.0</v>
      </c>
      <c r="H171" s="33">
        <v>43.0</v>
      </c>
      <c r="I171" s="33">
        <v>45.0</v>
      </c>
      <c r="J171" s="33">
        <v>48.0</v>
      </c>
      <c r="K171" s="33">
        <f t="shared" si="27"/>
        <v>45.2</v>
      </c>
      <c r="L171" s="33">
        <f t="shared" si="28"/>
        <v>1.788854382</v>
      </c>
      <c r="M171" s="28"/>
      <c r="N171" s="51" t="s">
        <v>89</v>
      </c>
      <c r="O171" s="42"/>
      <c r="P171" s="51" t="s">
        <v>15</v>
      </c>
      <c r="Q171" s="51" t="s">
        <v>90</v>
      </c>
      <c r="R171" s="52" t="s">
        <v>66</v>
      </c>
      <c r="S171" s="33">
        <v>5.0</v>
      </c>
      <c r="T171" s="33">
        <v>5.0</v>
      </c>
      <c r="U171" s="33">
        <v>6.0</v>
      </c>
      <c r="V171" s="33">
        <v>8.0</v>
      </c>
      <c r="W171" s="33">
        <v>10.0</v>
      </c>
      <c r="X171" s="33">
        <f t="shared" si="29"/>
        <v>6.8</v>
      </c>
      <c r="Y171" s="33">
        <f t="shared" si="30"/>
        <v>2.167948339</v>
      </c>
      <c r="Z171" s="28"/>
      <c r="AA171" s="51" t="s">
        <v>89</v>
      </c>
      <c r="AB171" s="42"/>
      <c r="AC171" s="51" t="s">
        <v>16</v>
      </c>
      <c r="AD171" s="51" t="s">
        <v>90</v>
      </c>
      <c r="AE171" s="52" t="s">
        <v>66</v>
      </c>
      <c r="AF171" s="33">
        <v>3.0</v>
      </c>
      <c r="AG171" s="33">
        <v>3.0</v>
      </c>
      <c r="AH171" s="33">
        <v>3.0</v>
      </c>
      <c r="AI171" s="33">
        <v>3.0</v>
      </c>
      <c r="AJ171" s="33">
        <v>2.0</v>
      </c>
      <c r="AK171" s="33">
        <f t="shared" si="31"/>
        <v>2.8</v>
      </c>
      <c r="AL171" s="33">
        <f t="shared" si="32"/>
        <v>0.4472135955</v>
      </c>
    </row>
    <row r="172">
      <c r="A172" s="51" t="s">
        <v>89</v>
      </c>
      <c r="B172" s="42"/>
      <c r="C172" s="51" t="s">
        <v>13</v>
      </c>
      <c r="D172" s="51" t="s">
        <v>90</v>
      </c>
      <c r="E172" s="52" t="s">
        <v>67</v>
      </c>
      <c r="F172" s="33">
        <v>43.0</v>
      </c>
      <c r="G172" s="33">
        <v>44.0</v>
      </c>
      <c r="H172" s="33">
        <v>45.0</v>
      </c>
      <c r="I172" s="33">
        <v>45.0</v>
      </c>
      <c r="J172" s="33">
        <v>47.0</v>
      </c>
      <c r="K172" s="33">
        <f t="shared" si="27"/>
        <v>44.8</v>
      </c>
      <c r="L172" s="33">
        <f t="shared" si="28"/>
        <v>1.483239697</v>
      </c>
      <c r="M172" s="28"/>
      <c r="N172" s="51" t="s">
        <v>89</v>
      </c>
      <c r="O172" s="42"/>
      <c r="P172" s="51" t="s">
        <v>15</v>
      </c>
      <c r="Q172" s="51" t="s">
        <v>90</v>
      </c>
      <c r="R172" s="52" t="s">
        <v>67</v>
      </c>
      <c r="S172" s="33">
        <v>5.0</v>
      </c>
      <c r="T172" s="33">
        <v>6.0</v>
      </c>
      <c r="U172" s="33">
        <v>6.0</v>
      </c>
      <c r="V172" s="33">
        <v>9.0</v>
      </c>
      <c r="W172" s="33">
        <v>9.0</v>
      </c>
      <c r="X172" s="33">
        <f t="shared" si="29"/>
        <v>7</v>
      </c>
      <c r="Y172" s="33">
        <f t="shared" si="30"/>
        <v>1.870828693</v>
      </c>
      <c r="Z172" s="28"/>
      <c r="AA172" s="51" t="s">
        <v>89</v>
      </c>
      <c r="AB172" s="42"/>
      <c r="AC172" s="51" t="s">
        <v>16</v>
      </c>
      <c r="AD172" s="51" t="s">
        <v>90</v>
      </c>
      <c r="AE172" s="52" t="s">
        <v>67</v>
      </c>
      <c r="AF172" s="33">
        <v>3.0</v>
      </c>
      <c r="AG172" s="33">
        <v>3.0</v>
      </c>
      <c r="AH172" s="33">
        <v>3.0</v>
      </c>
      <c r="AI172" s="33">
        <v>3.0</v>
      </c>
      <c r="AJ172" s="33">
        <v>2.0</v>
      </c>
      <c r="AK172" s="33">
        <f t="shared" si="31"/>
        <v>2.8</v>
      </c>
      <c r="AL172" s="33">
        <f t="shared" si="32"/>
        <v>0.4472135955</v>
      </c>
    </row>
    <row r="173">
      <c r="A173" s="51" t="s">
        <v>89</v>
      </c>
      <c r="B173" s="42"/>
      <c r="C173" s="51" t="s">
        <v>13</v>
      </c>
      <c r="D173" s="51" t="s">
        <v>90</v>
      </c>
      <c r="E173" s="52" t="s">
        <v>68</v>
      </c>
      <c r="F173" s="33">
        <v>45.0</v>
      </c>
      <c r="G173" s="33">
        <v>44.0</v>
      </c>
      <c r="H173" s="33">
        <v>45.0</v>
      </c>
      <c r="I173" s="33">
        <v>44.0</v>
      </c>
      <c r="J173" s="33">
        <v>47.0</v>
      </c>
      <c r="K173" s="33">
        <f t="shared" si="27"/>
        <v>45</v>
      </c>
      <c r="L173" s="33">
        <f t="shared" si="28"/>
        <v>1.224744871</v>
      </c>
      <c r="M173" s="28"/>
      <c r="N173" s="51" t="s">
        <v>89</v>
      </c>
      <c r="O173" s="42"/>
      <c r="P173" s="51" t="s">
        <v>15</v>
      </c>
      <c r="Q173" s="51" t="s">
        <v>90</v>
      </c>
      <c r="R173" s="52" t="s">
        <v>68</v>
      </c>
      <c r="S173" s="33">
        <v>5.0</v>
      </c>
      <c r="T173" s="33">
        <v>6.0</v>
      </c>
      <c r="U173" s="33">
        <v>8.0</v>
      </c>
      <c r="V173" s="33">
        <v>10.0</v>
      </c>
      <c r="W173" s="33">
        <v>9.0</v>
      </c>
      <c r="X173" s="33">
        <f t="shared" si="29"/>
        <v>7.6</v>
      </c>
      <c r="Y173" s="33">
        <f t="shared" si="30"/>
        <v>2.073644135</v>
      </c>
      <c r="Z173" s="28"/>
      <c r="AA173" s="51" t="s">
        <v>89</v>
      </c>
      <c r="AB173" s="42"/>
      <c r="AC173" s="51" t="s">
        <v>16</v>
      </c>
      <c r="AD173" s="51" t="s">
        <v>90</v>
      </c>
      <c r="AE173" s="52" t="s">
        <v>68</v>
      </c>
      <c r="AF173" s="33">
        <v>3.0</v>
      </c>
      <c r="AG173" s="33">
        <v>3.0</v>
      </c>
      <c r="AH173" s="33">
        <v>3.0</v>
      </c>
      <c r="AI173" s="33">
        <v>3.0</v>
      </c>
      <c r="AJ173" s="33">
        <v>2.0</v>
      </c>
      <c r="AK173" s="33">
        <f t="shared" si="31"/>
        <v>2.8</v>
      </c>
      <c r="AL173" s="33">
        <f t="shared" si="32"/>
        <v>0.4472135955</v>
      </c>
    </row>
    <row r="174">
      <c r="A174" s="51" t="s">
        <v>89</v>
      </c>
      <c r="B174" s="42"/>
      <c r="C174" s="51" t="s">
        <v>13</v>
      </c>
      <c r="D174" s="51" t="s">
        <v>90</v>
      </c>
      <c r="E174" s="52" t="s">
        <v>69</v>
      </c>
      <c r="F174" s="56">
        <v>43.0</v>
      </c>
      <c r="G174" s="56">
        <v>43.0</v>
      </c>
      <c r="H174" s="56">
        <v>42.0</v>
      </c>
      <c r="I174" s="56">
        <v>45.0</v>
      </c>
      <c r="J174" s="56">
        <v>48.0</v>
      </c>
      <c r="K174" s="33">
        <f t="shared" si="27"/>
        <v>44.2</v>
      </c>
      <c r="L174" s="33">
        <f t="shared" si="28"/>
        <v>2.387467277</v>
      </c>
      <c r="M174" s="28"/>
      <c r="N174" s="51" t="s">
        <v>89</v>
      </c>
      <c r="O174" s="42"/>
      <c r="P174" s="51" t="s">
        <v>15</v>
      </c>
      <c r="Q174" s="51" t="s">
        <v>90</v>
      </c>
      <c r="R174" s="52" t="s">
        <v>69</v>
      </c>
      <c r="S174" s="56">
        <v>4.0</v>
      </c>
      <c r="T174" s="56">
        <v>5.0</v>
      </c>
      <c r="U174" s="56">
        <v>7.0</v>
      </c>
      <c r="V174" s="56">
        <v>10.0</v>
      </c>
      <c r="W174" s="56">
        <v>9.0</v>
      </c>
      <c r="X174" s="33">
        <f t="shared" si="29"/>
        <v>7</v>
      </c>
      <c r="Y174" s="33">
        <f t="shared" si="30"/>
        <v>2.549509757</v>
      </c>
      <c r="Z174" s="28"/>
      <c r="AA174" s="51" t="s">
        <v>89</v>
      </c>
      <c r="AB174" s="42"/>
      <c r="AC174" s="51" t="s">
        <v>16</v>
      </c>
      <c r="AD174" s="51" t="s">
        <v>90</v>
      </c>
      <c r="AE174" s="52" t="s">
        <v>69</v>
      </c>
      <c r="AF174" s="33">
        <v>3.0</v>
      </c>
      <c r="AG174" s="33">
        <v>3.0</v>
      </c>
      <c r="AH174" s="33">
        <v>3.0</v>
      </c>
      <c r="AI174" s="33">
        <v>3.0</v>
      </c>
      <c r="AJ174" s="33">
        <v>2.0</v>
      </c>
      <c r="AK174" s="33">
        <f t="shared" si="31"/>
        <v>2.8</v>
      </c>
      <c r="AL174" s="33">
        <f t="shared" si="32"/>
        <v>0.4472135955</v>
      </c>
    </row>
    <row r="175">
      <c r="A175" s="51" t="s">
        <v>89</v>
      </c>
      <c r="B175" s="42"/>
      <c r="C175" s="51" t="s">
        <v>13</v>
      </c>
      <c r="D175" s="51" t="s">
        <v>90</v>
      </c>
      <c r="E175" s="52" t="s">
        <v>70</v>
      </c>
      <c r="F175" s="33">
        <v>44.0</v>
      </c>
      <c r="G175" s="33">
        <v>45.0</v>
      </c>
      <c r="H175" s="33">
        <v>43.0</v>
      </c>
      <c r="I175" s="33">
        <v>44.0</v>
      </c>
      <c r="J175" s="33">
        <v>46.0</v>
      </c>
      <c r="K175" s="33">
        <f t="shared" si="27"/>
        <v>44.4</v>
      </c>
      <c r="L175" s="33">
        <f t="shared" si="28"/>
        <v>1.140175425</v>
      </c>
      <c r="M175" s="28"/>
      <c r="N175" s="51" t="s">
        <v>89</v>
      </c>
      <c r="O175" s="42"/>
      <c r="P175" s="51" t="s">
        <v>15</v>
      </c>
      <c r="Q175" s="51" t="s">
        <v>90</v>
      </c>
      <c r="R175" s="52" t="s">
        <v>70</v>
      </c>
      <c r="S175" s="33">
        <v>4.0</v>
      </c>
      <c r="T175" s="33">
        <v>5.0</v>
      </c>
      <c r="U175" s="33">
        <v>6.0</v>
      </c>
      <c r="V175" s="33">
        <v>10.0</v>
      </c>
      <c r="W175" s="33">
        <v>9.0</v>
      </c>
      <c r="X175" s="33">
        <f t="shared" si="29"/>
        <v>6.8</v>
      </c>
      <c r="Y175" s="33">
        <f t="shared" si="30"/>
        <v>2.588435821</v>
      </c>
      <c r="Z175" s="28"/>
      <c r="AA175" s="51" t="s">
        <v>89</v>
      </c>
      <c r="AB175" s="42"/>
      <c r="AC175" s="51" t="s">
        <v>16</v>
      </c>
      <c r="AD175" s="51" t="s">
        <v>90</v>
      </c>
      <c r="AE175" s="52" t="s">
        <v>70</v>
      </c>
      <c r="AF175" s="33">
        <v>3.0</v>
      </c>
      <c r="AG175" s="33">
        <v>3.0</v>
      </c>
      <c r="AH175" s="33">
        <v>3.0</v>
      </c>
      <c r="AI175" s="33">
        <v>3.0</v>
      </c>
      <c r="AJ175" s="33">
        <v>2.0</v>
      </c>
      <c r="AK175" s="33">
        <f t="shared" si="31"/>
        <v>2.8</v>
      </c>
      <c r="AL175" s="33">
        <f t="shared" si="32"/>
        <v>0.4472135955</v>
      </c>
    </row>
    <row r="176">
      <c r="A176" s="51" t="s">
        <v>89</v>
      </c>
      <c r="B176" s="42"/>
      <c r="C176" s="51" t="s">
        <v>13</v>
      </c>
      <c r="D176" s="51" t="s">
        <v>91</v>
      </c>
      <c r="E176" s="52" t="s">
        <v>65</v>
      </c>
      <c r="F176" s="33">
        <v>16.0</v>
      </c>
      <c r="G176" s="33">
        <v>17.0</v>
      </c>
      <c r="H176" s="33">
        <v>17.0</v>
      </c>
      <c r="I176" s="33">
        <v>16.0</v>
      </c>
      <c r="J176" s="33">
        <v>17.0</v>
      </c>
      <c r="K176" s="33">
        <f t="shared" si="27"/>
        <v>16.6</v>
      </c>
      <c r="L176" s="33">
        <f t="shared" si="28"/>
        <v>0.5477225575</v>
      </c>
      <c r="M176" s="28"/>
      <c r="N176" s="51" t="s">
        <v>89</v>
      </c>
      <c r="O176" s="42"/>
      <c r="P176" s="51" t="s">
        <v>15</v>
      </c>
      <c r="Q176" s="51" t="s">
        <v>91</v>
      </c>
      <c r="R176" s="52" t="s">
        <v>65</v>
      </c>
      <c r="S176" s="33">
        <v>16.0</v>
      </c>
      <c r="T176" s="33">
        <v>17.0</v>
      </c>
      <c r="U176" s="33">
        <v>16.0</v>
      </c>
      <c r="V176" s="33">
        <v>17.0</v>
      </c>
      <c r="W176" s="33">
        <v>17.0</v>
      </c>
      <c r="X176" s="33">
        <f t="shared" si="29"/>
        <v>16.6</v>
      </c>
      <c r="Y176" s="33">
        <f t="shared" si="30"/>
        <v>0.5477225575</v>
      </c>
      <c r="Z176" s="28"/>
      <c r="AA176" s="51" t="s">
        <v>89</v>
      </c>
      <c r="AB176" s="42"/>
      <c r="AC176" s="51" t="s">
        <v>16</v>
      </c>
      <c r="AD176" s="51" t="s">
        <v>91</v>
      </c>
      <c r="AE176" s="52" t="s">
        <v>65</v>
      </c>
      <c r="AF176" s="33">
        <v>17.0</v>
      </c>
      <c r="AG176" s="33">
        <v>17.0</v>
      </c>
      <c r="AH176" s="33">
        <v>16.0</v>
      </c>
      <c r="AI176" s="33">
        <v>17.0</v>
      </c>
      <c r="AJ176" s="33">
        <v>17.0</v>
      </c>
      <c r="AK176" s="33">
        <f t="shared" si="31"/>
        <v>16.8</v>
      </c>
      <c r="AL176" s="33">
        <f t="shared" si="32"/>
        <v>0.4472135955</v>
      </c>
    </row>
    <row r="177">
      <c r="A177" s="51" t="s">
        <v>89</v>
      </c>
      <c r="B177" s="42"/>
      <c r="C177" s="51" t="s">
        <v>13</v>
      </c>
      <c r="D177" s="51" t="s">
        <v>91</v>
      </c>
      <c r="E177" s="52" t="s">
        <v>66</v>
      </c>
      <c r="F177" s="33">
        <v>17.0</v>
      </c>
      <c r="G177" s="33">
        <v>17.0</v>
      </c>
      <c r="H177" s="33">
        <v>17.0</v>
      </c>
      <c r="I177" s="33">
        <v>17.0</v>
      </c>
      <c r="J177" s="33">
        <v>17.0</v>
      </c>
      <c r="K177" s="33">
        <f t="shared" si="27"/>
        <v>17</v>
      </c>
      <c r="L177" s="33">
        <f t="shared" si="28"/>
        <v>0</v>
      </c>
      <c r="M177" s="28"/>
      <c r="N177" s="51" t="s">
        <v>89</v>
      </c>
      <c r="O177" s="42"/>
      <c r="P177" s="51" t="s">
        <v>15</v>
      </c>
      <c r="Q177" s="51" t="s">
        <v>91</v>
      </c>
      <c r="R177" s="52" t="s">
        <v>66</v>
      </c>
      <c r="S177" s="33">
        <v>17.0</v>
      </c>
      <c r="T177" s="33">
        <v>17.0</v>
      </c>
      <c r="U177" s="33">
        <v>16.0</v>
      </c>
      <c r="V177" s="33">
        <v>17.0</v>
      </c>
      <c r="W177" s="33">
        <v>17.0</v>
      </c>
      <c r="X177" s="33">
        <f t="shared" si="29"/>
        <v>16.8</v>
      </c>
      <c r="Y177" s="33">
        <f t="shared" si="30"/>
        <v>0.4472135955</v>
      </c>
      <c r="Z177" s="28"/>
      <c r="AA177" s="51" t="s">
        <v>89</v>
      </c>
      <c r="AB177" s="42"/>
      <c r="AC177" s="51" t="s">
        <v>16</v>
      </c>
      <c r="AD177" s="51" t="s">
        <v>91</v>
      </c>
      <c r="AE177" s="52" t="s">
        <v>66</v>
      </c>
      <c r="AF177" s="33">
        <v>16.0</v>
      </c>
      <c r="AG177" s="33">
        <v>16.0</v>
      </c>
      <c r="AH177" s="33">
        <v>17.0</v>
      </c>
      <c r="AI177" s="33">
        <v>17.0</v>
      </c>
      <c r="AJ177" s="33">
        <v>16.0</v>
      </c>
      <c r="AK177" s="33">
        <f t="shared" si="31"/>
        <v>16.4</v>
      </c>
      <c r="AL177" s="33">
        <f t="shared" si="32"/>
        <v>0.5477225575</v>
      </c>
    </row>
    <row r="178">
      <c r="A178" s="51" t="s">
        <v>89</v>
      </c>
      <c r="B178" s="42"/>
      <c r="C178" s="51" t="s">
        <v>13</v>
      </c>
      <c r="D178" s="51" t="s">
        <v>91</v>
      </c>
      <c r="E178" s="52" t="s">
        <v>67</v>
      </c>
      <c r="F178" s="33">
        <v>16.0</v>
      </c>
      <c r="G178" s="33">
        <v>16.0</v>
      </c>
      <c r="H178" s="33">
        <v>17.0</v>
      </c>
      <c r="I178" s="33">
        <v>17.0</v>
      </c>
      <c r="J178" s="33">
        <v>17.0</v>
      </c>
      <c r="K178" s="33">
        <f t="shared" si="27"/>
        <v>16.6</v>
      </c>
      <c r="L178" s="33">
        <f t="shared" si="28"/>
        <v>0.5477225575</v>
      </c>
      <c r="M178" s="28"/>
      <c r="N178" s="51" t="s">
        <v>89</v>
      </c>
      <c r="O178" s="42"/>
      <c r="P178" s="51" t="s">
        <v>15</v>
      </c>
      <c r="Q178" s="51" t="s">
        <v>91</v>
      </c>
      <c r="R178" s="52" t="s">
        <v>67</v>
      </c>
      <c r="S178" s="33">
        <v>16.0</v>
      </c>
      <c r="T178" s="33">
        <v>16.0</v>
      </c>
      <c r="U178" s="33">
        <v>17.0</v>
      </c>
      <c r="V178" s="33">
        <v>16.0</v>
      </c>
      <c r="W178" s="33">
        <v>16.0</v>
      </c>
      <c r="X178" s="33">
        <f t="shared" si="29"/>
        <v>16.2</v>
      </c>
      <c r="Y178" s="33">
        <f t="shared" si="30"/>
        <v>0.4472135955</v>
      </c>
      <c r="Z178" s="28"/>
      <c r="AA178" s="51" t="s">
        <v>89</v>
      </c>
      <c r="AB178" s="42"/>
      <c r="AC178" s="51" t="s">
        <v>16</v>
      </c>
      <c r="AD178" s="51" t="s">
        <v>91</v>
      </c>
      <c r="AE178" s="52" t="s">
        <v>67</v>
      </c>
      <c r="AF178" s="33">
        <v>16.0</v>
      </c>
      <c r="AG178" s="33">
        <v>18.0</v>
      </c>
      <c r="AH178" s="33">
        <v>17.0</v>
      </c>
      <c r="AI178" s="33">
        <v>16.0</v>
      </c>
      <c r="AJ178" s="33">
        <v>16.0</v>
      </c>
      <c r="AK178" s="33">
        <f t="shared" si="31"/>
        <v>16.6</v>
      </c>
      <c r="AL178" s="33">
        <f t="shared" si="32"/>
        <v>0.894427191</v>
      </c>
    </row>
    <row r="179">
      <c r="A179" s="51" t="s">
        <v>89</v>
      </c>
      <c r="B179" s="42"/>
      <c r="C179" s="51" t="s">
        <v>13</v>
      </c>
      <c r="D179" s="51" t="s">
        <v>91</v>
      </c>
      <c r="E179" s="52" t="s">
        <v>68</v>
      </c>
      <c r="F179" s="33">
        <v>17.0</v>
      </c>
      <c r="G179" s="33">
        <v>16.0</v>
      </c>
      <c r="H179" s="33">
        <v>17.0</v>
      </c>
      <c r="I179" s="33">
        <v>17.0</v>
      </c>
      <c r="J179" s="33">
        <v>16.0</v>
      </c>
      <c r="K179" s="33">
        <f t="shared" si="27"/>
        <v>16.6</v>
      </c>
      <c r="L179" s="33">
        <f t="shared" si="28"/>
        <v>0.5477225575</v>
      </c>
      <c r="M179" s="28"/>
      <c r="N179" s="51" t="s">
        <v>89</v>
      </c>
      <c r="O179" s="42"/>
      <c r="P179" s="51" t="s">
        <v>15</v>
      </c>
      <c r="Q179" s="51" t="s">
        <v>91</v>
      </c>
      <c r="R179" s="52" t="s">
        <v>68</v>
      </c>
      <c r="S179" s="33">
        <v>16.0</v>
      </c>
      <c r="T179" s="33">
        <v>16.0</v>
      </c>
      <c r="U179" s="33">
        <v>16.0</v>
      </c>
      <c r="V179" s="33">
        <v>16.0</v>
      </c>
      <c r="W179" s="33">
        <v>17.0</v>
      </c>
      <c r="X179" s="33">
        <f t="shared" si="29"/>
        <v>16.2</v>
      </c>
      <c r="Y179" s="33">
        <f t="shared" si="30"/>
        <v>0.4472135955</v>
      </c>
      <c r="Z179" s="28"/>
      <c r="AA179" s="51" t="s">
        <v>89</v>
      </c>
      <c r="AB179" s="42"/>
      <c r="AC179" s="51" t="s">
        <v>16</v>
      </c>
      <c r="AD179" s="51" t="s">
        <v>91</v>
      </c>
      <c r="AE179" s="52" t="s">
        <v>68</v>
      </c>
      <c r="AF179" s="33">
        <v>17.0</v>
      </c>
      <c r="AG179" s="33">
        <v>17.0</v>
      </c>
      <c r="AH179" s="33">
        <v>16.0</v>
      </c>
      <c r="AI179" s="33">
        <v>17.0</v>
      </c>
      <c r="AJ179" s="33">
        <v>16.0</v>
      </c>
      <c r="AK179" s="33">
        <f t="shared" si="31"/>
        <v>16.6</v>
      </c>
      <c r="AL179" s="33">
        <f t="shared" si="32"/>
        <v>0.5477225575</v>
      </c>
    </row>
    <row r="180">
      <c r="A180" s="51" t="s">
        <v>89</v>
      </c>
      <c r="B180" s="42"/>
      <c r="C180" s="51" t="s">
        <v>13</v>
      </c>
      <c r="D180" s="51" t="s">
        <v>91</v>
      </c>
      <c r="E180" s="52" t="s">
        <v>69</v>
      </c>
      <c r="F180" s="33">
        <v>17.0</v>
      </c>
      <c r="G180" s="33">
        <v>17.0</v>
      </c>
      <c r="H180" s="33">
        <v>16.0</v>
      </c>
      <c r="I180" s="33">
        <v>17.0</v>
      </c>
      <c r="J180" s="33">
        <v>17.0</v>
      </c>
      <c r="K180" s="33">
        <f t="shared" si="27"/>
        <v>16.8</v>
      </c>
      <c r="L180" s="33">
        <f t="shared" si="28"/>
        <v>0.4472135955</v>
      </c>
      <c r="M180" s="28"/>
      <c r="N180" s="51" t="s">
        <v>89</v>
      </c>
      <c r="O180" s="42"/>
      <c r="P180" s="51" t="s">
        <v>15</v>
      </c>
      <c r="Q180" s="51" t="s">
        <v>91</v>
      </c>
      <c r="R180" s="52" t="s">
        <v>69</v>
      </c>
      <c r="S180" s="33">
        <v>17.0</v>
      </c>
      <c r="T180" s="33">
        <v>17.0</v>
      </c>
      <c r="U180" s="33">
        <v>18.0</v>
      </c>
      <c r="V180" s="33">
        <v>17.0</v>
      </c>
      <c r="W180" s="33">
        <v>16.0</v>
      </c>
      <c r="X180" s="33">
        <f t="shared" si="29"/>
        <v>17</v>
      </c>
      <c r="Y180" s="33">
        <f t="shared" si="30"/>
        <v>0.7071067812</v>
      </c>
      <c r="Z180" s="28"/>
      <c r="AA180" s="51" t="s">
        <v>89</v>
      </c>
      <c r="AB180" s="42"/>
      <c r="AC180" s="51" t="s">
        <v>16</v>
      </c>
      <c r="AD180" s="51" t="s">
        <v>91</v>
      </c>
      <c r="AE180" s="52" t="s">
        <v>69</v>
      </c>
      <c r="AF180" s="33">
        <v>17.0</v>
      </c>
      <c r="AG180" s="33">
        <v>16.0</v>
      </c>
      <c r="AH180" s="33">
        <v>17.0</v>
      </c>
      <c r="AI180" s="33">
        <v>16.0</v>
      </c>
      <c r="AJ180" s="33">
        <v>17.0</v>
      </c>
      <c r="AK180" s="33">
        <f t="shared" si="31"/>
        <v>16.6</v>
      </c>
      <c r="AL180" s="33">
        <f t="shared" si="32"/>
        <v>0.5477225575</v>
      </c>
    </row>
    <row r="181">
      <c r="A181" s="51" t="s">
        <v>89</v>
      </c>
      <c r="B181" s="42"/>
      <c r="C181" s="51" t="s">
        <v>13</v>
      </c>
      <c r="D181" s="51" t="s">
        <v>91</v>
      </c>
      <c r="E181" s="52" t="s">
        <v>70</v>
      </c>
      <c r="F181" s="33">
        <v>17.0</v>
      </c>
      <c r="G181" s="33">
        <v>17.0</v>
      </c>
      <c r="H181" s="33">
        <v>16.0</v>
      </c>
      <c r="I181" s="33">
        <v>16.0</v>
      </c>
      <c r="J181" s="33">
        <v>16.0</v>
      </c>
      <c r="K181" s="33">
        <f t="shared" si="27"/>
        <v>16.4</v>
      </c>
      <c r="L181" s="33">
        <f t="shared" si="28"/>
        <v>0.5477225575</v>
      </c>
      <c r="M181" s="28"/>
      <c r="N181" s="51" t="s">
        <v>89</v>
      </c>
      <c r="O181" s="42"/>
      <c r="P181" s="51" t="s">
        <v>15</v>
      </c>
      <c r="Q181" s="51" t="s">
        <v>91</v>
      </c>
      <c r="R181" s="52" t="s">
        <v>70</v>
      </c>
      <c r="S181" s="33">
        <v>18.0</v>
      </c>
      <c r="T181" s="33">
        <v>17.0</v>
      </c>
      <c r="U181" s="33">
        <v>16.0</v>
      </c>
      <c r="V181" s="33">
        <v>17.0</v>
      </c>
      <c r="W181" s="33">
        <v>17.0</v>
      </c>
      <c r="X181" s="33">
        <f t="shared" si="29"/>
        <v>17</v>
      </c>
      <c r="Y181" s="33">
        <f t="shared" si="30"/>
        <v>0.7071067812</v>
      </c>
      <c r="Z181" s="28"/>
      <c r="AA181" s="51" t="s">
        <v>89</v>
      </c>
      <c r="AB181" s="42"/>
      <c r="AC181" s="51" t="s">
        <v>16</v>
      </c>
      <c r="AD181" s="51" t="s">
        <v>91</v>
      </c>
      <c r="AE181" s="52" t="s">
        <v>70</v>
      </c>
      <c r="AF181" s="33">
        <v>17.0</v>
      </c>
      <c r="AG181" s="33">
        <v>16.0</v>
      </c>
      <c r="AH181" s="33">
        <v>17.0</v>
      </c>
      <c r="AI181" s="33">
        <v>17.0</v>
      </c>
      <c r="AJ181" s="33">
        <v>18.0</v>
      </c>
      <c r="AK181" s="33">
        <f t="shared" si="31"/>
        <v>17</v>
      </c>
      <c r="AL181" s="33">
        <f t="shared" si="32"/>
        <v>0.7071067812</v>
      </c>
    </row>
    <row r="182">
      <c r="A182" s="51" t="s">
        <v>89</v>
      </c>
      <c r="B182" s="42"/>
      <c r="C182" s="51" t="s">
        <v>13</v>
      </c>
      <c r="D182" s="51" t="s">
        <v>92</v>
      </c>
      <c r="E182" s="42"/>
      <c r="F182" s="33">
        <v>946.0</v>
      </c>
      <c r="G182" s="33">
        <v>948.0</v>
      </c>
      <c r="H182" s="33">
        <v>946.0</v>
      </c>
      <c r="I182" s="33">
        <v>949.0</v>
      </c>
      <c r="J182" s="33">
        <v>949.0</v>
      </c>
      <c r="K182" s="33">
        <f t="shared" si="27"/>
        <v>947.6</v>
      </c>
      <c r="L182" s="33">
        <f t="shared" si="28"/>
        <v>1.516575089</v>
      </c>
      <c r="M182" s="28"/>
      <c r="N182" s="51" t="s">
        <v>89</v>
      </c>
      <c r="O182" s="42"/>
      <c r="P182" s="51" t="s">
        <v>15</v>
      </c>
      <c r="Q182" s="51" t="s">
        <v>92</v>
      </c>
      <c r="R182" s="42"/>
      <c r="S182" s="33">
        <v>912.0</v>
      </c>
      <c r="T182" s="33">
        <v>914.0</v>
      </c>
      <c r="U182" s="33">
        <v>917.0</v>
      </c>
      <c r="V182" s="33">
        <v>917.0</v>
      </c>
      <c r="W182" s="33">
        <v>917.0</v>
      </c>
      <c r="X182" s="33">
        <f t="shared" si="29"/>
        <v>915.4</v>
      </c>
      <c r="Y182" s="33">
        <f t="shared" si="30"/>
        <v>2.302172887</v>
      </c>
      <c r="Z182" s="28"/>
      <c r="AA182" s="51" t="s">
        <v>89</v>
      </c>
      <c r="AB182" s="42"/>
      <c r="AC182" s="51" t="s">
        <v>16</v>
      </c>
      <c r="AD182" s="51" t="s">
        <v>92</v>
      </c>
      <c r="AE182" s="42"/>
      <c r="AF182" s="33">
        <v>910.0</v>
      </c>
      <c r="AG182" s="33">
        <v>910.0</v>
      </c>
      <c r="AH182" s="33">
        <v>910.0</v>
      </c>
      <c r="AI182" s="33">
        <v>910.0</v>
      </c>
      <c r="AJ182" s="33">
        <v>909.0</v>
      </c>
      <c r="AK182" s="33">
        <f t="shared" si="31"/>
        <v>909.8</v>
      </c>
      <c r="AL182" s="33">
        <f t="shared" si="32"/>
        <v>0.4472135955</v>
      </c>
    </row>
    <row r="183">
      <c r="A183" s="54"/>
      <c r="B183" s="54"/>
      <c r="C183" s="54"/>
      <c r="D183" s="54"/>
      <c r="E183" s="54"/>
      <c r="F183" s="57" t="s">
        <v>25</v>
      </c>
      <c r="G183" s="57" t="s">
        <v>25</v>
      </c>
      <c r="H183" s="57" t="s">
        <v>25</v>
      </c>
      <c r="I183" s="57" t="s">
        <v>25</v>
      </c>
      <c r="J183" s="57" t="s">
        <v>25</v>
      </c>
      <c r="K183" s="54"/>
      <c r="L183" s="54"/>
      <c r="M183" s="28"/>
      <c r="N183" s="54"/>
      <c r="O183" s="54"/>
      <c r="P183" s="54"/>
      <c r="Q183" s="54"/>
      <c r="R183" s="54"/>
      <c r="S183" s="57" t="s">
        <v>25</v>
      </c>
      <c r="T183" s="57" t="s">
        <v>25</v>
      </c>
      <c r="U183" s="57" t="s">
        <v>25</v>
      </c>
      <c r="V183" s="57" t="s">
        <v>25</v>
      </c>
      <c r="W183" s="57" t="s">
        <v>25</v>
      </c>
      <c r="X183" s="54"/>
      <c r="Y183" s="54"/>
      <c r="Z183" s="28"/>
      <c r="AA183" s="54"/>
      <c r="AB183" s="54"/>
      <c r="AC183" s="54"/>
      <c r="AD183" s="54"/>
      <c r="AE183" s="54"/>
      <c r="AF183" s="57" t="s">
        <v>25</v>
      </c>
      <c r="AG183" s="57" t="s">
        <v>25</v>
      </c>
      <c r="AH183" s="57" t="s">
        <v>25</v>
      </c>
      <c r="AI183" s="57" t="s">
        <v>25</v>
      </c>
      <c r="AJ183" s="57" t="s">
        <v>25</v>
      </c>
      <c r="AK183" s="54"/>
      <c r="AL183" s="54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</row>
  </sheetData>
  <hyperlinks>
    <hyperlink r:id="rId2" ref="F37"/>
    <hyperlink r:id="rId3" ref="G37"/>
    <hyperlink r:id="rId4" ref="H37"/>
    <hyperlink r:id="rId5" ref="I37"/>
    <hyperlink r:id="rId6" ref="J37"/>
    <hyperlink r:id="rId7" ref="S37"/>
    <hyperlink r:id="rId8" ref="T37"/>
    <hyperlink r:id="rId9" ref="U37"/>
    <hyperlink r:id="rId10" ref="V37"/>
    <hyperlink r:id="rId11" ref="W37"/>
    <hyperlink r:id="rId12" ref="F74"/>
    <hyperlink r:id="rId13" ref="G74"/>
    <hyperlink r:id="rId14" ref="H74"/>
    <hyperlink r:id="rId15" ref="I74"/>
    <hyperlink r:id="rId16" ref="J74"/>
    <hyperlink r:id="rId17" ref="S74"/>
    <hyperlink r:id="rId18" ref="T74"/>
    <hyperlink r:id="rId19" ref="U74"/>
    <hyperlink r:id="rId20" ref="V74"/>
    <hyperlink r:id="rId21" ref="W74"/>
    <hyperlink r:id="rId22" ref="AF74"/>
    <hyperlink r:id="rId23" ref="AG74"/>
    <hyperlink r:id="rId24" ref="AH74"/>
    <hyperlink r:id="rId25" ref="AI74"/>
    <hyperlink r:id="rId26" ref="AJ74"/>
    <hyperlink r:id="rId27" ref="F103"/>
    <hyperlink r:id="rId28" ref="G103"/>
    <hyperlink r:id="rId29" ref="H103"/>
    <hyperlink r:id="rId30" ref="I103"/>
    <hyperlink r:id="rId31" ref="J103"/>
    <hyperlink r:id="rId32" ref="S103"/>
    <hyperlink r:id="rId33" ref="T103"/>
    <hyperlink r:id="rId34" ref="U103"/>
    <hyperlink r:id="rId35" ref="V103"/>
    <hyperlink r:id="rId36" ref="W103"/>
    <hyperlink r:id="rId37" ref="F132"/>
    <hyperlink r:id="rId38" ref="G132"/>
    <hyperlink r:id="rId39" ref="H132"/>
    <hyperlink r:id="rId40" ref="I132"/>
    <hyperlink r:id="rId41" ref="J132"/>
    <hyperlink r:id="rId42" ref="S132"/>
    <hyperlink r:id="rId43" ref="T132"/>
    <hyperlink r:id="rId44" ref="U132"/>
    <hyperlink r:id="rId45" ref="V132"/>
    <hyperlink r:id="rId46" ref="W132"/>
    <hyperlink r:id="rId47" ref="AF132"/>
    <hyperlink r:id="rId48" ref="AG132"/>
    <hyperlink r:id="rId49" ref="AH132"/>
    <hyperlink r:id="rId50" ref="AI132"/>
    <hyperlink r:id="rId51" ref="AJ132"/>
    <hyperlink r:id="rId52" ref="F153"/>
    <hyperlink r:id="rId53" ref="G153"/>
    <hyperlink r:id="rId54" ref="H153"/>
    <hyperlink r:id="rId55" ref="I153"/>
    <hyperlink r:id="rId56" ref="J153"/>
    <hyperlink r:id="rId57" ref="S153"/>
    <hyperlink r:id="rId58" ref="T153"/>
    <hyperlink r:id="rId59" ref="U153"/>
    <hyperlink r:id="rId60" ref="V153"/>
    <hyperlink r:id="rId61" ref="W153"/>
    <hyperlink r:id="rId62" ref="F159"/>
    <hyperlink r:id="rId63" ref="G159"/>
    <hyperlink r:id="rId64" ref="H159"/>
    <hyperlink r:id="rId65" ref="I159"/>
    <hyperlink r:id="rId66" ref="J159"/>
    <hyperlink r:id="rId67" ref="S159"/>
    <hyperlink r:id="rId68" ref="T159"/>
    <hyperlink r:id="rId69" ref="U159"/>
    <hyperlink r:id="rId70" ref="V159"/>
    <hyperlink r:id="rId71" ref="W159"/>
    <hyperlink r:id="rId72" ref="F168"/>
    <hyperlink r:id="rId73" ref="G168"/>
    <hyperlink r:id="rId74" ref="H168"/>
    <hyperlink r:id="rId75" ref="I168"/>
    <hyperlink r:id="rId76" ref="J168"/>
    <hyperlink r:id="rId77" ref="S168"/>
    <hyperlink r:id="rId78" ref="T168"/>
    <hyperlink r:id="rId79" ref="U168"/>
    <hyperlink r:id="rId80" ref="V168"/>
    <hyperlink r:id="rId81" ref="W168"/>
    <hyperlink r:id="rId82" ref="AF168"/>
    <hyperlink r:id="rId83" ref="AG168"/>
    <hyperlink r:id="rId84" ref="AH168"/>
    <hyperlink r:id="rId85" ref="AI168"/>
    <hyperlink r:id="rId86" ref="AJ168"/>
    <hyperlink r:id="rId87" ref="F174"/>
    <hyperlink r:id="rId88" ref="G174"/>
    <hyperlink r:id="rId89" ref="H174"/>
    <hyperlink r:id="rId90" ref="I174"/>
    <hyperlink r:id="rId91" ref="J174"/>
    <hyperlink r:id="rId92" ref="S174"/>
    <hyperlink r:id="rId93" ref="T174"/>
    <hyperlink r:id="rId94" ref="U174"/>
    <hyperlink r:id="rId95" ref="V174"/>
    <hyperlink r:id="rId96" ref="W174"/>
    <hyperlink r:id="rId97" ref="F183"/>
    <hyperlink r:id="rId98" ref="G183"/>
    <hyperlink r:id="rId99" ref="H183"/>
    <hyperlink r:id="rId100" ref="I183"/>
    <hyperlink r:id="rId101" ref="J183"/>
    <hyperlink r:id="rId102" ref="S183"/>
    <hyperlink r:id="rId103" ref="T183"/>
    <hyperlink r:id="rId104" ref="U183"/>
    <hyperlink r:id="rId105" ref="V183"/>
    <hyperlink r:id="rId106" ref="W183"/>
    <hyperlink r:id="rId107" ref="AF183"/>
    <hyperlink r:id="rId108" ref="AG183"/>
    <hyperlink r:id="rId109" ref="AH183"/>
    <hyperlink r:id="rId110" ref="AI183"/>
    <hyperlink r:id="rId111" ref="AJ183"/>
  </hyperlinks>
  <drawing r:id="rId112"/>
  <legacyDrawing r:id="rId1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2.38"/>
    <col customWidth="1" min="4" max="4" width="38.13"/>
    <col customWidth="1" min="10" max="10" width="23.38"/>
    <col customWidth="1" min="11" max="11" width="29.13"/>
    <col customWidth="1" min="13" max="13" width="15.88"/>
    <col customWidth="1" min="14" max="14" width="24.0"/>
    <col customWidth="1" min="16" max="16" width="31.63"/>
    <col customWidth="1" min="22" max="22" width="20.63"/>
    <col customWidth="1" min="23" max="23" width="22.5"/>
    <col customWidth="1" min="25" max="25" width="18.5"/>
    <col customWidth="1" min="26" max="26" width="26.88"/>
    <col customWidth="1" min="28" max="28" width="31.25"/>
    <col customWidth="1" min="34" max="34" width="21.25"/>
    <col customWidth="1" min="35" max="35" width="25.88"/>
  </cols>
  <sheetData>
    <row r="1">
      <c r="A1" s="1" t="s">
        <v>93</v>
      </c>
      <c r="B1" s="1" t="s">
        <v>94</v>
      </c>
      <c r="C1" s="1" t="s">
        <v>2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2"/>
      <c r="M1" s="1" t="s">
        <v>93</v>
      </c>
      <c r="N1" s="1" t="s">
        <v>94</v>
      </c>
      <c r="O1" s="1" t="s">
        <v>2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2"/>
      <c r="Y1" s="1" t="s">
        <v>93</v>
      </c>
      <c r="Z1" s="1" t="s">
        <v>94</v>
      </c>
      <c r="AA1" s="1" t="s">
        <v>2</v>
      </c>
      <c r="AB1" s="1" t="s">
        <v>95</v>
      </c>
      <c r="AC1" s="1" t="s">
        <v>96</v>
      </c>
      <c r="AD1" s="1" t="s">
        <v>97</v>
      </c>
      <c r="AE1" s="1" t="s">
        <v>98</v>
      </c>
      <c r="AF1" s="1" t="s">
        <v>99</v>
      </c>
      <c r="AG1" s="1" t="s">
        <v>100</v>
      </c>
      <c r="AH1" s="1" t="s">
        <v>101</v>
      </c>
      <c r="AI1" s="1" t="s">
        <v>102</v>
      </c>
      <c r="AJ1" s="2"/>
    </row>
    <row r="2">
      <c r="A2" s="3" t="s">
        <v>103</v>
      </c>
      <c r="B2" s="3" t="s">
        <v>104</v>
      </c>
      <c r="C2" s="58" t="s">
        <v>13</v>
      </c>
      <c r="D2" s="3" t="s">
        <v>105</v>
      </c>
      <c r="E2" s="25">
        <v>603.0</v>
      </c>
      <c r="F2" s="25">
        <v>603.0</v>
      </c>
      <c r="G2" s="25">
        <v>604.0</v>
      </c>
      <c r="H2" s="25">
        <v>602.0</v>
      </c>
      <c r="I2" s="25">
        <v>605.0</v>
      </c>
      <c r="J2" s="59">
        <f t="shared" ref="J2:J5" si="1">AVERAGE(E2:I2)</f>
        <v>603.4</v>
      </c>
      <c r="K2" s="59">
        <f t="shared" ref="K2:K5" si="2">_xlfn.STDEV.S(E2:I2)</f>
        <v>1.140175425</v>
      </c>
      <c r="L2" s="2"/>
      <c r="M2" s="3" t="s">
        <v>103</v>
      </c>
      <c r="N2" s="3" t="s">
        <v>104</v>
      </c>
      <c r="O2" s="58" t="s">
        <v>15</v>
      </c>
      <c r="P2" s="3" t="s">
        <v>105</v>
      </c>
      <c r="Q2" s="25">
        <v>676.0</v>
      </c>
      <c r="R2" s="25">
        <v>567.0</v>
      </c>
      <c r="S2" s="25">
        <v>561.0</v>
      </c>
      <c r="T2" s="25">
        <v>565.0</v>
      </c>
      <c r="U2" s="25">
        <v>623.0</v>
      </c>
      <c r="V2" s="59">
        <f t="shared" ref="V2:V5" si="3">AVERAGE(Q2:U2)</f>
        <v>598.4</v>
      </c>
      <c r="W2" s="59">
        <f t="shared" ref="W2:W5" si="4">_xlfn.STDEV.S(Q2:U2)</f>
        <v>50.31699514</v>
      </c>
      <c r="X2" s="2"/>
      <c r="Y2" s="3" t="s">
        <v>103</v>
      </c>
      <c r="Z2" s="3" t="s">
        <v>104</v>
      </c>
      <c r="AA2" s="58" t="s">
        <v>106</v>
      </c>
      <c r="AB2" s="3" t="s">
        <v>105</v>
      </c>
      <c r="AC2" s="25">
        <v>521.0</v>
      </c>
      <c r="AD2" s="25">
        <v>519.0</v>
      </c>
      <c r="AE2" s="25">
        <v>515.0</v>
      </c>
      <c r="AF2" s="25">
        <v>529.0</v>
      </c>
      <c r="AG2" s="25">
        <v>518.0</v>
      </c>
      <c r="AH2" s="59">
        <f t="shared" ref="AH2:AH5" si="5">AVERAGE(AC2:AG2)</f>
        <v>520.4</v>
      </c>
      <c r="AI2" s="59">
        <f t="shared" ref="AI2:AI5" si="6">_xlfn.STDEV.S(AC2:AG2)</f>
        <v>5.272570531</v>
      </c>
      <c r="AJ2" s="2"/>
    </row>
    <row r="3">
      <c r="A3" s="3" t="s">
        <v>103</v>
      </c>
      <c r="B3" s="3" t="s">
        <v>104</v>
      </c>
      <c r="C3" s="58" t="s">
        <v>13</v>
      </c>
      <c r="D3" s="3" t="s">
        <v>107</v>
      </c>
      <c r="E3" s="25">
        <v>29.8</v>
      </c>
      <c r="F3" s="25">
        <v>30.2</v>
      </c>
      <c r="G3" s="25">
        <v>30.5</v>
      </c>
      <c r="H3" s="25">
        <v>28.6</v>
      </c>
      <c r="I3" s="25">
        <v>29.6</v>
      </c>
      <c r="J3" s="59">
        <f t="shared" si="1"/>
        <v>29.74</v>
      </c>
      <c r="K3" s="59">
        <f t="shared" si="2"/>
        <v>0.726636085</v>
      </c>
      <c r="L3" s="2"/>
      <c r="M3" s="3" t="s">
        <v>103</v>
      </c>
      <c r="N3" s="3" t="s">
        <v>104</v>
      </c>
      <c r="O3" s="58" t="s">
        <v>15</v>
      </c>
      <c r="P3" s="3" t="s">
        <v>107</v>
      </c>
      <c r="Q3" s="25">
        <v>28.4</v>
      </c>
      <c r="R3" s="25">
        <v>33.1</v>
      </c>
      <c r="S3" s="25">
        <v>35.1</v>
      </c>
      <c r="T3" s="25">
        <v>32.8</v>
      </c>
      <c r="U3" s="25">
        <v>30.8</v>
      </c>
      <c r="V3" s="59">
        <f t="shared" si="3"/>
        <v>32.04</v>
      </c>
      <c r="W3" s="59">
        <f t="shared" si="4"/>
        <v>2.542243104</v>
      </c>
      <c r="X3" s="2"/>
      <c r="Y3" s="3" t="s">
        <v>103</v>
      </c>
      <c r="Z3" s="3" t="s">
        <v>104</v>
      </c>
      <c r="AA3" s="58" t="s">
        <v>106</v>
      </c>
      <c r="AB3" s="3" t="s">
        <v>107</v>
      </c>
      <c r="AC3" s="25">
        <v>37.6</v>
      </c>
      <c r="AD3" s="25">
        <v>37.7</v>
      </c>
      <c r="AE3" s="25">
        <v>38.2</v>
      </c>
      <c r="AF3" s="25">
        <v>36.0</v>
      </c>
      <c r="AG3" s="25">
        <v>37.0</v>
      </c>
      <c r="AH3" s="59">
        <f t="shared" si="5"/>
        <v>37.3</v>
      </c>
      <c r="AI3" s="59">
        <f t="shared" si="6"/>
        <v>0.8426149773</v>
      </c>
      <c r="AJ3" s="2"/>
    </row>
    <row r="4">
      <c r="A4" s="3" t="s">
        <v>103</v>
      </c>
      <c r="B4" s="3" t="s">
        <v>104</v>
      </c>
      <c r="C4" s="58" t="s">
        <v>13</v>
      </c>
      <c r="D4" s="3" t="s">
        <v>108</v>
      </c>
      <c r="E4" s="25">
        <v>20.7</v>
      </c>
      <c r="F4" s="25">
        <v>21.2</v>
      </c>
      <c r="G4" s="25">
        <v>21.3</v>
      </c>
      <c r="H4" s="25">
        <v>20.0</v>
      </c>
      <c r="I4" s="25">
        <v>20.7</v>
      </c>
      <c r="J4" s="59">
        <f t="shared" si="1"/>
        <v>20.78</v>
      </c>
      <c r="K4" s="59">
        <f t="shared" si="2"/>
        <v>0.5167204273</v>
      </c>
      <c r="L4" s="2"/>
      <c r="M4" s="3" t="s">
        <v>103</v>
      </c>
      <c r="N4" s="3" t="s">
        <v>104</v>
      </c>
      <c r="O4" s="58" t="s">
        <v>15</v>
      </c>
      <c r="P4" s="3" t="s">
        <v>108</v>
      </c>
      <c r="Q4" s="25">
        <v>20.3</v>
      </c>
      <c r="R4" s="25">
        <v>23.7</v>
      </c>
      <c r="S4" s="25">
        <v>25.1</v>
      </c>
      <c r="T4" s="25">
        <v>23.5</v>
      </c>
      <c r="U4" s="25">
        <v>22.0</v>
      </c>
      <c r="V4" s="59">
        <f t="shared" si="3"/>
        <v>22.92</v>
      </c>
      <c r="W4" s="59">
        <f t="shared" si="4"/>
        <v>1.830846799</v>
      </c>
      <c r="X4" s="2"/>
      <c r="Y4" s="3" t="s">
        <v>103</v>
      </c>
      <c r="Z4" s="3" t="s">
        <v>104</v>
      </c>
      <c r="AA4" s="58" t="s">
        <v>106</v>
      </c>
      <c r="AB4" s="3" t="s">
        <v>108</v>
      </c>
      <c r="AC4" s="25">
        <v>27.0</v>
      </c>
      <c r="AD4" s="25">
        <v>27.0</v>
      </c>
      <c r="AE4" s="25">
        <v>27.3</v>
      </c>
      <c r="AF4" s="25">
        <v>25.9</v>
      </c>
      <c r="AG4" s="25">
        <v>26.5</v>
      </c>
      <c r="AH4" s="59">
        <f t="shared" si="5"/>
        <v>26.74</v>
      </c>
      <c r="AI4" s="59">
        <f t="shared" si="6"/>
        <v>0.5504543578</v>
      </c>
      <c r="AJ4" s="2"/>
    </row>
    <row r="5">
      <c r="A5" s="3" t="s">
        <v>103</v>
      </c>
      <c r="B5" s="3" t="s">
        <v>104</v>
      </c>
      <c r="C5" s="58" t="s">
        <v>13</v>
      </c>
      <c r="D5" s="3" t="s">
        <v>109</v>
      </c>
      <c r="E5" s="25">
        <v>611.0</v>
      </c>
      <c r="F5" s="25">
        <v>609.0</v>
      </c>
      <c r="G5" s="25">
        <v>646.0</v>
      </c>
      <c r="H5" s="25">
        <v>642.0</v>
      </c>
      <c r="I5" s="25">
        <v>614.0</v>
      </c>
      <c r="J5" s="59">
        <f t="shared" si="1"/>
        <v>624.4</v>
      </c>
      <c r="K5" s="59">
        <f t="shared" si="2"/>
        <v>18.03607496</v>
      </c>
      <c r="L5" s="2"/>
      <c r="M5" s="3" t="s">
        <v>103</v>
      </c>
      <c r="N5" s="3" t="s">
        <v>104</v>
      </c>
      <c r="O5" s="58" t="s">
        <v>15</v>
      </c>
      <c r="P5" s="3" t="s">
        <v>109</v>
      </c>
      <c r="Q5" s="25">
        <v>586.0</v>
      </c>
      <c r="R5" s="25">
        <v>676.0</v>
      </c>
      <c r="S5" s="25">
        <v>716.0</v>
      </c>
      <c r="T5" s="25">
        <v>714.0</v>
      </c>
      <c r="U5" s="25">
        <v>642.0</v>
      </c>
      <c r="V5" s="59">
        <f t="shared" si="3"/>
        <v>666.8</v>
      </c>
      <c r="W5" s="59">
        <f t="shared" si="4"/>
        <v>54.49036612</v>
      </c>
      <c r="X5" s="2"/>
      <c r="Y5" s="3" t="s">
        <v>103</v>
      </c>
      <c r="Z5" s="3" t="s">
        <v>104</v>
      </c>
      <c r="AA5" s="58" t="s">
        <v>106</v>
      </c>
      <c r="AB5" s="3" t="s">
        <v>109</v>
      </c>
      <c r="AC5" s="25">
        <v>760.0</v>
      </c>
      <c r="AD5" s="25">
        <v>767.0</v>
      </c>
      <c r="AE5" s="25">
        <v>766.0</v>
      </c>
      <c r="AF5" s="25">
        <v>716.0</v>
      </c>
      <c r="AG5" s="25">
        <v>762.0</v>
      </c>
      <c r="AH5" s="59">
        <f t="shared" si="5"/>
        <v>754.2</v>
      </c>
      <c r="AI5" s="59">
        <f t="shared" si="6"/>
        <v>21.54530111</v>
      </c>
      <c r="AJ5" s="2"/>
    </row>
    <row r="6">
      <c r="A6" s="3"/>
      <c r="B6" s="3"/>
      <c r="C6" s="3"/>
      <c r="D6" s="3"/>
      <c r="E6" s="60" t="s">
        <v>25</v>
      </c>
      <c r="F6" s="61" t="s">
        <v>25</v>
      </c>
      <c r="G6" s="61" t="s">
        <v>25</v>
      </c>
      <c r="H6" s="61" t="s">
        <v>25</v>
      </c>
      <c r="I6" s="61" t="s">
        <v>25</v>
      </c>
      <c r="J6" s="59"/>
      <c r="K6" s="59"/>
      <c r="L6" s="2"/>
      <c r="M6" s="3"/>
      <c r="N6" s="3"/>
      <c r="O6" s="3"/>
      <c r="P6" s="3"/>
      <c r="Q6" s="61" t="s">
        <v>25</v>
      </c>
      <c r="R6" s="61" t="s">
        <v>25</v>
      </c>
      <c r="S6" s="61" t="s">
        <v>25</v>
      </c>
      <c r="T6" s="61" t="s">
        <v>25</v>
      </c>
      <c r="U6" s="61" t="s">
        <v>25</v>
      </c>
      <c r="V6" s="59"/>
      <c r="W6" s="59"/>
      <c r="X6" s="2"/>
      <c r="Y6" s="3"/>
      <c r="Z6" s="3"/>
      <c r="AA6" s="3"/>
      <c r="AB6" s="3"/>
      <c r="AC6" s="61" t="s">
        <v>25</v>
      </c>
      <c r="AD6" s="61" t="s">
        <v>25</v>
      </c>
      <c r="AE6" s="61" t="s">
        <v>25</v>
      </c>
      <c r="AF6" s="61" t="s">
        <v>25</v>
      </c>
      <c r="AG6" s="61" t="s">
        <v>25</v>
      </c>
      <c r="AH6" s="59"/>
      <c r="AI6" s="59"/>
      <c r="AJ6" s="2"/>
    </row>
    <row r="7">
      <c r="A7" s="3" t="s">
        <v>103</v>
      </c>
      <c r="B7" s="3" t="s">
        <v>110</v>
      </c>
      <c r="C7" s="58" t="s">
        <v>13</v>
      </c>
      <c r="D7" s="3" t="s">
        <v>105</v>
      </c>
      <c r="E7" s="25">
        <v>1192.0</v>
      </c>
      <c r="F7" s="25">
        <v>1192.0</v>
      </c>
      <c r="G7" s="25">
        <v>1192.0</v>
      </c>
      <c r="H7" s="25">
        <v>1215.0</v>
      </c>
      <c r="I7" s="25">
        <v>1191.0</v>
      </c>
      <c r="J7" s="59">
        <f t="shared" ref="J7:J10" si="7">AVERAGE(E7:I7)</f>
        <v>1196.4</v>
      </c>
      <c r="K7" s="59">
        <f t="shared" ref="K7:K10" si="8">_xlfn.STDEV.S(E7:I7)</f>
        <v>10.40672859</v>
      </c>
      <c r="L7" s="2"/>
      <c r="M7" s="3" t="s">
        <v>103</v>
      </c>
      <c r="N7" s="3" t="s">
        <v>110</v>
      </c>
      <c r="O7" s="58" t="s">
        <v>15</v>
      </c>
      <c r="P7" s="3" t="s">
        <v>105</v>
      </c>
      <c r="Q7" s="25">
        <v>1141.0</v>
      </c>
      <c r="R7" s="25">
        <v>1259.0</v>
      </c>
      <c r="S7" s="25">
        <v>1169.0</v>
      </c>
      <c r="T7" s="25">
        <v>1145.0</v>
      </c>
      <c r="U7" s="25">
        <v>1078.0</v>
      </c>
      <c r="V7" s="59">
        <f t="shared" ref="V7:V10" si="9">AVERAGE(Q7:U7)</f>
        <v>1158.4</v>
      </c>
      <c r="W7" s="59">
        <f t="shared" ref="W7:W10" si="10">_xlfn.STDEV.S(Q7:U7)</f>
        <v>65.53472362</v>
      </c>
      <c r="X7" s="2"/>
      <c r="Y7" s="3" t="s">
        <v>103</v>
      </c>
      <c r="Z7" s="3" t="s">
        <v>110</v>
      </c>
      <c r="AA7" s="58" t="s">
        <v>106</v>
      </c>
      <c r="AB7" s="3" t="s">
        <v>105</v>
      </c>
      <c r="AC7" s="25">
        <v>881.0</v>
      </c>
      <c r="AD7" s="25">
        <v>879.0</v>
      </c>
      <c r="AE7" s="25">
        <v>889.0</v>
      </c>
      <c r="AF7" s="25">
        <v>877.0</v>
      </c>
      <c r="AG7" s="25">
        <v>880.0</v>
      </c>
      <c r="AH7" s="59">
        <f t="shared" ref="AH7:AH10" si="11">AVERAGE(AC7:AG7)</f>
        <v>881.2</v>
      </c>
      <c r="AI7" s="59">
        <f t="shared" ref="AI7:AI10" si="12">_xlfn.STDEV.S(AC7:AG7)</f>
        <v>4.604345773</v>
      </c>
      <c r="AJ7" s="2"/>
    </row>
    <row r="8">
      <c r="A8" s="3" t="s">
        <v>103</v>
      </c>
      <c r="B8" s="3" t="s">
        <v>110</v>
      </c>
      <c r="C8" s="58" t="s">
        <v>13</v>
      </c>
      <c r="D8" s="3" t="s">
        <v>107</v>
      </c>
      <c r="E8" s="25">
        <v>32.3</v>
      </c>
      <c r="F8" s="25">
        <v>32.5</v>
      </c>
      <c r="G8" s="25">
        <v>32.4</v>
      </c>
      <c r="H8" s="25">
        <v>31.8</v>
      </c>
      <c r="I8" s="25">
        <v>32.0</v>
      </c>
      <c r="J8" s="59">
        <f t="shared" si="7"/>
        <v>32.2</v>
      </c>
      <c r="K8" s="59">
        <f t="shared" si="8"/>
        <v>0.2915475947</v>
      </c>
      <c r="L8" s="2"/>
      <c r="M8" s="3" t="s">
        <v>103</v>
      </c>
      <c r="N8" s="3" t="s">
        <v>110</v>
      </c>
      <c r="O8" s="58" t="s">
        <v>15</v>
      </c>
      <c r="P8" s="3" t="s">
        <v>107</v>
      </c>
      <c r="Q8" s="25">
        <v>33.9</v>
      </c>
      <c r="R8" s="25">
        <v>31.7</v>
      </c>
      <c r="S8" s="25">
        <v>34.1</v>
      </c>
      <c r="T8" s="25">
        <v>34.0</v>
      </c>
      <c r="U8" s="25">
        <v>35.5</v>
      </c>
      <c r="V8" s="59">
        <f t="shared" si="9"/>
        <v>33.84</v>
      </c>
      <c r="W8" s="59">
        <f t="shared" si="10"/>
        <v>1.363084737</v>
      </c>
      <c r="X8" s="2"/>
      <c r="Y8" s="3" t="s">
        <v>103</v>
      </c>
      <c r="Z8" s="3" t="s">
        <v>110</v>
      </c>
      <c r="AA8" s="58" t="s">
        <v>106</v>
      </c>
      <c r="AB8" s="3" t="s">
        <v>107</v>
      </c>
      <c r="AC8" s="25">
        <v>43.6</v>
      </c>
      <c r="AD8" s="25">
        <v>42.5</v>
      </c>
      <c r="AE8" s="25">
        <v>41.9</v>
      </c>
      <c r="AF8" s="25">
        <v>44.7</v>
      </c>
      <c r="AG8" s="25">
        <v>44.7</v>
      </c>
      <c r="AH8" s="59">
        <f t="shared" si="11"/>
        <v>43.48</v>
      </c>
      <c r="AI8" s="59">
        <f t="shared" si="12"/>
        <v>1.26964562</v>
      </c>
      <c r="AJ8" s="2"/>
    </row>
    <row r="9">
      <c r="A9" s="3" t="s">
        <v>103</v>
      </c>
      <c r="B9" s="3" t="s">
        <v>110</v>
      </c>
      <c r="C9" s="58" t="s">
        <v>13</v>
      </c>
      <c r="D9" s="3" t="s">
        <v>108</v>
      </c>
      <c r="E9" s="25">
        <v>22.6</v>
      </c>
      <c r="F9" s="25">
        <v>22.8</v>
      </c>
      <c r="G9" s="25">
        <v>22.7</v>
      </c>
      <c r="H9" s="25">
        <v>22.2</v>
      </c>
      <c r="I9" s="25">
        <v>22.5</v>
      </c>
      <c r="J9" s="59">
        <f t="shared" si="7"/>
        <v>22.56</v>
      </c>
      <c r="K9" s="59">
        <f t="shared" si="8"/>
        <v>0.2302172887</v>
      </c>
      <c r="L9" s="2"/>
      <c r="M9" s="3" t="s">
        <v>103</v>
      </c>
      <c r="N9" s="3" t="s">
        <v>110</v>
      </c>
      <c r="O9" s="58" t="s">
        <v>15</v>
      </c>
      <c r="P9" s="3" t="s">
        <v>108</v>
      </c>
      <c r="Q9" s="25">
        <v>24.3</v>
      </c>
      <c r="R9" s="25">
        <v>22.7</v>
      </c>
      <c r="S9" s="25">
        <v>24.2</v>
      </c>
      <c r="T9" s="25">
        <v>24.3</v>
      </c>
      <c r="U9" s="25">
        <v>25.4</v>
      </c>
      <c r="V9" s="59">
        <f t="shared" si="9"/>
        <v>24.18</v>
      </c>
      <c r="W9" s="59">
        <f t="shared" si="10"/>
        <v>0.9628083922</v>
      </c>
      <c r="X9" s="2"/>
      <c r="Y9" s="3" t="s">
        <v>103</v>
      </c>
      <c r="Z9" s="3" t="s">
        <v>110</v>
      </c>
      <c r="AA9" s="58" t="s">
        <v>106</v>
      </c>
      <c r="AB9" s="3" t="s">
        <v>108</v>
      </c>
      <c r="AC9" s="25">
        <v>31.2</v>
      </c>
      <c r="AD9" s="25">
        <v>30.6</v>
      </c>
      <c r="AE9" s="25">
        <v>29.9</v>
      </c>
      <c r="AF9" s="25">
        <v>32.0</v>
      </c>
      <c r="AG9" s="25">
        <v>31.9</v>
      </c>
      <c r="AH9" s="59">
        <f t="shared" si="11"/>
        <v>31.12</v>
      </c>
      <c r="AI9" s="59">
        <f t="shared" si="12"/>
        <v>0.8871302046</v>
      </c>
      <c r="AJ9" s="2"/>
    </row>
    <row r="10">
      <c r="A10" s="3" t="s">
        <v>103</v>
      </c>
      <c r="B10" s="3" t="s">
        <v>110</v>
      </c>
      <c r="C10" s="58" t="s">
        <v>13</v>
      </c>
      <c r="D10" s="3" t="s">
        <v>109</v>
      </c>
      <c r="E10" s="25">
        <v>631.0</v>
      </c>
      <c r="F10" s="25">
        <v>658.0</v>
      </c>
      <c r="G10" s="25">
        <v>658.0</v>
      </c>
      <c r="H10" s="25">
        <v>613.0</v>
      </c>
      <c r="I10" s="25">
        <v>643.0</v>
      </c>
      <c r="J10" s="59">
        <f t="shared" si="7"/>
        <v>640.6</v>
      </c>
      <c r="K10" s="59">
        <f t="shared" si="8"/>
        <v>19.13896549</v>
      </c>
      <c r="L10" s="2"/>
      <c r="M10" s="3" t="s">
        <v>103</v>
      </c>
      <c r="N10" s="3" t="s">
        <v>110</v>
      </c>
      <c r="O10" s="58" t="s">
        <v>15</v>
      </c>
      <c r="P10" s="3" t="s">
        <v>109</v>
      </c>
      <c r="Q10" s="25">
        <v>675.0</v>
      </c>
      <c r="R10" s="25">
        <v>617.0</v>
      </c>
      <c r="S10" s="25">
        <v>664.0</v>
      </c>
      <c r="T10" s="25">
        <v>678.0</v>
      </c>
      <c r="U10" s="25">
        <v>717.0</v>
      </c>
      <c r="V10" s="59">
        <f t="shared" si="9"/>
        <v>670.2</v>
      </c>
      <c r="W10" s="59">
        <f t="shared" si="10"/>
        <v>35.85665907</v>
      </c>
      <c r="X10" s="2"/>
      <c r="Y10" s="3" t="s">
        <v>103</v>
      </c>
      <c r="Z10" s="3" t="s">
        <v>110</v>
      </c>
      <c r="AA10" s="58" t="s">
        <v>106</v>
      </c>
      <c r="AB10" s="3" t="s">
        <v>109</v>
      </c>
      <c r="AC10" s="25">
        <v>901.0</v>
      </c>
      <c r="AD10" s="25">
        <v>868.0</v>
      </c>
      <c r="AE10" s="25">
        <v>871.0</v>
      </c>
      <c r="AF10" s="25">
        <v>867.0</v>
      </c>
      <c r="AG10" s="25">
        <v>899.0</v>
      </c>
      <c r="AH10" s="59">
        <f t="shared" si="11"/>
        <v>881.2</v>
      </c>
      <c r="AI10" s="59">
        <f t="shared" si="12"/>
        <v>17.23948955</v>
      </c>
      <c r="AJ10" s="2"/>
    </row>
    <row r="11">
      <c r="A11" s="3"/>
      <c r="B11" s="3"/>
      <c r="C11" s="3"/>
      <c r="D11" s="3"/>
      <c r="E11" s="60" t="s">
        <v>25</v>
      </c>
      <c r="F11" s="61" t="s">
        <v>25</v>
      </c>
      <c r="G11" s="61" t="s">
        <v>25</v>
      </c>
      <c r="H11" s="61" t="s">
        <v>25</v>
      </c>
      <c r="I11" s="61" t="s">
        <v>25</v>
      </c>
      <c r="J11" s="59"/>
      <c r="K11" s="59"/>
      <c r="L11" s="2"/>
      <c r="M11" s="3"/>
      <c r="N11" s="3"/>
      <c r="O11" s="3"/>
      <c r="P11" s="3"/>
      <c r="Q11" s="61" t="s">
        <v>25</v>
      </c>
      <c r="R11" s="61" t="s">
        <v>25</v>
      </c>
      <c r="S11" s="61" t="s">
        <v>25</v>
      </c>
      <c r="T11" s="61" t="s">
        <v>25</v>
      </c>
      <c r="U11" s="61" t="s">
        <v>25</v>
      </c>
      <c r="V11" s="59"/>
      <c r="W11" s="59"/>
      <c r="X11" s="2"/>
      <c r="Y11" s="3"/>
      <c r="Z11" s="3"/>
      <c r="AA11" s="3"/>
      <c r="AB11" s="3"/>
      <c r="AC11" s="61" t="s">
        <v>25</v>
      </c>
      <c r="AD11" s="61" t="s">
        <v>25</v>
      </c>
      <c r="AE11" s="61" t="s">
        <v>25</v>
      </c>
      <c r="AF11" s="61" t="s">
        <v>25</v>
      </c>
      <c r="AG11" s="61" t="s">
        <v>25</v>
      </c>
      <c r="AH11" s="59"/>
      <c r="AI11" s="59"/>
      <c r="AJ11" s="2"/>
    </row>
    <row r="12">
      <c r="A12" s="3" t="s">
        <v>111</v>
      </c>
      <c r="B12" s="3" t="s">
        <v>112</v>
      </c>
      <c r="C12" s="58" t="s">
        <v>13</v>
      </c>
      <c r="D12" s="3" t="s">
        <v>105</v>
      </c>
      <c r="E12" s="25">
        <v>965.0</v>
      </c>
      <c r="F12" s="25">
        <v>955.0</v>
      </c>
      <c r="G12" s="25">
        <v>960.0</v>
      </c>
      <c r="H12" s="25">
        <v>964.0</v>
      </c>
      <c r="I12" s="25">
        <v>961.0</v>
      </c>
      <c r="J12" s="59">
        <f t="shared" ref="J12:J15" si="13">AVERAGE(E12:I12)</f>
        <v>961</v>
      </c>
      <c r="K12" s="59">
        <f t="shared" ref="K12:K15" si="14">_xlfn.STDEV.S(E12:I12)</f>
        <v>3.937003937</v>
      </c>
      <c r="L12" s="2"/>
      <c r="M12" s="3" t="s">
        <v>111</v>
      </c>
      <c r="N12" s="3" t="s">
        <v>112</v>
      </c>
      <c r="O12" s="58" t="s">
        <v>15</v>
      </c>
      <c r="P12" s="3" t="s">
        <v>105</v>
      </c>
      <c r="Q12" s="25">
        <v>832.0</v>
      </c>
      <c r="R12" s="25">
        <v>830.0</v>
      </c>
      <c r="S12" s="25">
        <v>847.0</v>
      </c>
      <c r="T12" s="25">
        <v>839.0</v>
      </c>
      <c r="U12" s="25">
        <v>823.0</v>
      </c>
      <c r="V12" s="59">
        <f t="shared" ref="V12:V15" si="15">AVERAGE(Q12:U12)</f>
        <v>834.2</v>
      </c>
      <c r="W12" s="59">
        <f t="shared" ref="W12:W15" si="16">_xlfn.STDEV.S(Q12:U12)</f>
        <v>9.148770409</v>
      </c>
      <c r="X12" s="2"/>
      <c r="Y12" s="3" t="s">
        <v>111</v>
      </c>
      <c r="Z12" s="3" t="s">
        <v>112</v>
      </c>
      <c r="AA12" s="58" t="s">
        <v>106</v>
      </c>
      <c r="AB12" s="3" t="s">
        <v>105</v>
      </c>
      <c r="AC12" s="25">
        <v>744.0</v>
      </c>
      <c r="AD12" s="25">
        <v>725.0</v>
      </c>
      <c r="AE12" s="25">
        <v>728.0</v>
      </c>
      <c r="AF12" s="25">
        <v>728.0</v>
      </c>
      <c r="AG12" s="25">
        <v>725.0</v>
      </c>
      <c r="AH12" s="59">
        <f t="shared" ref="AH12:AH15" si="17">AVERAGE(AC12:AG12)</f>
        <v>730</v>
      </c>
      <c r="AI12" s="59">
        <f t="shared" ref="AI12:AI15" si="18">_xlfn.STDEV.S(AC12:AG12)</f>
        <v>7.968688725</v>
      </c>
      <c r="AJ12" s="2"/>
      <c r="AK12" s="62">
        <v>744.0</v>
      </c>
    </row>
    <row r="13">
      <c r="A13" s="3" t="s">
        <v>111</v>
      </c>
      <c r="B13" s="3" t="s">
        <v>112</v>
      </c>
      <c r="C13" s="58" t="s">
        <v>13</v>
      </c>
      <c r="D13" s="3" t="s">
        <v>107</v>
      </c>
      <c r="E13" s="25">
        <v>50.8</v>
      </c>
      <c r="F13" s="25">
        <v>51.4</v>
      </c>
      <c r="G13" s="25">
        <v>51.8</v>
      </c>
      <c r="H13" s="25">
        <v>51.7</v>
      </c>
      <c r="I13" s="25">
        <v>50.3</v>
      </c>
      <c r="J13" s="59">
        <f t="shared" si="13"/>
        <v>51.2</v>
      </c>
      <c r="K13" s="59">
        <f t="shared" si="14"/>
        <v>0.6363961031</v>
      </c>
      <c r="L13" s="2"/>
      <c r="M13" s="3" t="s">
        <v>111</v>
      </c>
      <c r="N13" s="3" t="s">
        <v>112</v>
      </c>
      <c r="O13" s="58" t="s">
        <v>15</v>
      </c>
      <c r="P13" s="3" t="s">
        <v>107</v>
      </c>
      <c r="Q13" s="25">
        <v>56.2</v>
      </c>
      <c r="R13" s="25">
        <v>58.3</v>
      </c>
      <c r="S13" s="25">
        <v>58.1</v>
      </c>
      <c r="T13" s="25">
        <v>60.4</v>
      </c>
      <c r="U13" s="25">
        <v>58.5</v>
      </c>
      <c r="V13" s="59">
        <f t="shared" si="15"/>
        <v>58.3</v>
      </c>
      <c r="W13" s="59">
        <f t="shared" si="16"/>
        <v>1.491643389</v>
      </c>
      <c r="X13" s="2"/>
      <c r="Y13" s="3" t="s">
        <v>111</v>
      </c>
      <c r="Z13" s="3" t="s">
        <v>112</v>
      </c>
      <c r="AA13" s="58" t="s">
        <v>106</v>
      </c>
      <c r="AB13" s="3" t="s">
        <v>107</v>
      </c>
      <c r="AC13" s="25">
        <v>68.8</v>
      </c>
      <c r="AD13" s="25">
        <v>69.5</v>
      </c>
      <c r="AE13" s="25">
        <v>66.5</v>
      </c>
      <c r="AF13" s="25">
        <v>67.1</v>
      </c>
      <c r="AG13" s="25">
        <v>67.0</v>
      </c>
      <c r="AH13" s="59">
        <f t="shared" si="17"/>
        <v>67.78</v>
      </c>
      <c r="AI13" s="59">
        <f t="shared" si="18"/>
        <v>1.294990347</v>
      </c>
      <c r="AJ13" s="2"/>
      <c r="AK13" s="62">
        <v>68.8</v>
      </c>
    </row>
    <row r="14">
      <c r="A14" s="3" t="s">
        <v>111</v>
      </c>
      <c r="B14" s="3" t="s">
        <v>112</v>
      </c>
      <c r="C14" s="58" t="s">
        <v>13</v>
      </c>
      <c r="D14" s="3" t="s">
        <v>108</v>
      </c>
      <c r="E14" s="25">
        <v>50.8</v>
      </c>
      <c r="F14" s="25">
        <v>51.4</v>
      </c>
      <c r="G14" s="25">
        <v>51.8</v>
      </c>
      <c r="H14" s="25">
        <v>51.7</v>
      </c>
      <c r="I14" s="25">
        <v>50.3</v>
      </c>
      <c r="J14" s="59">
        <f t="shared" si="13"/>
        <v>51.2</v>
      </c>
      <c r="K14" s="59">
        <f t="shared" si="14"/>
        <v>0.6363961031</v>
      </c>
      <c r="L14" s="2"/>
      <c r="M14" s="3" t="s">
        <v>111</v>
      </c>
      <c r="N14" s="3" t="s">
        <v>112</v>
      </c>
      <c r="O14" s="58" t="s">
        <v>15</v>
      </c>
      <c r="P14" s="3" t="s">
        <v>108</v>
      </c>
      <c r="Q14" s="25">
        <v>56.2</v>
      </c>
      <c r="R14" s="25">
        <v>58.3</v>
      </c>
      <c r="S14" s="25">
        <v>58.1</v>
      </c>
      <c r="T14" s="25">
        <v>60.4</v>
      </c>
      <c r="U14" s="25">
        <v>58.5</v>
      </c>
      <c r="V14" s="59">
        <f t="shared" si="15"/>
        <v>58.3</v>
      </c>
      <c r="W14" s="59">
        <f t="shared" si="16"/>
        <v>1.491643389</v>
      </c>
      <c r="X14" s="2"/>
      <c r="Y14" s="3" t="s">
        <v>111</v>
      </c>
      <c r="Z14" s="3" t="s">
        <v>112</v>
      </c>
      <c r="AA14" s="58" t="s">
        <v>106</v>
      </c>
      <c r="AB14" s="3" t="s">
        <v>108</v>
      </c>
      <c r="AC14" s="25">
        <v>68.8</v>
      </c>
      <c r="AD14" s="25">
        <v>69.5</v>
      </c>
      <c r="AE14" s="25">
        <v>66.5</v>
      </c>
      <c r="AF14" s="25">
        <v>67.1</v>
      </c>
      <c r="AG14" s="25">
        <v>67.0</v>
      </c>
      <c r="AH14" s="59">
        <f t="shared" si="17"/>
        <v>67.78</v>
      </c>
      <c r="AI14" s="59">
        <f t="shared" si="18"/>
        <v>1.294990347</v>
      </c>
      <c r="AJ14" s="2"/>
      <c r="AK14" s="62">
        <v>68.8</v>
      </c>
    </row>
    <row r="15">
      <c r="A15" s="3" t="s">
        <v>111</v>
      </c>
      <c r="B15" s="3" t="s">
        <v>112</v>
      </c>
      <c r="C15" s="58" t="s">
        <v>13</v>
      </c>
      <c r="D15" s="3" t="s">
        <v>109</v>
      </c>
      <c r="E15" s="25">
        <v>1030.0</v>
      </c>
      <c r="F15" s="25">
        <v>1030.0</v>
      </c>
      <c r="G15" s="25">
        <v>1060.0</v>
      </c>
      <c r="H15" s="25">
        <v>1020.0</v>
      </c>
      <c r="I15" s="25">
        <v>1060.0</v>
      </c>
      <c r="J15" s="59">
        <f t="shared" si="13"/>
        <v>1040</v>
      </c>
      <c r="K15" s="59">
        <f t="shared" si="14"/>
        <v>18.70828693</v>
      </c>
      <c r="L15" s="2"/>
      <c r="M15" s="3" t="s">
        <v>111</v>
      </c>
      <c r="N15" s="3" t="s">
        <v>112</v>
      </c>
      <c r="O15" s="58" t="s">
        <v>15</v>
      </c>
      <c r="P15" s="3" t="s">
        <v>109</v>
      </c>
      <c r="Q15" s="25">
        <v>1250.0</v>
      </c>
      <c r="R15" s="25">
        <v>1250.0</v>
      </c>
      <c r="S15" s="25">
        <v>1250.0</v>
      </c>
      <c r="T15" s="25">
        <v>1250.0</v>
      </c>
      <c r="U15" s="25">
        <v>1250.0</v>
      </c>
      <c r="V15" s="59">
        <f t="shared" si="15"/>
        <v>1250</v>
      </c>
      <c r="W15" s="59">
        <f t="shared" si="16"/>
        <v>0</v>
      </c>
      <c r="X15" s="2"/>
      <c r="Y15" s="3" t="s">
        <v>111</v>
      </c>
      <c r="Z15" s="3" t="s">
        <v>112</v>
      </c>
      <c r="AA15" s="58" t="s">
        <v>106</v>
      </c>
      <c r="AB15" s="3" t="s">
        <v>109</v>
      </c>
      <c r="AC15" s="62">
        <v>1400.0</v>
      </c>
      <c r="AD15" s="25">
        <v>1450.0</v>
      </c>
      <c r="AE15" s="25">
        <v>1450.0</v>
      </c>
      <c r="AF15" s="25">
        <v>1400.0</v>
      </c>
      <c r="AG15" s="25">
        <v>1510.0</v>
      </c>
      <c r="AH15" s="59">
        <f t="shared" si="17"/>
        <v>1442</v>
      </c>
      <c r="AI15" s="59">
        <f t="shared" si="18"/>
        <v>45.49725266</v>
      </c>
      <c r="AJ15" s="2"/>
      <c r="AK15" s="62">
        <v>1400.0</v>
      </c>
    </row>
    <row r="16">
      <c r="A16" s="3"/>
      <c r="B16" s="63"/>
      <c r="C16" s="3"/>
      <c r="D16" s="3"/>
      <c r="E16" s="61" t="s">
        <v>25</v>
      </c>
      <c r="F16" s="61" t="s">
        <v>25</v>
      </c>
      <c r="G16" s="61" t="s">
        <v>25</v>
      </c>
      <c r="H16" s="61" t="s">
        <v>25</v>
      </c>
      <c r="I16" s="61" t="s">
        <v>25</v>
      </c>
      <c r="J16" s="59"/>
      <c r="K16" s="59"/>
      <c r="L16" s="2"/>
      <c r="M16" s="3"/>
      <c r="N16" s="63" t="s">
        <v>113</v>
      </c>
      <c r="O16" s="3"/>
      <c r="P16" s="3"/>
      <c r="Q16" s="61" t="s">
        <v>25</v>
      </c>
      <c r="R16" s="61" t="s">
        <v>25</v>
      </c>
      <c r="S16" s="61" t="s">
        <v>25</v>
      </c>
      <c r="T16" s="61" t="s">
        <v>25</v>
      </c>
      <c r="U16" s="61" t="s">
        <v>25</v>
      </c>
      <c r="V16" s="59"/>
      <c r="W16" s="59"/>
      <c r="X16" s="2"/>
      <c r="Y16" s="3"/>
      <c r="Z16" s="63"/>
      <c r="AA16" s="3"/>
      <c r="AB16" s="3"/>
      <c r="AC16" s="61" t="s">
        <v>25</v>
      </c>
      <c r="AD16" s="61" t="s">
        <v>25</v>
      </c>
      <c r="AE16" s="61" t="s">
        <v>25</v>
      </c>
      <c r="AF16" s="61" t="s">
        <v>25</v>
      </c>
      <c r="AG16" s="61" t="s">
        <v>25</v>
      </c>
      <c r="AH16" s="59"/>
      <c r="AI16" s="59"/>
      <c r="AJ16" s="2"/>
      <c r="AK16" s="64" t="s">
        <v>25</v>
      </c>
    </row>
    <row r="17">
      <c r="A17" s="3" t="s">
        <v>111</v>
      </c>
      <c r="B17" s="3" t="s">
        <v>114</v>
      </c>
      <c r="C17" s="58" t="s">
        <v>13</v>
      </c>
      <c r="D17" s="3" t="s">
        <v>105</v>
      </c>
      <c r="E17" s="25">
        <v>927.0</v>
      </c>
      <c r="F17" s="25">
        <v>930.0</v>
      </c>
      <c r="G17" s="25">
        <v>930.0</v>
      </c>
      <c r="H17" s="25">
        <v>927.0</v>
      </c>
      <c r="I17" s="25">
        <v>933.0</v>
      </c>
      <c r="J17" s="59">
        <f t="shared" ref="J17:J20" si="19">AVERAGE(E17:I17)</f>
        <v>929.4</v>
      </c>
      <c r="K17" s="59">
        <f t="shared" ref="K17:K20" si="20">_xlfn.STDEV.S(E17:I17)</f>
        <v>2.50998008</v>
      </c>
      <c r="L17" s="2"/>
      <c r="M17" s="3" t="s">
        <v>111</v>
      </c>
      <c r="N17" s="3" t="s">
        <v>114</v>
      </c>
      <c r="O17" s="58" t="s">
        <v>15</v>
      </c>
      <c r="P17" s="3" t="s">
        <v>105</v>
      </c>
      <c r="Q17" s="25">
        <v>760.0</v>
      </c>
      <c r="R17" s="25">
        <v>752.0</v>
      </c>
      <c r="S17" s="25">
        <v>749.0</v>
      </c>
      <c r="T17" s="25">
        <v>760.0</v>
      </c>
      <c r="U17" s="25">
        <v>756.0</v>
      </c>
      <c r="V17" s="59">
        <f t="shared" ref="V17:V20" si="21">AVERAGE(Q17:U17)</f>
        <v>755.4</v>
      </c>
      <c r="W17" s="59">
        <f t="shared" ref="W17:W20" si="22">_xlfn.STDEV.S(Q17:U17)</f>
        <v>4.878524367</v>
      </c>
      <c r="X17" s="2"/>
      <c r="Y17" s="3" t="s">
        <v>111</v>
      </c>
      <c r="Z17" s="3" t="s">
        <v>114</v>
      </c>
      <c r="AA17" s="58" t="s">
        <v>106</v>
      </c>
      <c r="AB17" s="3" t="s">
        <v>105</v>
      </c>
      <c r="AC17" s="25">
        <v>755.0</v>
      </c>
      <c r="AD17" s="25">
        <v>779.0</v>
      </c>
      <c r="AE17" s="25">
        <v>723.0</v>
      </c>
      <c r="AF17" s="25">
        <v>725.0</v>
      </c>
      <c r="AG17" s="25">
        <v>725.0</v>
      </c>
      <c r="AH17" s="59">
        <f t="shared" ref="AH17:AH20" si="23">AVERAGE(AC17:AG17)</f>
        <v>741.4</v>
      </c>
      <c r="AI17" s="59">
        <f t="shared" ref="AI17:AI20" si="24">_xlfn.STDEV.S(AC17:AG17)</f>
        <v>24.87569095</v>
      </c>
      <c r="AJ17" s="2"/>
    </row>
    <row r="18">
      <c r="A18" s="3" t="s">
        <v>111</v>
      </c>
      <c r="B18" s="3" t="s">
        <v>114</v>
      </c>
      <c r="C18" s="58" t="s">
        <v>13</v>
      </c>
      <c r="D18" s="3" t="s">
        <v>107</v>
      </c>
      <c r="E18" s="25">
        <v>55.3</v>
      </c>
      <c r="F18" s="25">
        <v>52.4</v>
      </c>
      <c r="G18" s="25">
        <v>53.0</v>
      </c>
      <c r="H18" s="25">
        <v>53.8</v>
      </c>
      <c r="I18" s="25">
        <v>52.8</v>
      </c>
      <c r="J18" s="59">
        <f t="shared" si="19"/>
        <v>53.46</v>
      </c>
      <c r="K18" s="59">
        <f t="shared" si="20"/>
        <v>1.148041811</v>
      </c>
      <c r="L18" s="2"/>
      <c r="M18" s="3" t="s">
        <v>111</v>
      </c>
      <c r="N18" s="3" t="s">
        <v>114</v>
      </c>
      <c r="O18" s="58" t="s">
        <v>15</v>
      </c>
      <c r="P18" s="3" t="s">
        <v>107</v>
      </c>
      <c r="Q18" s="25">
        <v>67.1</v>
      </c>
      <c r="R18" s="25">
        <v>67.3</v>
      </c>
      <c r="S18" s="25">
        <v>66.9</v>
      </c>
      <c r="T18" s="25">
        <v>67.8</v>
      </c>
      <c r="U18" s="25">
        <v>69.7</v>
      </c>
      <c r="V18" s="59">
        <f t="shared" si="21"/>
        <v>67.76</v>
      </c>
      <c r="W18" s="59">
        <f t="shared" si="22"/>
        <v>1.134900877</v>
      </c>
      <c r="X18" s="2"/>
      <c r="Y18" s="3" t="s">
        <v>111</v>
      </c>
      <c r="Z18" s="3" t="s">
        <v>114</v>
      </c>
      <c r="AA18" s="58" t="s">
        <v>106</v>
      </c>
      <c r="AB18" s="3" t="s">
        <v>107</v>
      </c>
      <c r="AC18" s="25">
        <v>72.7</v>
      </c>
      <c r="AD18" s="25">
        <v>68.3</v>
      </c>
      <c r="AE18" s="25">
        <v>69.2</v>
      </c>
      <c r="AF18" s="25">
        <v>69.3</v>
      </c>
      <c r="AG18" s="25">
        <v>70.8</v>
      </c>
      <c r="AH18" s="59">
        <f t="shared" si="23"/>
        <v>70.06</v>
      </c>
      <c r="AI18" s="59">
        <f t="shared" si="24"/>
        <v>1.727136358</v>
      </c>
      <c r="AJ18" s="2"/>
    </row>
    <row r="19">
      <c r="A19" s="3" t="s">
        <v>111</v>
      </c>
      <c r="B19" s="3" t="s">
        <v>114</v>
      </c>
      <c r="C19" s="58" t="s">
        <v>13</v>
      </c>
      <c r="D19" s="3" t="s">
        <v>108</v>
      </c>
      <c r="E19" s="25">
        <v>55.3</v>
      </c>
      <c r="F19" s="25">
        <v>52.4</v>
      </c>
      <c r="G19" s="25">
        <v>53.0</v>
      </c>
      <c r="H19" s="25">
        <v>53.8</v>
      </c>
      <c r="I19" s="25">
        <v>52.8</v>
      </c>
      <c r="J19" s="59">
        <f t="shared" si="19"/>
        <v>53.46</v>
      </c>
      <c r="K19" s="59">
        <f t="shared" si="20"/>
        <v>1.148041811</v>
      </c>
      <c r="L19" s="2"/>
      <c r="M19" s="3" t="s">
        <v>111</v>
      </c>
      <c r="N19" s="3" t="s">
        <v>114</v>
      </c>
      <c r="O19" s="58" t="s">
        <v>15</v>
      </c>
      <c r="P19" s="3" t="s">
        <v>108</v>
      </c>
      <c r="Q19" s="25">
        <v>67.1</v>
      </c>
      <c r="R19" s="25">
        <v>67.3</v>
      </c>
      <c r="S19" s="25">
        <v>66.9</v>
      </c>
      <c r="T19" s="25">
        <v>67.8</v>
      </c>
      <c r="U19" s="25">
        <v>69.7</v>
      </c>
      <c r="V19" s="59">
        <f t="shared" si="21"/>
        <v>67.76</v>
      </c>
      <c r="W19" s="59">
        <f t="shared" si="22"/>
        <v>1.134900877</v>
      </c>
      <c r="X19" s="2"/>
      <c r="Y19" s="3" t="s">
        <v>111</v>
      </c>
      <c r="Z19" s="3" t="s">
        <v>114</v>
      </c>
      <c r="AA19" s="58" t="s">
        <v>106</v>
      </c>
      <c r="AB19" s="3" t="s">
        <v>108</v>
      </c>
      <c r="AC19" s="25">
        <v>72.7</v>
      </c>
      <c r="AD19" s="25">
        <v>68.3</v>
      </c>
      <c r="AE19" s="25">
        <v>69.2</v>
      </c>
      <c r="AF19" s="25">
        <v>69.3</v>
      </c>
      <c r="AG19" s="25">
        <v>70.8</v>
      </c>
      <c r="AH19" s="59">
        <f t="shared" si="23"/>
        <v>70.06</v>
      </c>
      <c r="AI19" s="59">
        <f t="shared" si="24"/>
        <v>1.727136358</v>
      </c>
      <c r="AJ19" s="2"/>
    </row>
    <row r="20">
      <c r="A20" s="3" t="s">
        <v>111</v>
      </c>
      <c r="B20" s="3" t="s">
        <v>114</v>
      </c>
      <c r="C20" s="58" t="s">
        <v>13</v>
      </c>
      <c r="D20" s="3" t="s">
        <v>109</v>
      </c>
      <c r="E20" s="25">
        <v>1130.0</v>
      </c>
      <c r="F20" s="25">
        <v>1090.0</v>
      </c>
      <c r="G20" s="25">
        <v>1100.0</v>
      </c>
      <c r="H20" s="25">
        <v>1130.0</v>
      </c>
      <c r="I20" s="25">
        <v>1130.0</v>
      </c>
      <c r="J20" s="59">
        <f t="shared" si="19"/>
        <v>1116</v>
      </c>
      <c r="K20" s="59">
        <f t="shared" si="20"/>
        <v>19.49358869</v>
      </c>
      <c r="L20" s="2"/>
      <c r="M20" s="3" t="s">
        <v>111</v>
      </c>
      <c r="N20" s="3" t="s">
        <v>114</v>
      </c>
      <c r="O20" s="58" t="s">
        <v>15</v>
      </c>
      <c r="P20" s="3" t="s">
        <v>109</v>
      </c>
      <c r="Q20" s="25">
        <v>1400.0</v>
      </c>
      <c r="R20" s="25">
        <v>1390.0</v>
      </c>
      <c r="S20" s="25">
        <v>1400.0</v>
      </c>
      <c r="T20" s="25">
        <v>1340.0</v>
      </c>
      <c r="U20" s="25">
        <v>1400.0</v>
      </c>
      <c r="V20" s="59">
        <f t="shared" si="21"/>
        <v>1386</v>
      </c>
      <c r="W20" s="59">
        <f t="shared" si="22"/>
        <v>26.07680962</v>
      </c>
      <c r="X20" s="2"/>
      <c r="Y20" s="3" t="s">
        <v>111</v>
      </c>
      <c r="Z20" s="3" t="s">
        <v>114</v>
      </c>
      <c r="AA20" s="58" t="s">
        <v>106</v>
      </c>
      <c r="AB20" s="3" t="s">
        <v>109</v>
      </c>
      <c r="AC20" s="25">
        <v>1460.0</v>
      </c>
      <c r="AD20" s="25">
        <v>1410.0</v>
      </c>
      <c r="AE20" s="25">
        <v>1500.0</v>
      </c>
      <c r="AF20" s="25">
        <v>1440.0</v>
      </c>
      <c r="AG20" s="25">
        <v>1450.0</v>
      </c>
      <c r="AH20" s="59">
        <f t="shared" si="23"/>
        <v>1452</v>
      </c>
      <c r="AI20" s="59">
        <f t="shared" si="24"/>
        <v>32.71085447</v>
      </c>
      <c r="AJ20" s="2"/>
    </row>
    <row r="21">
      <c r="A21" s="3"/>
      <c r="B21" s="3"/>
      <c r="C21" s="3"/>
      <c r="D21" s="3"/>
      <c r="E21" s="61" t="s">
        <v>25</v>
      </c>
      <c r="F21" s="61" t="s">
        <v>25</v>
      </c>
      <c r="G21" s="61" t="s">
        <v>25</v>
      </c>
      <c r="H21" s="61" t="s">
        <v>25</v>
      </c>
      <c r="I21" s="61" t="s">
        <v>25</v>
      </c>
      <c r="J21" s="59"/>
      <c r="K21" s="59"/>
      <c r="L21" s="2"/>
      <c r="M21" s="3"/>
      <c r="N21" s="3"/>
      <c r="O21" s="3"/>
      <c r="P21" s="3"/>
      <c r="Q21" s="61" t="s">
        <v>25</v>
      </c>
      <c r="R21" s="61" t="s">
        <v>25</v>
      </c>
      <c r="S21" s="61" t="s">
        <v>25</v>
      </c>
      <c r="T21" s="61" t="s">
        <v>25</v>
      </c>
      <c r="U21" s="61" t="s">
        <v>25</v>
      </c>
      <c r="V21" s="59"/>
      <c r="W21" s="59"/>
      <c r="X21" s="2"/>
      <c r="Y21" s="3"/>
      <c r="Z21" s="3"/>
      <c r="AA21" s="3"/>
      <c r="AB21" s="3"/>
      <c r="AC21" s="61" t="s">
        <v>25</v>
      </c>
      <c r="AD21" s="61" t="s">
        <v>25</v>
      </c>
      <c r="AE21" s="61" t="s">
        <v>25</v>
      </c>
      <c r="AF21" s="61" t="s">
        <v>25</v>
      </c>
      <c r="AG21" s="61" t="s">
        <v>25</v>
      </c>
      <c r="AH21" s="59"/>
      <c r="AI21" s="59"/>
      <c r="AJ21" s="2"/>
    </row>
    <row r="22">
      <c r="A22" s="3" t="s">
        <v>111</v>
      </c>
      <c r="B22" s="3" t="s">
        <v>115</v>
      </c>
      <c r="C22" s="58" t="s">
        <v>13</v>
      </c>
      <c r="D22" s="3" t="s">
        <v>105</v>
      </c>
      <c r="E22" s="25">
        <v>593.0</v>
      </c>
      <c r="F22" s="25">
        <v>591.0</v>
      </c>
      <c r="G22" s="25">
        <v>593.0</v>
      </c>
      <c r="H22" s="25">
        <v>588.0</v>
      </c>
      <c r="I22" s="25">
        <v>589.0</v>
      </c>
      <c r="J22" s="59">
        <f t="shared" ref="J22:J25" si="25">AVERAGE(E22:I22)</f>
        <v>590.8</v>
      </c>
      <c r="K22" s="59">
        <f t="shared" ref="K22:K25" si="26">_xlfn.STDEV.S(E22:I22)</f>
        <v>2.28035085</v>
      </c>
      <c r="L22" s="2"/>
      <c r="M22" s="3" t="s">
        <v>111</v>
      </c>
      <c r="N22" s="3" t="s">
        <v>115</v>
      </c>
      <c r="O22" s="58" t="s">
        <v>15</v>
      </c>
      <c r="P22" s="3" t="s">
        <v>105</v>
      </c>
      <c r="Q22" s="25">
        <v>683.0</v>
      </c>
      <c r="R22" s="25">
        <v>681.0</v>
      </c>
      <c r="S22" s="25">
        <v>689.0</v>
      </c>
      <c r="T22" s="25">
        <v>684.0</v>
      </c>
      <c r="U22" s="25">
        <v>682.0</v>
      </c>
      <c r="V22" s="59">
        <f t="shared" ref="V22:V25" si="27">AVERAGE(Q22:U22)</f>
        <v>683.8</v>
      </c>
      <c r="W22" s="59">
        <f t="shared" ref="W22:W25" si="28">_xlfn.STDEV.S(Q22:U22)</f>
        <v>3.1144823</v>
      </c>
      <c r="X22" s="2"/>
      <c r="Y22" s="3" t="s">
        <v>111</v>
      </c>
      <c r="Z22" s="3" t="s">
        <v>115</v>
      </c>
      <c r="AA22" s="58" t="s">
        <v>106</v>
      </c>
      <c r="AB22" s="3" t="s">
        <v>105</v>
      </c>
      <c r="AC22" s="25">
        <v>581.0</v>
      </c>
      <c r="AD22" s="25">
        <v>576.0</v>
      </c>
      <c r="AE22" s="25">
        <v>580.0</v>
      </c>
      <c r="AF22" s="25">
        <v>581.0</v>
      </c>
      <c r="AG22" s="25">
        <v>579.0</v>
      </c>
      <c r="AH22" s="59">
        <f t="shared" ref="AH22:AH25" si="29">AVERAGE(AC22:AG22)</f>
        <v>579.4</v>
      </c>
      <c r="AI22" s="59">
        <f t="shared" ref="AI22:AI25" si="30">_xlfn.STDEV.S(AC22:AG22)</f>
        <v>2.073644135</v>
      </c>
      <c r="AJ22" s="2"/>
    </row>
    <row r="23">
      <c r="A23" s="3" t="s">
        <v>111</v>
      </c>
      <c r="B23" s="3" t="s">
        <v>115</v>
      </c>
      <c r="C23" s="58" t="s">
        <v>13</v>
      </c>
      <c r="D23" s="3" t="s">
        <v>107</v>
      </c>
      <c r="E23" s="25">
        <v>16.2</v>
      </c>
      <c r="F23" s="25">
        <v>16.8</v>
      </c>
      <c r="G23" s="25">
        <v>16.0</v>
      </c>
      <c r="H23" s="25">
        <v>16.4</v>
      </c>
      <c r="I23" s="25">
        <v>16.5</v>
      </c>
      <c r="J23" s="59">
        <f t="shared" si="25"/>
        <v>16.38</v>
      </c>
      <c r="K23" s="59">
        <f t="shared" si="26"/>
        <v>0.3033150178</v>
      </c>
      <c r="L23" s="2"/>
      <c r="M23" s="3" t="s">
        <v>111</v>
      </c>
      <c r="N23" s="3" t="s">
        <v>115</v>
      </c>
      <c r="O23" s="58" t="s">
        <v>15</v>
      </c>
      <c r="P23" s="3" t="s">
        <v>107</v>
      </c>
      <c r="Q23" s="25">
        <v>14.7</v>
      </c>
      <c r="R23" s="25">
        <v>13.9</v>
      </c>
      <c r="S23" s="25">
        <v>14.8</v>
      </c>
      <c r="T23" s="25">
        <v>14.1</v>
      </c>
      <c r="U23" s="25">
        <v>14.2</v>
      </c>
      <c r="V23" s="59">
        <f t="shared" si="27"/>
        <v>14.34</v>
      </c>
      <c r="W23" s="59">
        <f t="shared" si="28"/>
        <v>0.3911521443</v>
      </c>
      <c r="X23" s="2"/>
      <c r="Y23" s="3" t="s">
        <v>111</v>
      </c>
      <c r="Z23" s="3" t="s">
        <v>115</v>
      </c>
      <c r="AA23" s="58" t="s">
        <v>106</v>
      </c>
      <c r="AB23" s="3" t="s">
        <v>107</v>
      </c>
      <c r="AC23" s="25">
        <v>17.5</v>
      </c>
      <c r="AD23" s="25">
        <v>16.4</v>
      </c>
      <c r="AE23" s="25">
        <v>17.9</v>
      </c>
      <c r="AF23" s="25">
        <v>17.6</v>
      </c>
      <c r="AG23" s="25">
        <v>17.4</v>
      </c>
      <c r="AH23" s="59">
        <f t="shared" si="29"/>
        <v>17.36</v>
      </c>
      <c r="AI23" s="59">
        <f t="shared" si="30"/>
        <v>0.5683308895</v>
      </c>
      <c r="AJ23" s="2"/>
    </row>
    <row r="24">
      <c r="A24" s="3" t="s">
        <v>111</v>
      </c>
      <c r="B24" s="3" t="s">
        <v>115</v>
      </c>
      <c r="C24" s="58" t="s">
        <v>13</v>
      </c>
      <c r="D24" s="3" t="s">
        <v>108</v>
      </c>
      <c r="E24" s="25">
        <v>16.2</v>
      </c>
      <c r="F24" s="25">
        <v>16.8</v>
      </c>
      <c r="G24" s="25">
        <v>16.0</v>
      </c>
      <c r="H24" s="25">
        <v>16.4</v>
      </c>
      <c r="I24" s="25">
        <v>16.5</v>
      </c>
      <c r="J24" s="59">
        <f t="shared" si="25"/>
        <v>16.38</v>
      </c>
      <c r="K24" s="59">
        <f t="shared" si="26"/>
        <v>0.3033150178</v>
      </c>
      <c r="L24" s="2"/>
      <c r="M24" s="3" t="s">
        <v>111</v>
      </c>
      <c r="N24" s="3" t="s">
        <v>115</v>
      </c>
      <c r="O24" s="58" t="s">
        <v>15</v>
      </c>
      <c r="P24" s="3" t="s">
        <v>108</v>
      </c>
      <c r="Q24" s="25">
        <v>14.7</v>
      </c>
      <c r="R24" s="25">
        <v>13.9</v>
      </c>
      <c r="S24" s="25">
        <v>14.8</v>
      </c>
      <c r="T24" s="25">
        <v>14.1</v>
      </c>
      <c r="U24" s="25">
        <v>14.2</v>
      </c>
      <c r="V24" s="59">
        <f t="shared" si="27"/>
        <v>14.34</v>
      </c>
      <c r="W24" s="59">
        <f t="shared" si="28"/>
        <v>0.3911521443</v>
      </c>
      <c r="X24" s="2"/>
      <c r="Y24" s="3" t="s">
        <v>111</v>
      </c>
      <c r="Z24" s="3" t="s">
        <v>115</v>
      </c>
      <c r="AA24" s="58" t="s">
        <v>106</v>
      </c>
      <c r="AB24" s="3" t="s">
        <v>108</v>
      </c>
      <c r="AC24" s="25">
        <v>17.5</v>
      </c>
      <c r="AD24" s="25">
        <v>16.4</v>
      </c>
      <c r="AE24" s="25">
        <v>17.9</v>
      </c>
      <c r="AF24" s="25">
        <v>17.6</v>
      </c>
      <c r="AG24" s="25">
        <v>17.4</v>
      </c>
      <c r="AH24" s="59">
        <f t="shared" si="29"/>
        <v>17.36</v>
      </c>
      <c r="AI24" s="59">
        <f t="shared" si="30"/>
        <v>0.5683308895</v>
      </c>
      <c r="AJ24" s="2"/>
    </row>
    <row r="25">
      <c r="A25" s="3" t="s">
        <v>111</v>
      </c>
      <c r="B25" s="3" t="s">
        <v>115</v>
      </c>
      <c r="C25" s="58" t="s">
        <v>13</v>
      </c>
      <c r="D25" s="3" t="s">
        <v>109</v>
      </c>
      <c r="E25" s="25">
        <v>1740.0</v>
      </c>
      <c r="F25" s="25">
        <v>1750.0</v>
      </c>
      <c r="G25" s="25">
        <v>1850.0</v>
      </c>
      <c r="H25" s="25">
        <v>1840.0</v>
      </c>
      <c r="I25" s="25">
        <v>1850.0</v>
      </c>
      <c r="J25" s="59">
        <f t="shared" si="25"/>
        <v>1806</v>
      </c>
      <c r="K25" s="59">
        <f t="shared" si="26"/>
        <v>55.94640292</v>
      </c>
      <c r="L25" s="2"/>
      <c r="M25" s="3" t="s">
        <v>111</v>
      </c>
      <c r="N25" s="3" t="s">
        <v>115</v>
      </c>
      <c r="O25" s="58" t="s">
        <v>15</v>
      </c>
      <c r="P25" s="3" t="s">
        <v>109</v>
      </c>
      <c r="Q25" s="25">
        <v>1520.0</v>
      </c>
      <c r="R25" s="25">
        <v>1590.0</v>
      </c>
      <c r="S25" s="25">
        <v>1590.0</v>
      </c>
      <c r="T25" s="25">
        <v>1520.0</v>
      </c>
      <c r="U25" s="25">
        <v>1590.0</v>
      </c>
      <c r="V25" s="59">
        <f t="shared" si="27"/>
        <v>1562</v>
      </c>
      <c r="W25" s="59">
        <f t="shared" si="28"/>
        <v>38.34057903</v>
      </c>
      <c r="X25" s="2"/>
      <c r="Y25" s="3" t="s">
        <v>111</v>
      </c>
      <c r="Z25" s="3" t="s">
        <v>115</v>
      </c>
      <c r="AA25" s="58" t="s">
        <v>106</v>
      </c>
      <c r="AB25" s="3" t="s">
        <v>109</v>
      </c>
      <c r="AC25" s="25">
        <v>1860.0</v>
      </c>
      <c r="AD25" s="25">
        <v>1850.0</v>
      </c>
      <c r="AE25" s="25">
        <v>1860.0</v>
      </c>
      <c r="AF25" s="25">
        <v>1850.0</v>
      </c>
      <c r="AG25" s="25">
        <v>1850.0</v>
      </c>
      <c r="AH25" s="59">
        <f t="shared" si="29"/>
        <v>1854</v>
      </c>
      <c r="AI25" s="59">
        <f t="shared" si="30"/>
        <v>5.477225575</v>
      </c>
      <c r="AJ25" s="2"/>
    </row>
    <row r="26">
      <c r="A26" s="11"/>
      <c r="B26" s="63"/>
      <c r="C26" s="11"/>
      <c r="D26" s="11"/>
      <c r="E26" s="65" t="s">
        <v>25</v>
      </c>
      <c r="F26" s="65" t="s">
        <v>25</v>
      </c>
      <c r="G26" s="65" t="s">
        <v>25</v>
      </c>
      <c r="H26" s="65" t="s">
        <v>25</v>
      </c>
      <c r="I26" s="65" t="s">
        <v>25</v>
      </c>
      <c r="J26" s="11"/>
      <c r="K26" s="11"/>
      <c r="L26" s="2"/>
      <c r="M26" s="11"/>
      <c r="N26" s="63" t="s">
        <v>113</v>
      </c>
      <c r="O26" s="11"/>
      <c r="P26" s="11"/>
      <c r="Q26" s="65" t="s">
        <v>25</v>
      </c>
      <c r="R26" s="65" t="s">
        <v>25</v>
      </c>
      <c r="S26" s="65" t="s">
        <v>25</v>
      </c>
      <c r="T26" s="65" t="s">
        <v>25</v>
      </c>
      <c r="U26" s="65" t="s">
        <v>25</v>
      </c>
      <c r="V26" s="11"/>
      <c r="W26" s="11"/>
      <c r="X26" s="2"/>
      <c r="Y26" s="11"/>
      <c r="Z26" s="63"/>
      <c r="AA26" s="11"/>
      <c r="AB26" s="11"/>
      <c r="AC26" s="65" t="s">
        <v>25</v>
      </c>
      <c r="AD26" s="65" t="s">
        <v>25</v>
      </c>
      <c r="AE26" s="65" t="s">
        <v>25</v>
      </c>
      <c r="AF26" s="65" t="s">
        <v>25</v>
      </c>
      <c r="AG26" s="65" t="s">
        <v>25</v>
      </c>
      <c r="AH26" s="11"/>
      <c r="AI26" s="11"/>
      <c r="AJ26" s="2"/>
    </row>
    <row r="27">
      <c r="A27" s="3" t="s">
        <v>111</v>
      </c>
      <c r="B27" s="3" t="s">
        <v>116</v>
      </c>
      <c r="C27" s="58" t="s">
        <v>13</v>
      </c>
      <c r="D27" s="3" t="s">
        <v>105</v>
      </c>
      <c r="E27" s="25">
        <v>518.0</v>
      </c>
      <c r="F27" s="25">
        <v>525.0</v>
      </c>
      <c r="G27" s="25">
        <v>518.0</v>
      </c>
      <c r="H27" s="25">
        <v>519.0</v>
      </c>
      <c r="I27" s="25">
        <v>516.0</v>
      </c>
      <c r="J27" s="59">
        <f t="shared" ref="J27:J30" si="31">AVERAGE(E27:I27)</f>
        <v>519.2</v>
      </c>
      <c r="K27" s="59">
        <f t="shared" ref="K27:K30" si="32">_xlfn.STDEV.S(E27:I27)</f>
        <v>3.420526275</v>
      </c>
      <c r="L27" s="2"/>
      <c r="M27" s="3" t="s">
        <v>111</v>
      </c>
      <c r="N27" s="3" t="s">
        <v>116</v>
      </c>
      <c r="O27" s="58" t="s">
        <v>15</v>
      </c>
      <c r="P27" s="3" t="s">
        <v>105</v>
      </c>
      <c r="Q27" s="25">
        <v>586.0</v>
      </c>
      <c r="R27" s="25">
        <v>607.0</v>
      </c>
      <c r="S27" s="25">
        <v>594.0</v>
      </c>
      <c r="T27" s="25">
        <v>590.0</v>
      </c>
      <c r="U27" s="25">
        <v>601.0</v>
      </c>
      <c r="V27" s="59">
        <f t="shared" ref="V27:V30" si="33">AVERAGE(Q27:U27)</f>
        <v>595.6</v>
      </c>
      <c r="W27" s="59">
        <f t="shared" ref="W27:W30" si="34">_xlfn.STDEV.S(Q27:U27)</f>
        <v>8.443932733</v>
      </c>
      <c r="X27" s="2"/>
      <c r="Y27" s="3" t="s">
        <v>111</v>
      </c>
      <c r="Z27" s="3" t="s">
        <v>116</v>
      </c>
      <c r="AA27" s="58" t="s">
        <v>106</v>
      </c>
      <c r="AB27" s="3" t="s">
        <v>105</v>
      </c>
      <c r="AC27" s="25">
        <v>527.0</v>
      </c>
      <c r="AD27" s="25">
        <v>504.0</v>
      </c>
      <c r="AE27" s="25">
        <v>500.0</v>
      </c>
      <c r="AF27" s="25">
        <v>515.0</v>
      </c>
      <c r="AG27" s="25">
        <v>500.0</v>
      </c>
      <c r="AH27" s="59">
        <f t="shared" ref="AH27:AH30" si="35">AVERAGE(AC27:AG27)</f>
        <v>509.2</v>
      </c>
      <c r="AI27" s="59">
        <f t="shared" ref="AI27:AI30" si="36">_xlfn.STDEV.S(AC27:AG27)</f>
        <v>11.69187752</v>
      </c>
      <c r="AJ27" s="2"/>
    </row>
    <row r="28">
      <c r="A28" s="3" t="s">
        <v>111</v>
      </c>
      <c r="B28" s="3" t="s">
        <v>116</v>
      </c>
      <c r="C28" s="58" t="s">
        <v>13</v>
      </c>
      <c r="D28" s="3" t="s">
        <v>107</v>
      </c>
      <c r="E28" s="25">
        <v>18.1</v>
      </c>
      <c r="F28" s="25">
        <v>17.7</v>
      </c>
      <c r="G28" s="25">
        <v>19.3</v>
      </c>
      <c r="H28" s="25">
        <v>18.4</v>
      </c>
      <c r="I28" s="25">
        <v>18.5</v>
      </c>
      <c r="J28" s="59">
        <f t="shared" si="31"/>
        <v>18.4</v>
      </c>
      <c r="K28" s="59">
        <f t="shared" si="32"/>
        <v>0.5916079783</v>
      </c>
      <c r="L28" s="2"/>
      <c r="M28" s="3" t="s">
        <v>111</v>
      </c>
      <c r="N28" s="3" t="s">
        <v>116</v>
      </c>
      <c r="O28" s="58" t="s">
        <v>15</v>
      </c>
      <c r="P28" s="3" t="s">
        <v>107</v>
      </c>
      <c r="Q28" s="25">
        <v>16.5</v>
      </c>
      <c r="R28" s="25">
        <v>15.9</v>
      </c>
      <c r="S28" s="25">
        <v>16.0</v>
      </c>
      <c r="T28" s="25">
        <v>16.6</v>
      </c>
      <c r="U28" s="25">
        <v>16.8</v>
      </c>
      <c r="V28" s="59">
        <f t="shared" si="33"/>
        <v>16.36</v>
      </c>
      <c r="W28" s="59">
        <f t="shared" si="34"/>
        <v>0.3911521443</v>
      </c>
      <c r="X28" s="2"/>
      <c r="Y28" s="3" t="s">
        <v>111</v>
      </c>
      <c r="Z28" s="3" t="s">
        <v>116</v>
      </c>
      <c r="AA28" s="58" t="s">
        <v>106</v>
      </c>
      <c r="AB28" s="3" t="s">
        <v>107</v>
      </c>
      <c r="AC28" s="25">
        <v>18.7</v>
      </c>
      <c r="AD28" s="25">
        <v>19.3</v>
      </c>
      <c r="AE28" s="25">
        <v>19.6</v>
      </c>
      <c r="AF28" s="25">
        <v>19.0</v>
      </c>
      <c r="AG28" s="25">
        <v>19.8</v>
      </c>
      <c r="AH28" s="59">
        <f t="shared" si="35"/>
        <v>19.28</v>
      </c>
      <c r="AI28" s="59">
        <f t="shared" si="36"/>
        <v>0.4438468204</v>
      </c>
      <c r="AJ28" s="2"/>
    </row>
    <row r="29">
      <c r="A29" s="3" t="s">
        <v>111</v>
      </c>
      <c r="B29" s="3" t="s">
        <v>116</v>
      </c>
      <c r="C29" s="58" t="s">
        <v>13</v>
      </c>
      <c r="D29" s="3" t="s">
        <v>108</v>
      </c>
      <c r="E29" s="25">
        <v>18.1</v>
      </c>
      <c r="F29" s="25">
        <v>17.7</v>
      </c>
      <c r="G29" s="25">
        <v>19.3</v>
      </c>
      <c r="H29" s="25">
        <v>18.4</v>
      </c>
      <c r="I29" s="25">
        <v>18.5</v>
      </c>
      <c r="J29" s="59">
        <f t="shared" si="31"/>
        <v>18.4</v>
      </c>
      <c r="K29" s="59">
        <f t="shared" si="32"/>
        <v>0.5916079783</v>
      </c>
      <c r="L29" s="2"/>
      <c r="M29" s="3" t="s">
        <v>111</v>
      </c>
      <c r="N29" s="3" t="s">
        <v>116</v>
      </c>
      <c r="O29" s="58" t="s">
        <v>15</v>
      </c>
      <c r="P29" s="3" t="s">
        <v>108</v>
      </c>
      <c r="Q29" s="25">
        <v>16.5</v>
      </c>
      <c r="R29" s="25">
        <v>15.9</v>
      </c>
      <c r="S29" s="25">
        <v>16.0</v>
      </c>
      <c r="T29" s="25">
        <v>16.6</v>
      </c>
      <c r="U29" s="25">
        <v>16.8</v>
      </c>
      <c r="V29" s="59">
        <f t="shared" si="33"/>
        <v>16.36</v>
      </c>
      <c r="W29" s="59">
        <f t="shared" si="34"/>
        <v>0.3911521443</v>
      </c>
      <c r="X29" s="2"/>
      <c r="Y29" s="3" t="s">
        <v>111</v>
      </c>
      <c r="Z29" s="3" t="s">
        <v>116</v>
      </c>
      <c r="AA29" s="58" t="s">
        <v>106</v>
      </c>
      <c r="AB29" s="3" t="s">
        <v>108</v>
      </c>
      <c r="AC29" s="25">
        <v>18.7</v>
      </c>
      <c r="AD29" s="25">
        <v>19.3</v>
      </c>
      <c r="AE29" s="25">
        <v>19.6</v>
      </c>
      <c r="AF29" s="25">
        <v>19.0</v>
      </c>
      <c r="AG29" s="25">
        <v>19.8</v>
      </c>
      <c r="AH29" s="59">
        <f t="shared" si="35"/>
        <v>19.28</v>
      </c>
      <c r="AI29" s="59">
        <f t="shared" si="36"/>
        <v>0.4438468204</v>
      </c>
      <c r="AJ29" s="2"/>
    </row>
    <row r="30">
      <c r="A30" s="3" t="s">
        <v>111</v>
      </c>
      <c r="B30" s="3" t="s">
        <v>116</v>
      </c>
      <c r="C30" s="58" t="s">
        <v>13</v>
      </c>
      <c r="D30" s="3" t="s">
        <v>109</v>
      </c>
      <c r="E30" s="25">
        <v>1940.0</v>
      </c>
      <c r="F30" s="25">
        <v>2050.0</v>
      </c>
      <c r="G30" s="25">
        <v>2050.0</v>
      </c>
      <c r="H30" s="25">
        <v>2060.0</v>
      </c>
      <c r="I30" s="25">
        <v>1840.0</v>
      </c>
      <c r="J30" s="59">
        <f t="shared" si="31"/>
        <v>1988</v>
      </c>
      <c r="K30" s="59">
        <f t="shared" si="32"/>
        <v>96.28083922</v>
      </c>
      <c r="L30" s="2"/>
      <c r="M30" s="3" t="s">
        <v>111</v>
      </c>
      <c r="N30" s="3" t="s">
        <v>116</v>
      </c>
      <c r="O30" s="58" t="s">
        <v>15</v>
      </c>
      <c r="P30" s="3" t="s">
        <v>109</v>
      </c>
      <c r="Q30" s="25">
        <v>1680.0</v>
      </c>
      <c r="R30" s="25">
        <v>1660.0</v>
      </c>
      <c r="S30" s="25">
        <v>1740.0</v>
      </c>
      <c r="T30" s="25">
        <v>1750.0</v>
      </c>
      <c r="U30" s="25">
        <v>1740.0</v>
      </c>
      <c r="V30" s="59">
        <f t="shared" si="33"/>
        <v>1714</v>
      </c>
      <c r="W30" s="59">
        <f t="shared" si="34"/>
        <v>40.98780306</v>
      </c>
      <c r="X30" s="2"/>
      <c r="Y30" s="3" t="s">
        <v>111</v>
      </c>
      <c r="Z30" s="3" t="s">
        <v>116</v>
      </c>
      <c r="AA30" s="58" t="s">
        <v>106</v>
      </c>
      <c r="AB30" s="3" t="s">
        <v>109</v>
      </c>
      <c r="AC30" s="25">
        <v>2040.0</v>
      </c>
      <c r="AD30" s="25">
        <v>2030.0</v>
      </c>
      <c r="AE30" s="25">
        <v>2150.0</v>
      </c>
      <c r="AF30" s="25">
        <v>2160.0</v>
      </c>
      <c r="AG30" s="25">
        <v>2060.0</v>
      </c>
      <c r="AH30" s="59">
        <f t="shared" si="35"/>
        <v>2088</v>
      </c>
      <c r="AI30" s="59">
        <f t="shared" si="36"/>
        <v>62.20932406</v>
      </c>
      <c r="AJ30" s="2"/>
    </row>
    <row r="31">
      <c r="A31" s="11"/>
      <c r="B31" s="11"/>
      <c r="C31" s="11"/>
      <c r="D31" s="11"/>
      <c r="E31" s="65" t="s">
        <v>25</v>
      </c>
      <c r="F31" s="65" t="s">
        <v>25</v>
      </c>
      <c r="G31" s="65" t="s">
        <v>25</v>
      </c>
      <c r="H31" s="65" t="s">
        <v>25</v>
      </c>
      <c r="I31" s="65" t="s">
        <v>25</v>
      </c>
      <c r="J31" s="11"/>
      <c r="K31" s="11"/>
      <c r="L31" s="2"/>
      <c r="M31" s="11"/>
      <c r="N31" s="11"/>
      <c r="O31" s="11"/>
      <c r="P31" s="11"/>
      <c r="Q31" s="65" t="s">
        <v>25</v>
      </c>
      <c r="R31" s="65" t="s">
        <v>25</v>
      </c>
      <c r="S31" s="65" t="s">
        <v>25</v>
      </c>
      <c r="T31" s="65" t="s">
        <v>25</v>
      </c>
      <c r="U31" s="65" t="s">
        <v>25</v>
      </c>
      <c r="V31" s="11"/>
      <c r="W31" s="11"/>
      <c r="X31" s="2"/>
      <c r="Y31" s="11"/>
      <c r="Z31" s="11"/>
      <c r="AA31" s="11"/>
      <c r="AB31" s="11"/>
      <c r="AC31" s="65" t="s">
        <v>25</v>
      </c>
      <c r="AD31" s="65" t="s">
        <v>25</v>
      </c>
      <c r="AE31" s="65" t="s">
        <v>25</v>
      </c>
      <c r="AF31" s="65" t="s">
        <v>25</v>
      </c>
      <c r="AG31" s="65" t="s">
        <v>25</v>
      </c>
      <c r="AH31" s="11"/>
      <c r="AI31" s="11"/>
      <c r="A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</row>
  </sheetData>
  <hyperlinks>
    <hyperlink r:id="rId1" ref="E6"/>
    <hyperlink r:id="rId2" ref="F6"/>
    <hyperlink r:id="rId3" ref="G6"/>
    <hyperlink r:id="rId4" ref="H6"/>
    <hyperlink r:id="rId5" ref="I6"/>
    <hyperlink r:id="rId6" ref="Q6"/>
    <hyperlink r:id="rId7" ref="R6"/>
    <hyperlink r:id="rId8" ref="S6"/>
    <hyperlink r:id="rId9" ref="T6"/>
    <hyperlink r:id="rId10" ref="U6"/>
    <hyperlink r:id="rId11" ref="AC6"/>
    <hyperlink r:id="rId12" ref="AD6"/>
    <hyperlink r:id="rId13" ref="AE6"/>
    <hyperlink r:id="rId14" ref="AF6"/>
    <hyperlink r:id="rId15" ref="AG6"/>
    <hyperlink r:id="rId16" ref="E11"/>
    <hyperlink r:id="rId17" ref="F11"/>
    <hyperlink r:id="rId18" ref="G11"/>
    <hyperlink r:id="rId19" ref="H11"/>
    <hyperlink r:id="rId20" ref="I11"/>
    <hyperlink r:id="rId21" ref="Q11"/>
    <hyperlink r:id="rId22" ref="R11"/>
    <hyperlink r:id="rId23" ref="S11"/>
    <hyperlink r:id="rId24" ref="T11"/>
    <hyperlink r:id="rId25" ref="U11"/>
    <hyperlink r:id="rId26" ref="AC11"/>
    <hyperlink r:id="rId27" ref="AD11"/>
    <hyperlink r:id="rId28" ref="AE11"/>
    <hyperlink r:id="rId29" ref="AF11"/>
    <hyperlink r:id="rId30" ref="AG11"/>
    <hyperlink r:id="rId31" ref="E16"/>
    <hyperlink r:id="rId32" ref="F16"/>
    <hyperlink r:id="rId33" ref="G16"/>
    <hyperlink r:id="rId34" ref="H16"/>
    <hyperlink r:id="rId35" ref="I16"/>
    <hyperlink r:id="rId36" ref="Q16"/>
    <hyperlink r:id="rId37" ref="R16"/>
    <hyperlink r:id="rId38" ref="S16"/>
    <hyperlink r:id="rId39" ref="T16"/>
    <hyperlink r:id="rId40" ref="U16"/>
    <hyperlink r:id="rId41" ref="AC16"/>
    <hyperlink r:id="rId42" ref="AD16"/>
    <hyperlink r:id="rId43" ref="AE16"/>
    <hyperlink r:id="rId44" ref="AF16"/>
    <hyperlink r:id="rId45" ref="AG16"/>
    <hyperlink r:id="rId46" ref="AK16"/>
    <hyperlink r:id="rId47" ref="E21"/>
    <hyperlink r:id="rId48" ref="F21"/>
    <hyperlink r:id="rId49" ref="G21"/>
    <hyperlink r:id="rId50" ref="H21"/>
    <hyperlink r:id="rId51" ref="I21"/>
    <hyperlink r:id="rId52" ref="Q21"/>
    <hyperlink r:id="rId53" ref="R21"/>
    <hyperlink r:id="rId54" ref="S21"/>
    <hyperlink r:id="rId55" ref="T21"/>
    <hyperlink r:id="rId56" ref="U21"/>
    <hyperlink r:id="rId57" ref="AC21"/>
    <hyperlink r:id="rId58" ref="AD21"/>
    <hyperlink r:id="rId59" ref="AE21"/>
    <hyperlink r:id="rId60" ref="AF21"/>
    <hyperlink r:id="rId61" ref="AG21"/>
    <hyperlink r:id="rId62" ref="E26"/>
    <hyperlink r:id="rId63" ref="F26"/>
    <hyperlink r:id="rId64" ref="G26"/>
    <hyperlink r:id="rId65" ref="H26"/>
    <hyperlink r:id="rId66" ref="I26"/>
    <hyperlink r:id="rId67" ref="Q26"/>
    <hyperlink r:id="rId68" ref="R26"/>
    <hyperlink r:id="rId69" ref="S26"/>
    <hyperlink r:id="rId70" ref="T26"/>
    <hyperlink r:id="rId71" ref="U26"/>
    <hyperlink r:id="rId72" ref="AC26"/>
    <hyperlink r:id="rId73" ref="AD26"/>
    <hyperlink r:id="rId74" ref="AE26"/>
    <hyperlink r:id="rId75" ref="AF26"/>
    <hyperlink r:id="rId76" ref="AG26"/>
    <hyperlink r:id="rId77" ref="E31"/>
    <hyperlink r:id="rId78" ref="F31"/>
    <hyperlink r:id="rId79" ref="G31"/>
    <hyperlink r:id="rId80" ref="H31"/>
    <hyperlink r:id="rId81" ref="I31"/>
    <hyperlink r:id="rId82" ref="Q31"/>
    <hyperlink r:id="rId83" ref="R31"/>
    <hyperlink r:id="rId84" ref="S31"/>
    <hyperlink r:id="rId85" ref="T31"/>
    <hyperlink r:id="rId86" ref="U31"/>
    <hyperlink r:id="rId87" ref="AC31"/>
    <hyperlink r:id="rId88" ref="AD31"/>
    <hyperlink r:id="rId89" ref="AE31"/>
    <hyperlink r:id="rId90" ref="AF31"/>
    <hyperlink r:id="rId91" ref="AG31"/>
  </hyperlinks>
  <drawing r:id="rId9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8.63"/>
    <col customWidth="1" min="4" max="4" width="38.13"/>
    <col customWidth="1" min="10" max="10" width="23.38"/>
    <col customWidth="1" min="11" max="11" width="29.13"/>
    <col customWidth="1" min="13" max="13" width="15.88"/>
    <col customWidth="1" min="14" max="14" width="21.13"/>
    <col customWidth="1" min="16" max="16" width="31.63"/>
    <col customWidth="1" min="22" max="22" width="20.63"/>
    <col customWidth="1" min="23" max="23" width="22.5"/>
    <col customWidth="1" min="25" max="25" width="18.5"/>
    <col customWidth="1" min="26" max="26" width="16.25"/>
    <col customWidth="1" min="28" max="28" width="20.75"/>
    <col customWidth="1" min="34" max="34" width="21.25"/>
    <col customWidth="1" min="35" max="35" width="25.88"/>
  </cols>
  <sheetData>
    <row r="1">
      <c r="A1" s="1" t="s">
        <v>93</v>
      </c>
      <c r="B1" s="1" t="s">
        <v>117</v>
      </c>
      <c r="C1" s="1" t="s">
        <v>2</v>
      </c>
      <c r="D1" s="1" t="s">
        <v>95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101</v>
      </c>
      <c r="K1" s="1" t="s">
        <v>102</v>
      </c>
      <c r="L1" s="2"/>
      <c r="M1" s="1" t="s">
        <v>93</v>
      </c>
      <c r="N1" s="1" t="s">
        <v>117</v>
      </c>
      <c r="O1" s="1" t="s">
        <v>2</v>
      </c>
      <c r="P1" s="1" t="s">
        <v>95</v>
      </c>
      <c r="Q1" s="1" t="s">
        <v>118</v>
      </c>
      <c r="R1" s="1" t="s">
        <v>119</v>
      </c>
      <c r="S1" s="1" t="s">
        <v>120</v>
      </c>
      <c r="T1" s="1" t="s">
        <v>121</v>
      </c>
      <c r="U1" s="1" t="s">
        <v>122</v>
      </c>
      <c r="V1" s="1" t="s">
        <v>101</v>
      </c>
      <c r="W1" s="1" t="s">
        <v>102</v>
      </c>
      <c r="X1" s="2"/>
      <c r="Y1" s="1" t="s">
        <v>93</v>
      </c>
      <c r="Z1" s="1" t="s">
        <v>117</v>
      </c>
      <c r="AA1" s="1" t="s">
        <v>2</v>
      </c>
      <c r="AB1" s="1" t="s">
        <v>95</v>
      </c>
      <c r="AC1" s="1" t="s">
        <v>118</v>
      </c>
      <c r="AD1" s="1" t="s">
        <v>119</v>
      </c>
      <c r="AE1" s="1" t="s">
        <v>120</v>
      </c>
      <c r="AF1" s="1" t="s">
        <v>121</v>
      </c>
      <c r="AG1" s="1" t="s">
        <v>122</v>
      </c>
      <c r="AH1" s="1" t="s">
        <v>101</v>
      </c>
      <c r="AI1" s="1" t="s">
        <v>102</v>
      </c>
      <c r="AJ1" s="2"/>
      <c r="AK1" s="1" t="s">
        <v>93</v>
      </c>
      <c r="AL1" s="1" t="s">
        <v>117</v>
      </c>
      <c r="AM1" s="1" t="s">
        <v>2</v>
      </c>
      <c r="AN1" s="1" t="s">
        <v>95</v>
      </c>
      <c r="AO1" s="1" t="s">
        <v>118</v>
      </c>
      <c r="AP1" s="1" t="s">
        <v>119</v>
      </c>
      <c r="AQ1" s="1" t="s">
        <v>120</v>
      </c>
      <c r="AR1" s="1" t="s">
        <v>121</v>
      </c>
      <c r="AS1" s="1" t="s">
        <v>122</v>
      </c>
      <c r="AT1" s="1" t="s">
        <v>101</v>
      </c>
      <c r="AU1" s="1" t="s">
        <v>102</v>
      </c>
      <c r="AV1" s="2"/>
    </row>
    <row r="2">
      <c r="A2" s="3" t="s">
        <v>123</v>
      </c>
      <c r="B2" s="3" t="s">
        <v>124</v>
      </c>
      <c r="C2" s="58" t="s">
        <v>13</v>
      </c>
      <c r="D2" s="3" t="s">
        <v>105</v>
      </c>
      <c r="E2" s="25">
        <v>619.0</v>
      </c>
      <c r="F2" s="25">
        <v>839.0</v>
      </c>
      <c r="G2" s="25">
        <v>784.0</v>
      </c>
      <c r="H2" s="25">
        <v>789.0</v>
      </c>
      <c r="I2" s="25">
        <v>639.0</v>
      </c>
      <c r="J2" s="59">
        <f t="shared" ref="J2:J3" si="1">AVERAGE(E2:I2)</f>
        <v>734</v>
      </c>
      <c r="K2" s="59">
        <f t="shared" ref="K2:K3" si="2">_xlfn.STDEV.S(E2:I2)</f>
        <v>98.48857802</v>
      </c>
      <c r="L2" s="2"/>
      <c r="M2" s="3" t="s">
        <v>123</v>
      </c>
      <c r="N2" s="3" t="s">
        <v>124</v>
      </c>
      <c r="O2" s="58" t="s">
        <v>15</v>
      </c>
      <c r="P2" s="3" t="s">
        <v>105</v>
      </c>
      <c r="Q2" s="25">
        <v>620.0</v>
      </c>
      <c r="R2" s="25">
        <v>619.0</v>
      </c>
      <c r="S2" s="25">
        <v>620.0</v>
      </c>
      <c r="T2" s="25">
        <v>620.0</v>
      </c>
      <c r="U2" s="25">
        <v>620.0</v>
      </c>
      <c r="V2" s="59">
        <f t="shared" ref="V2:V3" si="3">AVERAGE(Q2:U2)</f>
        <v>619.8</v>
      </c>
      <c r="W2" s="59">
        <f t="shared" ref="W2:W3" si="4">_xlfn.STDEV.S(Q2:U2)</f>
        <v>0.4472135955</v>
      </c>
      <c r="X2" s="2"/>
      <c r="Y2" s="3" t="s">
        <v>123</v>
      </c>
      <c r="Z2" s="3" t="s">
        <v>124</v>
      </c>
      <c r="AA2" s="58" t="s">
        <v>106</v>
      </c>
      <c r="AB2" s="3" t="s">
        <v>105</v>
      </c>
      <c r="AC2" s="25">
        <v>627.0</v>
      </c>
      <c r="AD2" s="25">
        <v>609.0</v>
      </c>
      <c r="AE2" s="25">
        <v>621.0</v>
      </c>
      <c r="AF2" s="25">
        <v>621.0</v>
      </c>
      <c r="AG2" s="25">
        <v>624.0</v>
      </c>
      <c r="AH2" s="59">
        <f t="shared" ref="AH2:AH3" si="5">AVERAGE(AC2:AG2)</f>
        <v>620.4</v>
      </c>
      <c r="AI2" s="59">
        <f t="shared" ref="AI2:AI3" si="6">_xlfn.STDEV.S(AC2:AG2)</f>
        <v>6.841052551</v>
      </c>
      <c r="AJ2" s="2"/>
      <c r="AK2" s="3" t="s">
        <v>123</v>
      </c>
      <c r="AL2" s="3" t="s">
        <v>124</v>
      </c>
      <c r="AM2" s="58" t="s">
        <v>125</v>
      </c>
      <c r="AN2" s="3" t="s">
        <v>105</v>
      </c>
      <c r="AO2" s="66">
        <v>639.0</v>
      </c>
      <c r="AP2" s="66">
        <v>633.0</v>
      </c>
      <c r="AQ2" s="66">
        <v>621.0</v>
      </c>
      <c r="AR2" s="66">
        <v>733.0</v>
      </c>
      <c r="AS2" s="66">
        <v>630.0</v>
      </c>
      <c r="AT2" s="59">
        <f t="shared" ref="AT2:AT3" si="7">AVERAGE(AO2:AS2)</f>
        <v>651.2</v>
      </c>
      <c r="AU2" s="59">
        <f t="shared" ref="AU2:AU3" si="8">_xlfn.STDEV.S(AO2:AS2)</f>
        <v>46.18657814</v>
      </c>
      <c r="AV2" s="2"/>
    </row>
    <row r="3">
      <c r="A3" s="3" t="s">
        <v>123</v>
      </c>
      <c r="B3" s="3" t="s">
        <v>124</v>
      </c>
      <c r="C3" s="58" t="s">
        <v>13</v>
      </c>
      <c r="D3" s="3" t="s">
        <v>126</v>
      </c>
      <c r="E3" s="25">
        <v>63.9</v>
      </c>
      <c r="F3" s="25">
        <v>51.7</v>
      </c>
      <c r="G3" s="25">
        <v>55.1</v>
      </c>
      <c r="H3" s="25">
        <v>52.6</v>
      </c>
      <c r="I3" s="25">
        <v>65.5</v>
      </c>
      <c r="J3" s="59">
        <f t="shared" si="1"/>
        <v>57.76</v>
      </c>
      <c r="K3" s="59">
        <f t="shared" si="2"/>
        <v>6.481357882</v>
      </c>
      <c r="L3" s="2"/>
      <c r="M3" s="3" t="s">
        <v>123</v>
      </c>
      <c r="N3" s="3" t="s">
        <v>124</v>
      </c>
      <c r="O3" s="58" t="s">
        <v>15</v>
      </c>
      <c r="P3" s="3" t="s">
        <v>126</v>
      </c>
      <c r="Q3" s="25">
        <v>81.3</v>
      </c>
      <c r="R3" s="25">
        <v>83.4</v>
      </c>
      <c r="S3" s="25">
        <v>86.0</v>
      </c>
      <c r="T3" s="25">
        <v>81.9</v>
      </c>
      <c r="U3" s="25">
        <v>80.3</v>
      </c>
      <c r="V3" s="59">
        <f t="shared" si="3"/>
        <v>82.58</v>
      </c>
      <c r="W3" s="59">
        <f t="shared" si="4"/>
        <v>2.217430946</v>
      </c>
      <c r="X3" s="2"/>
      <c r="Y3" s="3" t="s">
        <v>123</v>
      </c>
      <c r="Z3" s="3" t="s">
        <v>124</v>
      </c>
      <c r="AA3" s="58" t="s">
        <v>106</v>
      </c>
      <c r="AB3" s="3" t="s">
        <v>126</v>
      </c>
      <c r="AC3" s="25">
        <v>76.7</v>
      </c>
      <c r="AD3" s="25">
        <v>79.4</v>
      </c>
      <c r="AE3" s="25">
        <v>79.8</v>
      </c>
      <c r="AF3" s="25">
        <v>79.4</v>
      </c>
      <c r="AG3" s="25">
        <v>78.8</v>
      </c>
      <c r="AH3" s="59">
        <f t="shared" si="5"/>
        <v>78.82</v>
      </c>
      <c r="AI3" s="59">
        <f t="shared" si="6"/>
        <v>1.237739876</v>
      </c>
      <c r="AJ3" s="2"/>
      <c r="AK3" s="3" t="s">
        <v>123</v>
      </c>
      <c r="AL3" s="3" t="s">
        <v>124</v>
      </c>
      <c r="AM3" s="58" t="s">
        <v>125</v>
      </c>
      <c r="AN3" s="3" t="s">
        <v>126</v>
      </c>
      <c r="AO3" s="66">
        <v>75.5</v>
      </c>
      <c r="AP3" s="14">
        <v>76.1</v>
      </c>
      <c r="AQ3" s="14">
        <v>77.3</v>
      </c>
      <c r="AR3" s="14">
        <v>65.7</v>
      </c>
      <c r="AS3" s="14">
        <v>76.7</v>
      </c>
      <c r="AT3" s="59">
        <f t="shared" si="7"/>
        <v>74.26</v>
      </c>
      <c r="AU3" s="59">
        <f t="shared" si="8"/>
        <v>4.831976821</v>
      </c>
      <c r="AV3" s="2"/>
    </row>
    <row r="4">
      <c r="A4" s="3"/>
      <c r="B4" s="3"/>
      <c r="C4" s="3"/>
      <c r="D4" s="3"/>
      <c r="E4" s="25"/>
      <c r="F4" s="25"/>
      <c r="G4" s="25"/>
      <c r="H4" s="25"/>
      <c r="I4" s="25"/>
      <c r="J4" s="3"/>
      <c r="K4" s="3"/>
      <c r="L4" s="2"/>
      <c r="M4" s="3"/>
      <c r="N4" s="3"/>
      <c r="O4" s="3"/>
      <c r="P4" s="3"/>
      <c r="Q4" s="25"/>
      <c r="R4" s="25"/>
      <c r="S4" s="25"/>
      <c r="T4" s="25"/>
      <c r="U4" s="25"/>
      <c r="V4" s="3"/>
      <c r="W4" s="3"/>
      <c r="X4" s="2"/>
      <c r="Y4" s="3"/>
      <c r="Z4" s="3"/>
      <c r="AA4" s="3"/>
      <c r="AB4" s="3"/>
      <c r="AC4" s="25"/>
      <c r="AD4" s="25"/>
      <c r="AE4" s="25"/>
      <c r="AF4" s="25"/>
      <c r="AG4" s="25"/>
      <c r="AH4" s="3"/>
      <c r="AI4" s="3"/>
      <c r="AJ4" s="2"/>
      <c r="AK4" s="3"/>
      <c r="AL4" s="3"/>
      <c r="AM4" s="3"/>
      <c r="AN4" s="3"/>
      <c r="AO4" s="25"/>
      <c r="AP4" s="25"/>
      <c r="AQ4" s="25"/>
      <c r="AR4" s="25"/>
      <c r="AS4" s="25"/>
      <c r="AT4" s="3"/>
      <c r="AU4" s="3"/>
      <c r="AV4" s="2"/>
    </row>
    <row r="5">
      <c r="A5" s="3" t="s">
        <v>123</v>
      </c>
      <c r="B5" s="3" t="s">
        <v>127</v>
      </c>
      <c r="C5" s="3" t="s">
        <v>13</v>
      </c>
      <c r="D5" s="3" t="s">
        <v>105</v>
      </c>
      <c r="E5" s="25">
        <v>823.0</v>
      </c>
      <c r="F5" s="25">
        <v>814.0</v>
      </c>
      <c r="G5" s="25">
        <v>816.0</v>
      </c>
      <c r="H5" s="25">
        <v>826.0</v>
      </c>
      <c r="I5" s="25">
        <v>820.0</v>
      </c>
      <c r="J5" s="59">
        <f t="shared" ref="J5:J6" si="9">AVERAGE(E5:I5)</f>
        <v>819.8</v>
      </c>
      <c r="K5" s="59">
        <f t="shared" ref="K5:K6" si="10">_xlfn.STDEV.S(E5:I5)</f>
        <v>4.91934955</v>
      </c>
      <c r="L5" s="2"/>
      <c r="M5" s="3" t="s">
        <v>123</v>
      </c>
      <c r="N5" s="3" t="s">
        <v>127</v>
      </c>
      <c r="O5" s="58" t="s">
        <v>15</v>
      </c>
      <c r="P5" s="3" t="s">
        <v>105</v>
      </c>
      <c r="Q5" s="25">
        <v>759.0</v>
      </c>
      <c r="R5" s="25">
        <v>707.0</v>
      </c>
      <c r="S5" s="25">
        <v>719.0</v>
      </c>
      <c r="T5" s="25">
        <v>753.0</v>
      </c>
      <c r="U5" s="25">
        <v>804.0</v>
      </c>
      <c r="V5" s="59">
        <f t="shared" ref="V5:V6" si="11">AVERAGE(Q5:U5)</f>
        <v>748.4</v>
      </c>
      <c r="W5" s="59">
        <f t="shared" ref="W5:W6" si="12">_xlfn.STDEV.S(Q5:U5)</f>
        <v>38.0893686</v>
      </c>
      <c r="X5" s="2"/>
      <c r="Y5" s="3" t="s">
        <v>123</v>
      </c>
      <c r="Z5" s="3" t="s">
        <v>127</v>
      </c>
      <c r="AA5" s="58" t="s">
        <v>106</v>
      </c>
      <c r="AB5" s="3" t="s">
        <v>105</v>
      </c>
      <c r="AC5" s="25">
        <v>624.0</v>
      </c>
      <c r="AD5" s="25">
        <v>621.0</v>
      </c>
      <c r="AE5" s="25">
        <v>621.0</v>
      </c>
      <c r="AF5" s="25">
        <v>621.0</v>
      </c>
      <c r="AG5" s="25">
        <v>621.0</v>
      </c>
      <c r="AH5" s="59">
        <f t="shared" ref="AH5:AH6" si="13">AVERAGE(AC5:AG5)</f>
        <v>621.6</v>
      </c>
      <c r="AI5" s="59">
        <f t="shared" ref="AI5:AI6" si="14">_xlfn.STDEV.S(AC5:AG5)</f>
        <v>1.341640786</v>
      </c>
      <c r="AJ5" s="2"/>
      <c r="AK5" s="3" t="s">
        <v>123</v>
      </c>
      <c r="AL5" s="3" t="s">
        <v>127</v>
      </c>
      <c r="AM5" s="58" t="s">
        <v>125</v>
      </c>
      <c r="AN5" s="3" t="s">
        <v>105</v>
      </c>
      <c r="AO5" s="66">
        <v>741.0</v>
      </c>
      <c r="AP5" s="66">
        <v>672.0</v>
      </c>
      <c r="AQ5" s="66">
        <v>757.0</v>
      </c>
      <c r="AR5" s="66">
        <v>624.0</v>
      </c>
      <c r="AS5" s="66">
        <v>735.0</v>
      </c>
      <c r="AT5" s="59">
        <f t="shared" ref="AT5:AT6" si="15">AVERAGE(AO5:AS5)</f>
        <v>705.8</v>
      </c>
      <c r="AU5" s="59">
        <f t="shared" ref="AU5:AU6" si="16">_xlfn.STDEV.S(AO5:AS5)</f>
        <v>56.00624965</v>
      </c>
      <c r="AV5" s="2"/>
    </row>
    <row r="6">
      <c r="A6" s="3" t="s">
        <v>123</v>
      </c>
      <c r="B6" s="3" t="s">
        <v>127</v>
      </c>
      <c r="C6" s="3" t="s">
        <v>13</v>
      </c>
      <c r="D6" s="3" t="s">
        <v>126</v>
      </c>
      <c r="E6" s="25">
        <v>49.1</v>
      </c>
      <c r="F6" s="25">
        <v>50.1</v>
      </c>
      <c r="G6" s="25">
        <v>49.2</v>
      </c>
      <c r="H6" s="25">
        <v>49.8</v>
      </c>
      <c r="I6" s="25">
        <v>48.7</v>
      </c>
      <c r="J6" s="59">
        <f t="shared" si="9"/>
        <v>49.38</v>
      </c>
      <c r="K6" s="59">
        <f t="shared" si="10"/>
        <v>0.5630275304</v>
      </c>
      <c r="L6" s="2"/>
      <c r="M6" s="3" t="s">
        <v>123</v>
      </c>
      <c r="N6" s="3" t="s">
        <v>127</v>
      </c>
      <c r="O6" s="58" t="s">
        <v>15</v>
      </c>
      <c r="P6" s="3" t="s">
        <v>126</v>
      </c>
      <c r="Q6" s="25">
        <v>53.9</v>
      </c>
      <c r="R6" s="25">
        <v>53.4</v>
      </c>
      <c r="S6" s="25">
        <v>58.2</v>
      </c>
      <c r="T6" s="25">
        <v>58.4</v>
      </c>
      <c r="U6" s="25">
        <v>55.2</v>
      </c>
      <c r="V6" s="59">
        <f t="shared" si="11"/>
        <v>55.82</v>
      </c>
      <c r="W6" s="59">
        <f t="shared" si="12"/>
        <v>2.358389281</v>
      </c>
      <c r="X6" s="2"/>
      <c r="Y6" s="3" t="s">
        <v>123</v>
      </c>
      <c r="Z6" s="3" t="s">
        <v>127</v>
      </c>
      <c r="AA6" s="58" t="s">
        <v>106</v>
      </c>
      <c r="AB6" s="3" t="s">
        <v>126</v>
      </c>
      <c r="AC6" s="25">
        <v>79.2</v>
      </c>
      <c r="AD6" s="25">
        <v>80.0</v>
      </c>
      <c r="AE6" s="25">
        <v>75.7</v>
      </c>
      <c r="AF6" s="25">
        <v>79.4</v>
      </c>
      <c r="AG6" s="25">
        <v>77.1</v>
      </c>
      <c r="AH6" s="59">
        <f t="shared" si="13"/>
        <v>78.28</v>
      </c>
      <c r="AI6" s="59">
        <f t="shared" si="14"/>
        <v>1.810248602</v>
      </c>
      <c r="AJ6" s="2"/>
      <c r="AK6" s="3" t="s">
        <v>123</v>
      </c>
      <c r="AL6" s="3" t="s">
        <v>127</v>
      </c>
      <c r="AM6" s="58" t="s">
        <v>125</v>
      </c>
      <c r="AN6" s="3" t="s">
        <v>126</v>
      </c>
      <c r="AO6" s="67">
        <v>65.0</v>
      </c>
      <c r="AP6" s="68">
        <v>71.6</v>
      </c>
      <c r="AQ6" s="67">
        <v>63.7</v>
      </c>
      <c r="AR6" s="66">
        <v>78.3</v>
      </c>
      <c r="AS6" s="66">
        <v>65.8</v>
      </c>
      <c r="AT6" s="59">
        <f t="shared" si="15"/>
        <v>68.88</v>
      </c>
      <c r="AU6" s="59">
        <f t="shared" si="16"/>
        <v>6.072643576</v>
      </c>
      <c r="AV6" s="2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2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2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2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2"/>
    </row>
    <row r="8">
      <c r="A8" s="3" t="s">
        <v>123</v>
      </c>
      <c r="B8" s="3" t="s">
        <v>128</v>
      </c>
      <c r="C8" s="3" t="s">
        <v>13</v>
      </c>
      <c r="D8" s="3" t="s">
        <v>105</v>
      </c>
      <c r="E8" s="25">
        <v>1309.0</v>
      </c>
      <c r="F8" s="25">
        <v>1325.0</v>
      </c>
      <c r="G8" s="25">
        <v>1311.0</v>
      </c>
      <c r="H8" s="25">
        <v>1358.0</v>
      </c>
      <c r="I8" s="25">
        <v>1310.0</v>
      </c>
      <c r="J8" s="59">
        <f t="shared" ref="J8:J9" si="17">AVERAGE(E8:I8)</f>
        <v>1322.6</v>
      </c>
      <c r="K8" s="59">
        <f t="shared" ref="K8:K9" si="18">_xlfn.STDEV.S(E8:I8)</f>
        <v>20.83986564</v>
      </c>
      <c r="L8" s="2"/>
      <c r="M8" s="3" t="s">
        <v>123</v>
      </c>
      <c r="N8" s="3" t="s">
        <v>128</v>
      </c>
      <c r="O8" s="58" t="s">
        <v>15</v>
      </c>
      <c r="P8" s="3" t="s">
        <v>105</v>
      </c>
      <c r="Q8" s="25">
        <v>1097.0</v>
      </c>
      <c r="R8" s="25">
        <v>1093.0</v>
      </c>
      <c r="S8" s="25">
        <v>1094.0</v>
      </c>
      <c r="T8" s="25">
        <v>1057.0</v>
      </c>
      <c r="U8" s="25">
        <v>1076.0</v>
      </c>
      <c r="V8" s="59">
        <f t="shared" ref="V8:V9" si="19">AVERAGE(Q8:U8)</f>
        <v>1083.4</v>
      </c>
      <c r="W8" s="59">
        <f t="shared" ref="W8:W9" si="20">_xlfn.STDEV.S(Q8:U8)</f>
        <v>16.89082591</v>
      </c>
      <c r="X8" s="2"/>
      <c r="Y8" s="3" t="s">
        <v>123</v>
      </c>
      <c r="Z8" s="3" t="s">
        <v>128</v>
      </c>
      <c r="AA8" s="58" t="s">
        <v>106</v>
      </c>
      <c r="AB8" s="3" t="s">
        <v>105</v>
      </c>
      <c r="AC8" s="25">
        <v>625.0</v>
      </c>
      <c r="AD8" s="25">
        <v>627.0</v>
      </c>
      <c r="AE8" s="25">
        <v>668.0</v>
      </c>
      <c r="AF8" s="25">
        <v>625.0</v>
      </c>
      <c r="AG8" s="25">
        <v>624.0</v>
      </c>
      <c r="AH8" s="59">
        <f t="shared" ref="AH8:AH9" si="21">AVERAGE(AC8:AG8)</f>
        <v>633.8</v>
      </c>
      <c r="AI8" s="59">
        <f t="shared" ref="AI8:AI9" si="22">_xlfn.STDEV.S(AC8:AG8)</f>
        <v>19.14941252</v>
      </c>
      <c r="AJ8" s="2"/>
      <c r="AK8" s="3" t="s">
        <v>123</v>
      </c>
      <c r="AL8" s="3" t="s">
        <v>128</v>
      </c>
      <c r="AM8" s="58" t="s">
        <v>125</v>
      </c>
      <c r="AN8" s="3" t="s">
        <v>105</v>
      </c>
      <c r="AO8" s="66">
        <v>625.0</v>
      </c>
      <c r="AP8" s="66">
        <v>757.0</v>
      </c>
      <c r="AQ8" s="66">
        <v>804.0</v>
      </c>
      <c r="AR8" s="66">
        <v>773.0</v>
      </c>
      <c r="AS8" s="66">
        <v>769.0</v>
      </c>
      <c r="AT8" s="59">
        <f t="shared" ref="AT8:AT9" si="23">AVERAGE(AO8:AS8)</f>
        <v>745.6</v>
      </c>
      <c r="AU8" s="59">
        <f t="shared" ref="AU8:AU9" si="24">_xlfn.STDEV.S(AO8:AS8)</f>
        <v>69.61178061</v>
      </c>
      <c r="AV8" s="2"/>
    </row>
    <row r="9">
      <c r="A9" s="3" t="s">
        <v>123</v>
      </c>
      <c r="B9" s="3" t="s">
        <v>128</v>
      </c>
      <c r="C9" s="3" t="s">
        <v>13</v>
      </c>
      <c r="D9" s="3" t="s">
        <v>126</v>
      </c>
      <c r="E9" s="25">
        <v>30.8</v>
      </c>
      <c r="F9" s="25">
        <v>30.7</v>
      </c>
      <c r="G9" s="25">
        <v>31.0</v>
      </c>
      <c r="H9" s="25">
        <v>30.5</v>
      </c>
      <c r="I9" s="25">
        <v>32.5</v>
      </c>
      <c r="J9" s="59">
        <f t="shared" si="17"/>
        <v>31.1</v>
      </c>
      <c r="K9" s="59">
        <f t="shared" si="18"/>
        <v>0.8031189202</v>
      </c>
      <c r="L9" s="2"/>
      <c r="M9" s="3" t="s">
        <v>123</v>
      </c>
      <c r="N9" s="3" t="s">
        <v>128</v>
      </c>
      <c r="O9" s="58" t="s">
        <v>15</v>
      </c>
      <c r="P9" s="3" t="s">
        <v>126</v>
      </c>
      <c r="Q9" s="25">
        <v>43.4</v>
      </c>
      <c r="R9" s="25">
        <v>44.5</v>
      </c>
      <c r="S9" s="25">
        <v>43.3</v>
      </c>
      <c r="T9" s="25">
        <v>45.2</v>
      </c>
      <c r="U9" s="25">
        <v>44.7</v>
      </c>
      <c r="V9" s="59">
        <f t="shared" si="19"/>
        <v>44.22</v>
      </c>
      <c r="W9" s="59">
        <f t="shared" si="20"/>
        <v>0.8348652586</v>
      </c>
      <c r="X9" s="2"/>
      <c r="Y9" s="3" t="s">
        <v>123</v>
      </c>
      <c r="Z9" s="3" t="s">
        <v>128</v>
      </c>
      <c r="AA9" s="58" t="s">
        <v>106</v>
      </c>
      <c r="AB9" s="3" t="s">
        <v>126</v>
      </c>
      <c r="AC9" s="25">
        <v>75.7</v>
      </c>
      <c r="AD9" s="25">
        <v>75.4</v>
      </c>
      <c r="AE9" s="25">
        <v>78.8</v>
      </c>
      <c r="AF9" s="25">
        <v>78.0</v>
      </c>
      <c r="AG9" s="25">
        <v>77.3</v>
      </c>
      <c r="AH9" s="59">
        <f t="shared" si="21"/>
        <v>77.04</v>
      </c>
      <c r="AI9" s="59">
        <f t="shared" si="22"/>
        <v>1.463898904</v>
      </c>
      <c r="AJ9" s="2"/>
      <c r="AK9" s="3" t="s">
        <v>123</v>
      </c>
      <c r="AL9" s="3" t="s">
        <v>128</v>
      </c>
      <c r="AM9" s="58" t="s">
        <v>125</v>
      </c>
      <c r="AN9" s="3" t="s">
        <v>126</v>
      </c>
      <c r="AO9" s="25">
        <v>76.5</v>
      </c>
      <c r="AP9" s="25">
        <v>65.1</v>
      </c>
      <c r="AQ9" s="25">
        <v>60.5</v>
      </c>
      <c r="AR9" s="25">
        <v>62.4</v>
      </c>
      <c r="AS9" s="25">
        <v>62.9</v>
      </c>
      <c r="AT9" s="59">
        <f t="shared" si="23"/>
        <v>65.48</v>
      </c>
      <c r="AU9" s="59">
        <f t="shared" si="24"/>
        <v>6.374323494</v>
      </c>
      <c r="AV9" s="2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"/>
      <c r="M10" s="11"/>
      <c r="N10" s="11"/>
      <c r="O10" s="11"/>
      <c r="P10" s="11"/>
      <c r="Q10" s="65" t="s">
        <v>25</v>
      </c>
      <c r="R10" s="65" t="s">
        <v>25</v>
      </c>
      <c r="S10" s="65" t="s">
        <v>25</v>
      </c>
      <c r="T10" s="65" t="s">
        <v>25</v>
      </c>
      <c r="U10" s="65" t="s">
        <v>25</v>
      </c>
      <c r="V10" s="11"/>
      <c r="W10" s="11"/>
      <c r="X10" s="2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>
      <c r="A12" s="1" t="s">
        <v>93</v>
      </c>
      <c r="B12" s="1" t="s">
        <v>117</v>
      </c>
      <c r="C12" s="1" t="s">
        <v>2</v>
      </c>
      <c r="D12" s="1" t="s">
        <v>95</v>
      </c>
      <c r="E12" s="1" t="s">
        <v>118</v>
      </c>
      <c r="F12" s="1" t="s">
        <v>119</v>
      </c>
      <c r="G12" s="1" t="s">
        <v>120</v>
      </c>
      <c r="H12" s="1" t="s">
        <v>121</v>
      </c>
      <c r="I12" s="1" t="s">
        <v>122</v>
      </c>
      <c r="J12" s="1" t="s">
        <v>101</v>
      </c>
      <c r="K12" s="1" t="s">
        <v>102</v>
      </c>
      <c r="L12" s="2"/>
      <c r="M12" s="1" t="s">
        <v>93</v>
      </c>
      <c r="N12" s="1" t="s">
        <v>117</v>
      </c>
      <c r="O12" s="1" t="s">
        <v>2</v>
      </c>
      <c r="P12" s="1" t="s">
        <v>95</v>
      </c>
      <c r="Q12" s="1" t="s">
        <v>118</v>
      </c>
      <c r="R12" s="1" t="s">
        <v>119</v>
      </c>
      <c r="S12" s="1" t="s">
        <v>120</v>
      </c>
      <c r="T12" s="1" t="s">
        <v>121</v>
      </c>
      <c r="U12" s="1" t="s">
        <v>122</v>
      </c>
      <c r="V12" s="1" t="s">
        <v>101</v>
      </c>
      <c r="W12" s="1" t="s">
        <v>102</v>
      </c>
      <c r="X12" s="2"/>
      <c r="Y12" s="1" t="s">
        <v>93</v>
      </c>
      <c r="Z12" s="1" t="s">
        <v>117</v>
      </c>
      <c r="AA12" s="1" t="s">
        <v>2</v>
      </c>
      <c r="AB12" s="1" t="s">
        <v>95</v>
      </c>
      <c r="AC12" s="1" t="s">
        <v>118</v>
      </c>
      <c r="AD12" s="1" t="s">
        <v>119</v>
      </c>
      <c r="AE12" s="1" t="s">
        <v>120</v>
      </c>
      <c r="AF12" s="1" t="s">
        <v>121</v>
      </c>
      <c r="AG12" s="1" t="s">
        <v>122</v>
      </c>
      <c r="AH12" s="1" t="s">
        <v>101</v>
      </c>
      <c r="AI12" s="1" t="s">
        <v>102</v>
      </c>
      <c r="AJ12" s="2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>
      <c r="A13" s="3" t="s">
        <v>129</v>
      </c>
      <c r="B13" s="3" t="s">
        <v>124</v>
      </c>
      <c r="C13" s="58" t="s">
        <v>13</v>
      </c>
      <c r="D13" s="3" t="s">
        <v>105</v>
      </c>
      <c r="E13" s="25">
        <v>555.0</v>
      </c>
      <c r="F13" s="25">
        <v>724.0</v>
      </c>
      <c r="G13" s="25">
        <v>734.0</v>
      </c>
      <c r="H13" s="25">
        <v>738.0</v>
      </c>
      <c r="I13" s="25">
        <v>729.0</v>
      </c>
      <c r="J13" s="59">
        <f t="shared" ref="J13:J14" si="25">AVERAGE(E13:I13)</f>
        <v>696</v>
      </c>
      <c r="K13" s="59">
        <f t="shared" ref="K13:K14" si="26">_xlfn.STDEV.S(E13:I13)</f>
        <v>78.99683538</v>
      </c>
      <c r="L13" s="2"/>
      <c r="M13" s="3" t="s">
        <v>129</v>
      </c>
      <c r="N13" s="3" t="s">
        <v>124</v>
      </c>
      <c r="O13" s="58" t="s">
        <v>15</v>
      </c>
      <c r="P13" s="3" t="s">
        <v>105</v>
      </c>
      <c r="Q13" s="25">
        <v>610.0</v>
      </c>
      <c r="R13" s="25">
        <v>547.0</v>
      </c>
      <c r="S13" s="25">
        <v>544.0</v>
      </c>
      <c r="T13" s="25">
        <v>545.0</v>
      </c>
      <c r="U13" s="25">
        <v>545.0</v>
      </c>
      <c r="V13" s="59">
        <f t="shared" ref="V13:V14" si="27">AVERAGE(Q13:U13)</f>
        <v>558.2</v>
      </c>
      <c r="W13" s="59">
        <f t="shared" ref="W13:W14" si="28">_xlfn.STDEV.S(Q13:U13)</f>
        <v>28.97757754</v>
      </c>
      <c r="X13" s="2"/>
      <c r="Y13" s="3" t="s">
        <v>129</v>
      </c>
      <c r="Z13" s="3" t="s">
        <v>124</v>
      </c>
      <c r="AA13" s="58" t="s">
        <v>106</v>
      </c>
      <c r="AB13" s="3" t="s">
        <v>105</v>
      </c>
      <c r="AC13" s="25">
        <v>730.0</v>
      </c>
      <c r="AD13" s="25">
        <v>720.0</v>
      </c>
      <c r="AE13" s="25">
        <v>725.0</v>
      </c>
      <c r="AF13" s="25">
        <v>720.0</v>
      </c>
      <c r="AG13" s="25">
        <v>741.0</v>
      </c>
      <c r="AH13" s="59">
        <f t="shared" ref="AH13:AH14" si="29">AVERAGE(AC13:AG13)</f>
        <v>727.2</v>
      </c>
      <c r="AI13" s="59">
        <f t="shared" ref="AI13:AI14" si="30">_xlfn.STDEV.S(AC13:AG13)</f>
        <v>8.757853618</v>
      </c>
      <c r="AJ13" s="2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>
      <c r="A14" s="3" t="s">
        <v>129</v>
      </c>
      <c r="B14" s="3" t="s">
        <v>124</v>
      </c>
      <c r="C14" s="58" t="s">
        <v>13</v>
      </c>
      <c r="D14" s="3" t="s">
        <v>126</v>
      </c>
      <c r="E14" s="25">
        <v>75.2</v>
      </c>
      <c r="F14" s="25">
        <v>58.9</v>
      </c>
      <c r="G14" s="25">
        <v>54.1</v>
      </c>
      <c r="H14" s="25">
        <v>60.2</v>
      </c>
      <c r="I14" s="25">
        <v>55.7</v>
      </c>
      <c r="J14" s="59">
        <f t="shared" si="25"/>
        <v>60.82</v>
      </c>
      <c r="K14" s="59">
        <f t="shared" si="26"/>
        <v>8.399821427</v>
      </c>
      <c r="L14" s="2"/>
      <c r="M14" s="3" t="s">
        <v>129</v>
      </c>
      <c r="N14" s="3" t="s">
        <v>124</v>
      </c>
      <c r="O14" s="58" t="s">
        <v>15</v>
      </c>
      <c r="P14" s="3" t="s">
        <v>126</v>
      </c>
      <c r="Q14" s="25">
        <v>78.3</v>
      </c>
      <c r="R14" s="25">
        <v>88.5</v>
      </c>
      <c r="S14" s="25">
        <v>88.6</v>
      </c>
      <c r="T14" s="25">
        <v>88.3</v>
      </c>
      <c r="U14" s="25">
        <v>88.7</v>
      </c>
      <c r="V14" s="59">
        <f t="shared" si="27"/>
        <v>86.48</v>
      </c>
      <c r="W14" s="59">
        <f t="shared" si="28"/>
        <v>4.575150271</v>
      </c>
      <c r="X14" s="2"/>
      <c r="Y14" s="3" t="s">
        <v>129</v>
      </c>
      <c r="Z14" s="3" t="s">
        <v>124</v>
      </c>
      <c r="AA14" s="58" t="s">
        <v>106</v>
      </c>
      <c r="AB14" s="3" t="s">
        <v>126</v>
      </c>
      <c r="AC14" s="25">
        <v>66.3</v>
      </c>
      <c r="AD14" s="25">
        <v>66.9</v>
      </c>
      <c r="AE14" s="25">
        <v>66.1</v>
      </c>
      <c r="AF14" s="25">
        <v>67.2</v>
      </c>
      <c r="AG14" s="25">
        <v>65.4</v>
      </c>
      <c r="AH14" s="59">
        <f t="shared" si="29"/>
        <v>66.38</v>
      </c>
      <c r="AI14" s="59">
        <f t="shared" si="30"/>
        <v>0.7049822693</v>
      </c>
      <c r="AJ14" s="2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>
      <c r="A15" s="3"/>
      <c r="B15" s="3"/>
      <c r="C15" s="3"/>
      <c r="D15" s="3"/>
      <c r="E15" s="25"/>
      <c r="F15" s="25"/>
      <c r="G15" s="25"/>
      <c r="H15" s="25"/>
      <c r="I15" s="25"/>
      <c r="J15" s="3"/>
      <c r="K15" s="3"/>
      <c r="L15" s="2"/>
      <c r="M15" s="3"/>
      <c r="N15" s="3"/>
      <c r="O15" s="3"/>
      <c r="P15" s="3"/>
      <c r="Q15" s="25"/>
      <c r="R15" s="25"/>
      <c r="S15" s="25"/>
      <c r="T15" s="25"/>
      <c r="U15" s="25"/>
      <c r="V15" s="3"/>
      <c r="W15" s="3"/>
      <c r="X15" s="2"/>
      <c r="Y15" s="3"/>
      <c r="Z15" s="3"/>
      <c r="AA15" s="3"/>
      <c r="AB15" s="3"/>
      <c r="AC15" s="25"/>
      <c r="AD15" s="25"/>
      <c r="AE15" s="25"/>
      <c r="AF15" s="25"/>
      <c r="AG15" s="25"/>
      <c r="AH15" s="3"/>
      <c r="AI15" s="3"/>
      <c r="AJ15" s="2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>
      <c r="A16" s="3" t="s">
        <v>129</v>
      </c>
      <c r="B16" s="3" t="s">
        <v>127</v>
      </c>
      <c r="C16" s="3" t="s">
        <v>13</v>
      </c>
      <c r="D16" s="3" t="s">
        <v>105</v>
      </c>
      <c r="E16" s="25">
        <v>735.0</v>
      </c>
      <c r="F16" s="25">
        <v>736.0</v>
      </c>
      <c r="G16" s="25">
        <v>734.0</v>
      </c>
      <c r="H16" s="25">
        <v>745.0</v>
      </c>
      <c r="I16" s="25">
        <v>756.0</v>
      </c>
      <c r="J16" s="59">
        <f t="shared" ref="J16:J17" si="31">AVERAGE(E16:I16)</f>
        <v>741.2</v>
      </c>
      <c r="K16" s="59">
        <f t="shared" ref="K16:K17" si="32">_xlfn.STDEV.S(E16:I16)</f>
        <v>9.364827815</v>
      </c>
      <c r="L16" s="2"/>
      <c r="M16" s="3" t="s">
        <v>129</v>
      </c>
      <c r="N16" s="3" t="s">
        <v>127</v>
      </c>
      <c r="O16" s="58" t="s">
        <v>15</v>
      </c>
      <c r="P16" s="3" t="s">
        <v>105</v>
      </c>
      <c r="Q16" s="25">
        <v>731.0</v>
      </c>
      <c r="R16" s="25">
        <v>554.0</v>
      </c>
      <c r="S16" s="25">
        <v>723.0</v>
      </c>
      <c r="T16" s="25">
        <v>725.0</v>
      </c>
      <c r="U16" s="25">
        <v>799.0</v>
      </c>
      <c r="V16" s="59">
        <f t="shared" ref="V16:V17" si="33">AVERAGE(Q16:U16)</f>
        <v>706.4</v>
      </c>
      <c r="W16" s="59">
        <f t="shared" ref="W16:W17" si="34">_xlfn.STDEV.S(Q16:U16)</f>
        <v>90.86693568</v>
      </c>
      <c r="X16" s="2"/>
      <c r="Y16" s="3" t="s">
        <v>129</v>
      </c>
      <c r="Z16" s="3" t="s">
        <v>127</v>
      </c>
      <c r="AA16" s="58" t="s">
        <v>106</v>
      </c>
      <c r="AB16" s="3" t="s">
        <v>105</v>
      </c>
      <c r="AC16" s="25">
        <v>722.0</v>
      </c>
      <c r="AD16" s="25">
        <v>765.0</v>
      </c>
      <c r="AE16" s="25">
        <v>721.0</v>
      </c>
      <c r="AF16" s="25">
        <v>764.0</v>
      </c>
      <c r="AG16" s="25">
        <v>741.0</v>
      </c>
      <c r="AH16" s="59">
        <f t="shared" ref="AH16:AH17" si="35">AVERAGE(AC16:AG16)</f>
        <v>742.6</v>
      </c>
      <c r="AI16" s="59">
        <f t="shared" ref="AI16:AI17" si="36">_xlfn.STDEV.S(AC16:AG16)</f>
        <v>21.52440475</v>
      </c>
      <c r="AJ16" s="2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>
      <c r="A17" s="3" t="s">
        <v>129</v>
      </c>
      <c r="B17" s="3" t="s">
        <v>127</v>
      </c>
      <c r="C17" s="3" t="s">
        <v>13</v>
      </c>
      <c r="D17" s="3" t="s">
        <v>126</v>
      </c>
      <c r="E17" s="25">
        <v>57.6</v>
      </c>
      <c r="F17" s="25">
        <v>54.4</v>
      </c>
      <c r="G17" s="25">
        <v>57.7</v>
      </c>
      <c r="H17" s="25">
        <v>56.5</v>
      </c>
      <c r="I17" s="25">
        <v>56.5</v>
      </c>
      <c r="J17" s="59">
        <f t="shared" si="31"/>
        <v>56.54</v>
      </c>
      <c r="K17" s="59">
        <f t="shared" si="32"/>
        <v>1.327780102</v>
      </c>
      <c r="L17" s="2"/>
      <c r="M17" s="3" t="s">
        <v>129</v>
      </c>
      <c r="N17" s="3" t="s">
        <v>127</v>
      </c>
      <c r="O17" s="58" t="s">
        <v>15</v>
      </c>
      <c r="P17" s="3" t="s">
        <v>126</v>
      </c>
      <c r="Q17" s="25">
        <v>65.6</v>
      </c>
      <c r="R17" s="25">
        <v>87.7</v>
      </c>
      <c r="S17" s="25">
        <v>65.6</v>
      </c>
      <c r="T17" s="25">
        <v>66.0</v>
      </c>
      <c r="U17" s="25">
        <v>65.7</v>
      </c>
      <c r="V17" s="59">
        <f t="shared" si="33"/>
        <v>70.12</v>
      </c>
      <c r="W17" s="59">
        <f t="shared" si="34"/>
        <v>9.828886</v>
      </c>
      <c r="X17" s="2"/>
      <c r="Y17" s="3" t="s">
        <v>129</v>
      </c>
      <c r="Z17" s="3" t="s">
        <v>127</v>
      </c>
      <c r="AA17" s="58" t="s">
        <v>106</v>
      </c>
      <c r="AB17" s="3" t="s">
        <v>126</v>
      </c>
      <c r="AC17" s="25">
        <v>66.6</v>
      </c>
      <c r="AD17" s="25">
        <v>62.8</v>
      </c>
      <c r="AE17" s="25">
        <v>66.3</v>
      </c>
      <c r="AF17" s="25">
        <v>63.0</v>
      </c>
      <c r="AG17" s="25">
        <v>65.3</v>
      </c>
      <c r="AH17" s="59">
        <f t="shared" si="35"/>
        <v>64.8</v>
      </c>
      <c r="AI17" s="59">
        <f t="shared" si="36"/>
        <v>1.801388353</v>
      </c>
      <c r="AJ17" s="2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2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2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>
      <c r="A19" s="3" t="s">
        <v>129</v>
      </c>
      <c r="B19" s="3" t="s">
        <v>128</v>
      </c>
      <c r="C19" s="3" t="s">
        <v>13</v>
      </c>
      <c r="D19" s="3" t="s">
        <v>105</v>
      </c>
      <c r="E19" s="25">
        <v>1150.0</v>
      </c>
      <c r="F19" s="25">
        <v>1153.0</v>
      </c>
      <c r="G19" s="25">
        <v>1162.0</v>
      </c>
      <c r="H19" s="25">
        <v>1204.0</v>
      </c>
      <c r="I19" s="25">
        <v>1156.0</v>
      </c>
      <c r="J19" s="59">
        <f t="shared" ref="J19:J20" si="37">AVERAGE(E19:I19)</f>
        <v>1165</v>
      </c>
      <c r="K19" s="59">
        <f t="shared" ref="K19:K20" si="38">_xlfn.STDEV.S(E19:I19)</f>
        <v>22.24859546</v>
      </c>
      <c r="L19" s="2"/>
      <c r="M19" s="3" t="s">
        <v>129</v>
      </c>
      <c r="N19" s="3" t="s">
        <v>128</v>
      </c>
      <c r="O19" s="58" t="s">
        <v>15</v>
      </c>
      <c r="P19" s="3" t="s">
        <v>105</v>
      </c>
      <c r="Q19" s="25">
        <v>1109.0</v>
      </c>
      <c r="R19" s="25">
        <v>946.0</v>
      </c>
      <c r="S19" s="25">
        <v>766.0</v>
      </c>
      <c r="T19" s="25">
        <v>819.0</v>
      </c>
      <c r="U19" s="25">
        <v>823.0</v>
      </c>
      <c r="V19" s="59">
        <f t="shared" ref="V19:V20" si="39">AVERAGE(Q19:U19)</f>
        <v>892.6</v>
      </c>
      <c r="W19" s="59">
        <f t="shared" ref="W19:W20" si="40">_xlfn.STDEV.S(Q19:U19)</f>
        <v>137.8125539</v>
      </c>
      <c r="X19" s="2"/>
      <c r="Y19" s="3" t="s">
        <v>129</v>
      </c>
      <c r="Z19" s="3" t="s">
        <v>128</v>
      </c>
      <c r="AA19" s="58" t="s">
        <v>106</v>
      </c>
      <c r="AB19" s="3" t="s">
        <v>105</v>
      </c>
      <c r="AC19" s="25">
        <v>772.0</v>
      </c>
      <c r="AD19" s="25">
        <v>791.0</v>
      </c>
      <c r="AE19" s="25">
        <v>791.0</v>
      </c>
      <c r="AF19" s="25">
        <v>789.0</v>
      </c>
      <c r="AG19" s="25">
        <v>769.0</v>
      </c>
      <c r="AH19" s="59">
        <f t="shared" ref="AH19:AH20" si="41">AVERAGE(AC19:AG19)</f>
        <v>782.4</v>
      </c>
      <c r="AI19" s="59">
        <f t="shared" ref="AI19:AI20" si="42">_xlfn.STDEV.S(AC19:AG19)</f>
        <v>10.94531863</v>
      </c>
      <c r="AJ19" s="2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>
      <c r="A20" s="3" t="s">
        <v>129</v>
      </c>
      <c r="B20" s="3" t="s">
        <v>128</v>
      </c>
      <c r="C20" s="3" t="s">
        <v>13</v>
      </c>
      <c r="D20" s="3" t="s">
        <v>126</v>
      </c>
      <c r="E20" s="25">
        <v>36.6</v>
      </c>
      <c r="F20" s="25">
        <v>36.6</v>
      </c>
      <c r="G20" s="25">
        <v>36.4</v>
      </c>
      <c r="H20" s="25">
        <v>35.6</v>
      </c>
      <c r="I20" s="25">
        <v>34.7</v>
      </c>
      <c r="J20" s="59">
        <f t="shared" si="37"/>
        <v>35.98</v>
      </c>
      <c r="K20" s="59">
        <f t="shared" si="38"/>
        <v>0.8258329129</v>
      </c>
      <c r="L20" s="2"/>
      <c r="M20" s="3" t="s">
        <v>129</v>
      </c>
      <c r="N20" s="3" t="s">
        <v>128</v>
      </c>
      <c r="O20" s="58" t="s">
        <v>15</v>
      </c>
      <c r="P20" s="3" t="s">
        <v>126</v>
      </c>
      <c r="Q20" s="25">
        <v>43.9</v>
      </c>
      <c r="R20" s="25">
        <v>50.5</v>
      </c>
      <c r="S20" s="25">
        <v>62.0</v>
      </c>
      <c r="T20" s="25">
        <v>57.9</v>
      </c>
      <c r="U20" s="25">
        <v>68.9</v>
      </c>
      <c r="V20" s="59">
        <f t="shared" si="39"/>
        <v>56.64</v>
      </c>
      <c r="W20" s="59">
        <f t="shared" si="40"/>
        <v>9.754896207</v>
      </c>
      <c r="X20" s="2"/>
      <c r="Y20" s="3" t="s">
        <v>129</v>
      </c>
      <c r="Z20" s="3" t="s">
        <v>128</v>
      </c>
      <c r="AA20" s="58" t="s">
        <v>106</v>
      </c>
      <c r="AB20" s="3" t="s">
        <v>126</v>
      </c>
      <c r="AC20" s="25">
        <v>63.5</v>
      </c>
      <c r="AD20" s="25">
        <v>62.7</v>
      </c>
      <c r="AE20" s="25">
        <v>61.1</v>
      </c>
      <c r="AF20" s="25">
        <v>61.5</v>
      </c>
      <c r="AG20" s="25">
        <v>62.4</v>
      </c>
      <c r="AH20" s="59">
        <f t="shared" si="41"/>
        <v>62.24</v>
      </c>
      <c r="AI20" s="59">
        <f t="shared" si="42"/>
        <v>0.9581231654</v>
      </c>
      <c r="AJ20" s="2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2"/>
      <c r="M21" s="11"/>
      <c r="N21" s="11"/>
      <c r="O21" s="11"/>
      <c r="P21" s="11"/>
      <c r="Q21" s="60" t="s">
        <v>25</v>
      </c>
      <c r="R21" s="65" t="s">
        <v>25</v>
      </c>
      <c r="S21" s="65" t="s">
        <v>25</v>
      </c>
      <c r="T21" s="65" t="s">
        <v>25</v>
      </c>
      <c r="U21" s="65" t="s">
        <v>25</v>
      </c>
      <c r="V21" s="11"/>
      <c r="W21" s="11"/>
      <c r="X21" s="2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66"/>
      <c r="N24" s="66"/>
      <c r="O24" s="66"/>
      <c r="P24" s="66"/>
      <c r="Q24" s="8"/>
      <c r="R24" s="8"/>
      <c r="S24" s="8"/>
      <c r="T24" s="8"/>
      <c r="U24" s="8"/>
      <c r="V24" s="69"/>
      <c r="W24" s="69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66"/>
      <c r="N25" s="66"/>
      <c r="O25" s="66"/>
      <c r="P25" s="66"/>
      <c r="Q25" s="8"/>
      <c r="R25" s="8"/>
      <c r="S25" s="8"/>
      <c r="T25" s="8"/>
      <c r="U25" s="8"/>
      <c r="V25" s="69"/>
      <c r="W25" s="69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66"/>
      <c r="N27" s="66"/>
      <c r="O27" s="66"/>
      <c r="P27" s="66"/>
      <c r="Q27" s="8"/>
      <c r="R27" s="8"/>
      <c r="S27" s="8"/>
      <c r="T27" s="8"/>
      <c r="U27" s="8"/>
      <c r="V27" s="69"/>
      <c r="W27" s="69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66"/>
      <c r="N28" s="66"/>
      <c r="O28" s="66"/>
      <c r="P28" s="66"/>
      <c r="Q28" s="70"/>
      <c r="R28" s="71"/>
      <c r="S28" s="70"/>
      <c r="T28" s="8"/>
      <c r="U28" s="8"/>
      <c r="V28" s="69"/>
      <c r="W28" s="69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66"/>
      <c r="N30" s="66"/>
      <c r="O30" s="66"/>
      <c r="P30" s="66"/>
      <c r="Q30" s="8"/>
      <c r="R30" s="8"/>
      <c r="S30" s="8"/>
      <c r="T30" s="8"/>
      <c r="U30" s="8"/>
      <c r="V30" s="69"/>
      <c r="W30" s="69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66"/>
      <c r="N31" s="66"/>
      <c r="O31" s="66"/>
      <c r="P31" s="66"/>
      <c r="Q31" s="66"/>
      <c r="R31" s="66"/>
      <c r="S31" s="66"/>
      <c r="T31" s="66"/>
      <c r="U31" s="66"/>
      <c r="V31" s="69"/>
      <c r="W31" s="69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</row>
  </sheetData>
  <hyperlinks>
    <hyperlink r:id="rId1" ref="Q10"/>
    <hyperlink r:id="rId2" ref="R10"/>
    <hyperlink r:id="rId3" ref="S10"/>
    <hyperlink r:id="rId4" ref="T10"/>
    <hyperlink r:id="rId5" ref="U10"/>
    <hyperlink r:id="rId6" ref="Q21"/>
    <hyperlink r:id="rId7" ref="R21"/>
    <hyperlink r:id="rId8" ref="S21"/>
    <hyperlink r:id="rId9" ref="T21"/>
    <hyperlink r:id="rId10" ref="U21"/>
  </hyperlinks>
  <drawing r:id="rId11"/>
</worksheet>
</file>