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ydajność i Skalowalność" sheetId="1" r:id="rId4"/>
    <sheet state="visible" name="Świadomość topologii" sheetId="2" r:id="rId5"/>
    <sheet state="visible" name="Sprawiedliwość" sheetId="3" r:id="rId6"/>
    <sheet state="visible" name="Gang scheduling" sheetId="4" r:id="rId7"/>
    <sheet state="visible" name="Backfill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38">
      <text>
        <t xml:space="preserve">W każdym przypadku najdłużej czekającymi zadaniami były Zadania A z Kroku 2.
	-Mateusz Skowron</t>
      </text>
    </comment>
    <comment authorId="0" ref="A38">
      <text>
        <t xml:space="preserve">W każdym przypadku najdłużej czekającymi zadaniami były Zadania A z Kroku 2.
	-Mateusz Skowron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R67">
      <text>
        <t xml:space="preserve">Tak długi czas wynika z tego, że kolejki w Volcano nie mogą korzystać z dostępnych zasobów klastra, które są zagwarantowanych dla innych kolejek mimo, że nie są wykorzystywane i w efekcie, gdy na końcu zostały zadania tenanta-c (miał on najniższe gwarantowane zasoby, więc najmniej zadań mogło się wykonać), to w jednym momencie mogło się wykonywać tylko 16 zadań, a pozostałe czekały mimo tego, że były dostępne pozostałe zasoby klastra.
	-Mateusz Skowron</t>
      </text>
    </comment>
  </commentList>
</comments>
</file>

<file path=xl/sharedStrings.xml><?xml version="1.0" encoding="utf-8"?>
<sst xmlns="http://schemas.openxmlformats.org/spreadsheetml/2006/main" count="3280" uniqueCount="120">
  <si>
    <t>Scenariusz</t>
  </si>
  <si>
    <t>Kombinacja</t>
  </si>
  <si>
    <t>System</t>
  </si>
  <si>
    <t>Metryka</t>
  </si>
  <si>
    <t>Powt. 1</t>
  </si>
  <si>
    <t>Powt. 2</t>
  </si>
  <si>
    <t>Powt. 3</t>
  </si>
  <si>
    <t>Powt. 4</t>
  </si>
  <si>
    <t>Powt. 5</t>
  </si>
  <si>
    <t>Średnia (Obliczona)</t>
  </si>
  <si>
    <t>Odch.Std (Obliczone)</t>
  </si>
  <si>
    <t>V1</t>
  </si>
  <si>
    <t>300x300</t>
  </si>
  <si>
    <t>Kueue</t>
  </si>
  <si>
    <t>Makespan [s]</t>
  </si>
  <si>
    <t>Volcano</t>
  </si>
  <si>
    <t>YuniKorn</t>
  </si>
  <si>
    <t>Śr. Narzut CPU Harmonogr. [cores]</t>
  </si>
  <si>
    <t>Śr. Narzut Pam. Harmonogr. [MB]</t>
  </si>
  <si>
    <t>Śr. Wykorz. CPU (w nasyceniu) [%]</t>
  </si>
  <si>
    <t>Śr. Wykorz. Pam. (w nasyceniu) [%]</t>
  </si>
  <si>
    <t>Śr. Wykorz. GPU (w nasyceniu) [%]</t>
  </si>
  <si>
    <t>Śr. StdDev CPU (w nasyceniu) [%]</t>
  </si>
  <si>
    <t>Śr. StdDev Pam. (w nasyceniu) [%]</t>
  </si>
  <si>
    <t>Śr. StdDev GPU (w nasyceniu) [%]</t>
  </si>
  <si>
    <t>snapshot</t>
  </si>
  <si>
    <t>400x400</t>
  </si>
  <si>
    <t>500x500</t>
  </si>
  <si>
    <t>V2</t>
  </si>
  <si>
    <t>V3</t>
  </si>
  <si>
    <t>300x100</t>
  </si>
  <si>
    <t>400x200</t>
  </si>
  <si>
    <t>500x300</t>
  </si>
  <si>
    <t>T1</t>
  </si>
  <si>
    <t>Poprawność Rozmieszcz. - Krok 1 (Twarde spine) [%]</t>
  </si>
  <si>
    <t>Śr. odl. top. - Krok 1 (Twarde spine) [skoki]</t>
  </si>
  <si>
    <t>Maks. odl. top. - Krok 1 (Twarde spine) [skoki]</t>
  </si>
  <si>
    <t>Poprawność Rozmieszcz. - Krok 2 (Miękkie spine) [%]</t>
  </si>
  <si>
    <t>Śr. odl. top. - Krok 2 (Miękkie spine) [skoki]</t>
  </si>
  <si>
    <t>Maks. odl. top. - Krok 2 (Miękkie spine) [skoki]</t>
  </si>
  <si>
    <t>T2</t>
  </si>
  <si>
    <t>Poprawność Rozmieszcz. - Krok 1 (Twarde block) [%]</t>
  </si>
  <si>
    <t>Śr. odl. top. - Krok 1 (Twarde block) [skoki]</t>
  </si>
  <si>
    <t>Maks. odl. top. - Krok 1 (Twarde block) [skoki]</t>
  </si>
  <si>
    <t>Poprawność Rozmieszcz. - Krok 2 (Miękkie block) [%]</t>
  </si>
  <si>
    <t>Śr. odl. top. - Krok 2 (Miękkie block) [skoki]</t>
  </si>
  <si>
    <t>Maks. odl. top. - Krok 2 (Miękkie block) [skoki]</t>
  </si>
  <si>
    <t>T3</t>
  </si>
  <si>
    <t>Poprawność Rozmieszcz. - Krok 1 (Twarde hostname) [%]</t>
  </si>
  <si>
    <t>Śr. odl. top. - Krok 1 (Twarde hostname) [skoki]</t>
  </si>
  <si>
    <t>Maks. odl. top. - Krok 1 (Twarde hostname) [skoki]</t>
  </si>
  <si>
    <t>Poprawność Rozmieszcz. - Krok 2 (Miękkie hostname) [%]</t>
  </si>
  <si>
    <t>Śr. odl. top. - Krok 2 (Miękkie hostname) [skoki]</t>
  </si>
  <si>
    <t>Maks. odl. top. - Krok 2 (Miękkie hostname) [skoki]</t>
  </si>
  <si>
    <t>T4</t>
  </si>
  <si>
    <t>Poprawność Rozmieszcz. - Krok 2 (Twarde spine) [%]</t>
  </si>
  <si>
    <t>Śr. odl. top. - Krok 2 (Twarde spine) [skoki]</t>
  </si>
  <si>
    <t>Maks. odl. top. - Krok 2 (Twarde spine) [skoki]</t>
  </si>
  <si>
    <t>Śr. czas oczekiwania - Krok 2 (A + B) [s]</t>
  </si>
  <si>
    <t>Maks. czas oczekiwania - Krok 2 (A + B) [s]</t>
  </si>
  <si>
    <t>Wariant</t>
  </si>
  <si>
    <t>Tenant</t>
  </si>
  <si>
    <t>F1</t>
  </si>
  <si>
    <t>Bez gwarancji</t>
  </si>
  <si>
    <t>Śr. Udział CPU (w nasyceniu) [%]</t>
  </si>
  <si>
    <t>A</t>
  </si>
  <si>
    <t>B</t>
  </si>
  <si>
    <t>C</t>
  </si>
  <si>
    <t>Śr. Udział Pamięć (w nasyceniu) [%]</t>
  </si>
  <si>
    <t>Śr. JFI CPU (w nasyceniu)</t>
  </si>
  <si>
    <t>Śr. JFI Pamięć (w nasyceniu)</t>
  </si>
  <si>
    <t>Śr. Liczba Uruchomionych Podów (w nasyceniu)</t>
  </si>
  <si>
    <t>Śr. Czas Oczekiwania (wszystkie zadadania) [s]</t>
  </si>
  <si>
    <t>Z gwarancjami</t>
  </si>
  <si>
    <t>F2</t>
  </si>
  <si>
    <t>F3</t>
  </si>
  <si>
    <t>Śr. Udział GPU (w nasyceniu) [%]</t>
  </si>
  <si>
    <t>Śr. JFI GPU (w nasyceniu)</t>
  </si>
  <si>
    <t>F4</t>
  </si>
  <si>
    <t>Śr. Czas Oczekiwania (Faza 2 do momentu nasycenia klastra) [s]</t>
  </si>
  <si>
    <t>Makespan (Faza 2) [s]</t>
  </si>
  <si>
    <t>DRF</t>
  </si>
  <si>
    <t>Variant</t>
  </si>
  <si>
    <t>Configuration</t>
  </si>
  <si>
    <t>Metric</t>
  </si>
  <si>
    <t>Run 1</t>
  </si>
  <si>
    <t>Run 2</t>
  </si>
  <si>
    <t>Run 3</t>
  </si>
  <si>
    <t>Run 4</t>
  </si>
  <si>
    <t>Run 5</t>
  </si>
  <si>
    <t>Average (calculated)</t>
  </si>
  <si>
    <t>Std. deviation (calculated)</t>
  </si>
  <si>
    <t>heterogeneous</t>
  </si>
  <si>
    <t>standard load</t>
  </si>
  <si>
    <t>Turnaround time [s]</t>
  </si>
  <si>
    <t>Yunikorn</t>
  </si>
  <si>
    <t>Avg. CPU utilization [%]</t>
  </si>
  <si>
    <t>Avg. memory utilization [%]</t>
  </si>
  <si>
    <t>Mean running pods count</t>
  </si>
  <si>
    <t>extensive load</t>
  </si>
  <si>
    <t>homogeneous</t>
  </si>
  <si>
    <t>small cluster, 10 pods</t>
  </si>
  <si>
    <t>___</t>
  </si>
  <si>
    <t>(need to increase timeout)</t>
  </si>
  <si>
    <t>small cluster, 100 pods</t>
  </si>
  <si>
    <t>big cluster, 10 pods</t>
  </si>
  <si>
    <t>big cluster, 100 pods</t>
  </si>
  <si>
    <t>Cluster size</t>
  </si>
  <si>
    <t>Run. 1</t>
  </si>
  <si>
    <t>Run. 2</t>
  </si>
  <si>
    <t>Run. 3</t>
  </si>
  <si>
    <t>Run. 4</t>
  </si>
  <si>
    <t>Run. 5</t>
  </si>
  <si>
    <t>default config</t>
  </si>
  <si>
    <t>small cluster</t>
  </si>
  <si>
    <t>vanilla k8s</t>
  </si>
  <si>
    <t>Cluster utilization [%]</t>
  </si>
  <si>
    <t>medium cluster</t>
  </si>
  <si>
    <t>big cluster</t>
  </si>
  <si>
    <t>multiple queues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</si>
</sst>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sz val="11.0"/>
      <color rgb="FF1A1C1E"/>
      <name val="Google Sans Text"/>
    </font>
    <font>
      <sz val="11.0"/>
      <color theme="1"/>
      <name val="Google Sans Text"/>
    </font>
    <font>
      <sz val="11.0"/>
      <color rgb="FF1A1C1E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b/>
      <sz val="11.0"/>
      <color theme="1"/>
      <name val="Google Sans Text"/>
    </font>
    <font>
      <u/>
      <sz val="11.0"/>
      <color rgb="FF0000FF"/>
      <name val="Google Sans Text"/>
    </font>
    <font>
      <u/>
      <sz val="11.0"/>
      <color rgb="FF0000FF"/>
      <name val="Google Sans Text"/>
    </font>
    <font>
      <sz val="11.0"/>
      <color rgb="FFFF0000"/>
      <name val="Google Sans Text"/>
    </font>
    <font>
      <u/>
      <sz val="11.0"/>
      <color rgb="FF0000FF"/>
      <name val="Google Sans Text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F3F3F6"/>
      </left>
      <right style="thin">
        <color rgb="FFF3F3F6"/>
      </right>
      <top style="thin">
        <color rgb="FFF3F3F6"/>
      </top>
      <bottom style="thin">
        <color rgb="FFF3F3F6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2" fontId="3" numFmtId="0" xfId="0" applyAlignment="1" applyFont="1">
      <alignment readingOrder="0"/>
    </xf>
    <xf borderId="1" fillId="0" fontId="3" numFmtId="4" xfId="0" applyAlignment="1" applyBorder="1" applyFont="1" applyNumberFormat="1">
      <alignment horizontal="center" readingOrder="0"/>
    </xf>
    <xf borderId="1" fillId="0" fontId="3" numFmtId="4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0" fontId="2" numFmtId="0" xfId="0" applyFont="1"/>
    <xf borderId="0" fillId="0" fontId="5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Font="1"/>
    <xf borderId="0" fillId="2" fontId="6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1" fillId="0" fontId="2" numFmtId="4" xfId="0" applyAlignment="1" applyBorder="1" applyFont="1" applyNumberFormat="1">
      <alignment horizontal="center" readingOrder="0"/>
    </xf>
    <xf borderId="0" fillId="3" fontId="3" numFmtId="0" xfId="0" applyAlignment="1" applyFont="1">
      <alignment readingOrder="0"/>
    </xf>
    <xf borderId="1" fillId="3" fontId="3" numFmtId="0" xfId="0" applyAlignment="1" applyBorder="1" applyFont="1">
      <alignment horizontal="center" readingOrder="0"/>
    </xf>
    <xf borderId="0" fillId="3" fontId="3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1" fillId="2" fontId="7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/>
    </xf>
    <xf borderId="1" fillId="3" fontId="3" numFmtId="0" xfId="0" applyAlignment="1" applyBorder="1" applyFont="1">
      <alignment horizontal="center"/>
    </xf>
    <xf borderId="1" fillId="3" fontId="3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2" fontId="1" numFmtId="0" xfId="0" applyAlignment="1" applyFont="1">
      <alignment vertical="bottom"/>
    </xf>
    <xf borderId="0" fillId="2" fontId="1" numFmtId="0" xfId="0" applyAlignment="1" applyFont="1">
      <alignment horizontal="center" vertical="bottom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4" fontId="3" numFmtId="0" xfId="0" applyAlignment="1" applyFill="1" applyFont="1">
      <alignment readingOrder="0"/>
    </xf>
    <xf borderId="0" fillId="4" fontId="3" numFmtId="0" xfId="0" applyAlignment="1" applyFont="1">
      <alignment horizontal="center" readingOrder="0"/>
    </xf>
    <xf borderId="0" fillId="2" fontId="3" numFmtId="4" xfId="0" applyAlignment="1" applyFont="1" applyNumberFormat="1">
      <alignment horizontal="center" readingOrder="0"/>
    </xf>
    <xf borderId="0" fillId="0" fontId="8" numFmtId="0" xfId="0" applyAlignment="1" applyFont="1">
      <alignment readingOrder="0"/>
    </xf>
    <xf borderId="0" fillId="2" fontId="3" numFmtId="0" xfId="0" applyAlignment="1" applyFont="1">
      <alignment horizontal="left" readingOrder="0" vertical="center"/>
    </xf>
    <xf borderId="1" fillId="0" fontId="3" numFmtId="4" xfId="0" applyBorder="1" applyFont="1" applyNumberFormat="1"/>
    <xf borderId="0" fillId="0" fontId="9" numFmtId="0" xfId="0" applyAlignment="1" applyFont="1">
      <alignment readingOrder="0"/>
    </xf>
    <xf borderId="1" fillId="0" fontId="10" numFmtId="0" xfId="0" applyAlignment="1" applyBorder="1" applyFont="1">
      <alignment readingOrder="0"/>
    </xf>
    <xf borderId="0" fillId="2" fontId="11" numFmtId="0" xfId="0" applyAlignment="1" applyFont="1">
      <alignment readingOrder="0"/>
    </xf>
    <xf borderId="0" fillId="2" fontId="12" numFmtId="0" xfId="0" applyAlignment="1" applyFont="1">
      <alignment readingOrder="0"/>
    </xf>
    <xf borderId="0" fillId="0" fontId="2" numFmtId="0" xfId="0" applyFont="1"/>
    <xf borderId="1" fillId="0" fontId="3" numFmtId="2" xfId="0" applyAlignment="1" applyBorder="1" applyFont="1" applyNumberFormat="1">
      <alignment readingOrder="0"/>
    </xf>
    <xf borderId="1" fillId="0" fontId="3" numFmtId="2" xfId="0" applyAlignment="1" applyBorder="1" applyFont="1" applyNumberFormat="1">
      <alignment readingOrder="0"/>
    </xf>
    <xf borderId="0" fillId="0" fontId="2" numFmtId="4" xfId="0" applyFont="1" applyNumberFormat="1"/>
    <xf borderId="0" fillId="0" fontId="2" numFmtId="2" xfId="0" applyFont="1" applyNumberForma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152400</xdr:colOff>
      <xdr:row>98</xdr:row>
      <xdr:rowOff>57150</xdr:rowOff>
    </xdr:from>
    <xdr:ext cx="10420350" cy="4305300"/>
    <xdr:pic>
      <xdr:nvPicPr>
        <xdr:cNvPr id="0" name="image1.png" title="Obraz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152400</xdr:colOff>
      <xdr:row>121</xdr:row>
      <xdr:rowOff>152400</xdr:rowOff>
    </xdr:from>
    <xdr:ext cx="10467975" cy="4305300"/>
    <xdr:pic>
      <xdr:nvPicPr>
        <xdr:cNvPr id="0" name="image2.png" title="Obraz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KKZ63koZHnxxMQcpg42YHLsQ6Gc7lmY9" TargetMode="External"/><Relationship Id="rId42" Type="http://schemas.openxmlformats.org/officeDocument/2006/relationships/hyperlink" Target="https://snapshots.raintank.io/dashboard/snapshot/2VaH6BwGAPwmLD5RmWbMd1ZhRz5NGNr2" TargetMode="External"/><Relationship Id="rId41" Type="http://schemas.openxmlformats.org/officeDocument/2006/relationships/hyperlink" Target="https://snapshots.raintank.io/dashboard/snapshot/mgX1UrwqTrev4Wp8vCCTQkzEvNEicf0G" TargetMode="External"/><Relationship Id="rId44" Type="http://schemas.openxmlformats.org/officeDocument/2006/relationships/hyperlink" Target="https://snapshots.raintank.io/dashboard/snapshot/9CWQobEIesAw7VsdVmIy8kO1rJsAi0GE" TargetMode="External"/><Relationship Id="rId43" Type="http://schemas.openxmlformats.org/officeDocument/2006/relationships/hyperlink" Target="https://snapshots.raintank.io/dashboard/snapshot/EMvFqWUrjewZ2MTz23rjgoDld5mSk4Re" TargetMode="External"/><Relationship Id="rId46" Type="http://schemas.openxmlformats.org/officeDocument/2006/relationships/hyperlink" Target="https://snapshots.raintank.io/dashboard/snapshot/jXYPoRnvArOoieb5alvfm1y99IXGarFc" TargetMode="External"/><Relationship Id="rId45" Type="http://schemas.openxmlformats.org/officeDocument/2006/relationships/hyperlink" Target="https://snapshots.raintank.io/dashboard/snapshot/AQFUNrj3PYDgv8JTacdQvS9eDtUJJv2S" TargetMode="External"/><Relationship Id="rId107" Type="http://schemas.openxmlformats.org/officeDocument/2006/relationships/hyperlink" Target="https://snapshots.raintank.io/dashboard/snapshot/pFBzYtCSjqLf8PbJJrBW1JVg6I5QMLBj" TargetMode="External"/><Relationship Id="rId106" Type="http://schemas.openxmlformats.org/officeDocument/2006/relationships/hyperlink" Target="https://snapshots.raintank.io/dashboard/snapshot/Ng8WKE4797K1b30rwMOwo6DC1OzR6LS6" TargetMode="External"/><Relationship Id="rId105" Type="http://schemas.openxmlformats.org/officeDocument/2006/relationships/hyperlink" Target="https://snapshots.raintank.io/dashboard/snapshot/EPpcL7fkKr84hh5Cj1tazKq1q4dvVSmr" TargetMode="External"/><Relationship Id="rId104" Type="http://schemas.openxmlformats.org/officeDocument/2006/relationships/hyperlink" Target="https://snapshots.raintank.io/dashboard/snapshot/EqEC8paUaYjLfaTpUHqesdhQiju6k1fm" TargetMode="External"/><Relationship Id="rId109" Type="http://schemas.openxmlformats.org/officeDocument/2006/relationships/hyperlink" Target="https://snapshots.raintank.io/dashboard/snapshot/8u5BKg2JCQABt5wDeT0Y5NX1E8JrWCZC" TargetMode="External"/><Relationship Id="rId108" Type="http://schemas.openxmlformats.org/officeDocument/2006/relationships/hyperlink" Target="https://snapshots.raintank.io/dashboard/snapshot/ElixB58oWLkhXNQ2ZMfR7Lq20IAWPiCL" TargetMode="External"/><Relationship Id="rId48" Type="http://schemas.openxmlformats.org/officeDocument/2006/relationships/hyperlink" Target="https://snapshots.raintank.io/dashboard/snapshot/zX7mfnQ9JiThnf6H4s7Yt7AC6ij5WO3e" TargetMode="External"/><Relationship Id="rId47" Type="http://schemas.openxmlformats.org/officeDocument/2006/relationships/hyperlink" Target="https://snapshots.raintank.io/dashboard/snapshot/FFE3cO0zYcLdjt8roJv2JR354uV6t3Ig" TargetMode="External"/><Relationship Id="rId49" Type="http://schemas.openxmlformats.org/officeDocument/2006/relationships/hyperlink" Target="https://snapshots.raintank.io/dashboard/snapshot/oylVsqC5XNisOBPCQ6TymrXzZwMwPtNJ" TargetMode="External"/><Relationship Id="rId103" Type="http://schemas.openxmlformats.org/officeDocument/2006/relationships/hyperlink" Target="https://snapshots.raintank.io/dashboard/snapshot/TRnhtqxUxSK6ALrimVWNYJdQPLSkRnpr" TargetMode="External"/><Relationship Id="rId102" Type="http://schemas.openxmlformats.org/officeDocument/2006/relationships/hyperlink" Target="https://snapshots.raintank.io/dashboard/snapshot/Y7EBFN9sA1hwL8xYt5M7doogXLuoCygR" TargetMode="External"/><Relationship Id="rId101" Type="http://schemas.openxmlformats.org/officeDocument/2006/relationships/hyperlink" Target="https://snapshots.raintank.io/dashboard/snapshot/4yhjVBZc5PB6sLvUSpeQUUmWuTbOYibn" TargetMode="External"/><Relationship Id="rId100" Type="http://schemas.openxmlformats.org/officeDocument/2006/relationships/hyperlink" Target="https://snapshots.raintank.io/dashboard/snapshot/ntCzu73m5tsrGqNIhygNeuQTO7hJgnCY" TargetMode="External"/><Relationship Id="rId31" Type="http://schemas.openxmlformats.org/officeDocument/2006/relationships/hyperlink" Target="https://snapshots.raintank.io/dashboard/snapshot/yKvZkbMFCi2sTJKx01JzCpej9eeNA1Pw" TargetMode="External"/><Relationship Id="rId30" Type="http://schemas.openxmlformats.org/officeDocument/2006/relationships/hyperlink" Target="https://snapshots.raintank.io/dashboard/snapshot/c7R6WRQzY3kb24VDDXXNfwdySTerOPP9" TargetMode="External"/><Relationship Id="rId33" Type="http://schemas.openxmlformats.org/officeDocument/2006/relationships/hyperlink" Target="https://snapshots.raintank.io/dashboard/snapshot/vUzsQNwYg2DRJIMfIakuyIDDeAUfzG3n" TargetMode="External"/><Relationship Id="rId32" Type="http://schemas.openxmlformats.org/officeDocument/2006/relationships/hyperlink" Target="https://snapshots.raintank.io/dashboard/snapshot/sTz7GPnlzT1ebX3Mvw8Og0j8PbfYAY0n" TargetMode="External"/><Relationship Id="rId35" Type="http://schemas.openxmlformats.org/officeDocument/2006/relationships/hyperlink" Target="https://snapshots.raintank.io/dashboard/snapshot/mmsj7aZ5a8QvjqFw073G5TPVOl01je1l" TargetMode="External"/><Relationship Id="rId34" Type="http://schemas.openxmlformats.org/officeDocument/2006/relationships/hyperlink" Target="https://snapshots.raintank.io/dashboard/snapshot/DsS6lDQ2L6OalU0nicpIj7vSukTmd9HD" TargetMode="External"/><Relationship Id="rId37" Type="http://schemas.openxmlformats.org/officeDocument/2006/relationships/hyperlink" Target="https://snapshots.raintank.io/dashboard/snapshot/nmzWKQY9VwAXYr2mnXe4g2QXEoO3bSsG" TargetMode="External"/><Relationship Id="rId36" Type="http://schemas.openxmlformats.org/officeDocument/2006/relationships/hyperlink" Target="https://snapshots.raintank.io/dashboard/snapshot/71359EsUdJJSnAoKQ7sgMOvUAtuPUYQR" TargetMode="External"/><Relationship Id="rId39" Type="http://schemas.openxmlformats.org/officeDocument/2006/relationships/hyperlink" Target="https://snapshots.raintank.io/dashboard/snapshot/ESvg5vXx29CLa4325wEmEiMIBPHTo8pV" TargetMode="External"/><Relationship Id="rId38" Type="http://schemas.openxmlformats.org/officeDocument/2006/relationships/hyperlink" Target="https://snapshots.raintank.io/dashboard/snapshot/14TqQGaegA8EAkqUo7GYGfJdFLMug6kD" TargetMode="External"/><Relationship Id="rId20" Type="http://schemas.openxmlformats.org/officeDocument/2006/relationships/hyperlink" Target="https://snapshots.raintank.io/dashboard/snapshot/OFrlqA4w7fYhUsQBNV8AgtbQBkzJUUk6" TargetMode="External"/><Relationship Id="rId22" Type="http://schemas.openxmlformats.org/officeDocument/2006/relationships/hyperlink" Target="https://snapshots.raintank.io/dashboard/snapshot/qvqcIS9QLfKE2DPnaFwl2FMrOafVSuYN" TargetMode="External"/><Relationship Id="rId21" Type="http://schemas.openxmlformats.org/officeDocument/2006/relationships/hyperlink" Target="https://snapshots.raintank.io/dashboard/snapshot/wiQ19BQy921f615LzhBqTuzSeHPKzDkj" TargetMode="External"/><Relationship Id="rId24" Type="http://schemas.openxmlformats.org/officeDocument/2006/relationships/hyperlink" Target="https://snapshots.raintank.io/dashboard/snapshot/2CA2Nc5vq4hZOzRsv9Wi3kcgyrMOmn1C" TargetMode="External"/><Relationship Id="rId23" Type="http://schemas.openxmlformats.org/officeDocument/2006/relationships/hyperlink" Target="https://snapshots.raintank.io/dashboard/snapshot/YZaE0wZtfOrJNh5WSr29d2RiY1azaFgU" TargetMode="External"/><Relationship Id="rId129" Type="http://schemas.openxmlformats.org/officeDocument/2006/relationships/hyperlink" Target="https://snapshots.raintank.io/dashboard/snapshot/2phokAVrZrw2oZyVrSdM4Wi7z2cUdxGe" TargetMode="External"/><Relationship Id="rId128" Type="http://schemas.openxmlformats.org/officeDocument/2006/relationships/hyperlink" Target="https://snapshots.raintank.io/dashboard/snapshot/j4esNUZZh35FleJSJs1uCaL16myNPrmY" TargetMode="External"/><Relationship Id="rId127" Type="http://schemas.openxmlformats.org/officeDocument/2006/relationships/hyperlink" Target="https://snapshots.raintank.io/dashboard/snapshot/dMaskDkbn4YL989WeVB9IP64vg3Y5Uzp" TargetMode="External"/><Relationship Id="rId126" Type="http://schemas.openxmlformats.org/officeDocument/2006/relationships/hyperlink" Target="https://snapshots.raintank.io/dashboard/snapshot/0LHUJNQsKl01y1uGHbZ5OBsdxZovClXj" TargetMode="External"/><Relationship Id="rId26" Type="http://schemas.openxmlformats.org/officeDocument/2006/relationships/hyperlink" Target="https://snapshots.raintank.io/dashboard/snapshot/WZSoxcQXqEA4b6ifxMlB2Yu1AcMbJuWk" TargetMode="External"/><Relationship Id="rId121" Type="http://schemas.openxmlformats.org/officeDocument/2006/relationships/hyperlink" Target="https://snapshots.raintank.io/dashboard/snapshot/qox1yhHSgx5FVywnKsDPTdlZQxuLBgjz" TargetMode="External"/><Relationship Id="rId25" Type="http://schemas.openxmlformats.org/officeDocument/2006/relationships/hyperlink" Target="https://snapshots.raintank.io/dashboard/snapshot/KtSCisaom3iuwkrLeM1GHSHGrj6rRslp" TargetMode="External"/><Relationship Id="rId120" Type="http://schemas.openxmlformats.org/officeDocument/2006/relationships/hyperlink" Target="https://snapshots.raintank.io/dashboard/snapshot/lQqaDGSPBSn7yqPowxHpRkhVGMgfz2tv" TargetMode="External"/><Relationship Id="rId28" Type="http://schemas.openxmlformats.org/officeDocument/2006/relationships/hyperlink" Target="https://snapshots.raintank.io/dashboard/snapshot/JYEyHIIaNGLY2gFfaaWR7dfAu6FED0iL" TargetMode="External"/><Relationship Id="rId27" Type="http://schemas.openxmlformats.org/officeDocument/2006/relationships/hyperlink" Target="https://snapshots.raintank.io/dashboard/snapshot/ulBsxyzb11AnNxNe3Qs8fxwWJq6ztulH" TargetMode="External"/><Relationship Id="rId125" Type="http://schemas.openxmlformats.org/officeDocument/2006/relationships/hyperlink" Target="https://snapshots.raintank.io/dashboard/snapshot/KLOuWUZcw9QAiFzdvumUpRmF60t2u0er" TargetMode="External"/><Relationship Id="rId29" Type="http://schemas.openxmlformats.org/officeDocument/2006/relationships/hyperlink" Target="https://snapshots.raintank.io/dashboard/snapshot/Gw9n4NI3N4IgzZDDLAe8E1rvjICXvnBF" TargetMode="External"/><Relationship Id="rId124" Type="http://schemas.openxmlformats.org/officeDocument/2006/relationships/hyperlink" Target="https://snapshots.raintank.io/dashboard/snapshot/jvAbU9QsNwKIcecpzExYhka0K73JXPaU" TargetMode="External"/><Relationship Id="rId123" Type="http://schemas.openxmlformats.org/officeDocument/2006/relationships/hyperlink" Target="https://snapshots.raintank.io/dashboard/snapshot/FfSTVLndZaMjBhJlO5dMoYp8FHms5gMP" TargetMode="External"/><Relationship Id="rId122" Type="http://schemas.openxmlformats.org/officeDocument/2006/relationships/hyperlink" Target="https://snapshots.raintank.io/dashboard/snapshot/s80DmjAFhpWuPpgNL1bNJNfjIkxs1NdT" TargetMode="External"/><Relationship Id="rId95" Type="http://schemas.openxmlformats.org/officeDocument/2006/relationships/hyperlink" Target="https://snapshots.raintank.io/dashboard/snapshot/fAlEqAfdjYJMHQc7jR7iOWFVlY08D0Yk" TargetMode="External"/><Relationship Id="rId94" Type="http://schemas.openxmlformats.org/officeDocument/2006/relationships/hyperlink" Target="https://snapshots.raintank.io/dashboard/snapshot/iO9tNouq6AcHTqsSjVnP89BzZmzHTjpt" TargetMode="External"/><Relationship Id="rId97" Type="http://schemas.openxmlformats.org/officeDocument/2006/relationships/hyperlink" Target="https://snapshots.raintank.io/dashboard/snapshot/j4G0zAJhhV8RBCiSqMEWw8pPk0s65AGr" TargetMode="External"/><Relationship Id="rId96" Type="http://schemas.openxmlformats.org/officeDocument/2006/relationships/hyperlink" Target="https://snapshots.raintank.io/dashboard/snapshot/BGrpmFX0SRj00wWg4EXKSDkD6hz6QtcE" TargetMode="External"/><Relationship Id="rId11" Type="http://schemas.openxmlformats.org/officeDocument/2006/relationships/hyperlink" Target="https://snapshots.raintank.io/dashboard/snapshot/NtqvI1DOBFgua6Oz4TaqM8MsuCfgVmFL" TargetMode="External"/><Relationship Id="rId99" Type="http://schemas.openxmlformats.org/officeDocument/2006/relationships/hyperlink" Target="https://snapshots.raintank.io/dashboard/snapshot/ZKALHTIHsvhCZjiUjeUOQKCQ1MPOESkG" TargetMode="External"/><Relationship Id="rId10" Type="http://schemas.openxmlformats.org/officeDocument/2006/relationships/hyperlink" Target="https://snapshots.raintank.io/dashboard/snapshot/BR4CroLV4TDg4jOsP350hg3UqdjTWxmf" TargetMode="External"/><Relationship Id="rId98" Type="http://schemas.openxmlformats.org/officeDocument/2006/relationships/hyperlink" Target="https://snapshots.raintank.io/dashboard/snapshot/9HnTxMwKcKJL3OJVrZXRVSPUIEbGalK9" TargetMode="External"/><Relationship Id="rId13" Type="http://schemas.openxmlformats.org/officeDocument/2006/relationships/hyperlink" Target="https://snapshots.raintank.io/dashboard/snapshot/h1VqMoidgiRPmpx8bPaM4QPQYeIUdi9J" TargetMode="External"/><Relationship Id="rId12" Type="http://schemas.openxmlformats.org/officeDocument/2006/relationships/hyperlink" Target="https://snapshots.raintank.io/dashboard/snapshot/E7QWi60Y0KxconafDqglm9KRrM2vVHkc" TargetMode="External"/><Relationship Id="rId91" Type="http://schemas.openxmlformats.org/officeDocument/2006/relationships/hyperlink" Target="https://snapshots.raintank.io/dashboard/snapshot/Y9DATaaGS6DXpwJMTKHLgVYgWKNIS8qZ" TargetMode="External"/><Relationship Id="rId90" Type="http://schemas.openxmlformats.org/officeDocument/2006/relationships/hyperlink" Target="https://snapshots.raintank.io/dashboard/snapshot/mbJ64jAvDK3xgoLeIVg47jW8oxe6QcPI" TargetMode="External"/><Relationship Id="rId93" Type="http://schemas.openxmlformats.org/officeDocument/2006/relationships/hyperlink" Target="https://snapshots.raintank.io/dashboard/snapshot/tIWhCBJiX32IBRngYR3rdGbQMnRXEJTK" TargetMode="External"/><Relationship Id="rId92" Type="http://schemas.openxmlformats.org/officeDocument/2006/relationships/hyperlink" Target="https://snapshots.raintank.io/dashboard/snapshot/sxLCGm6UlTvhlBqVyCD6RzwCmKcRhK4Q" TargetMode="External"/><Relationship Id="rId118" Type="http://schemas.openxmlformats.org/officeDocument/2006/relationships/hyperlink" Target="https://snapshots.raintank.io/dashboard/snapshot/vYA9KZtq5NpQNEKKK3lzJzknktQ2XNA8" TargetMode="External"/><Relationship Id="rId117" Type="http://schemas.openxmlformats.org/officeDocument/2006/relationships/hyperlink" Target="https://snapshots.raintank.io/dashboard/snapshot/O3iNsJNM7X7krTIEhSxDssvBOyRYN9iI" TargetMode="External"/><Relationship Id="rId116" Type="http://schemas.openxmlformats.org/officeDocument/2006/relationships/hyperlink" Target="https://snapshots.raintank.io/dashboard/snapshot/i4Kf4Hpzel4Sl6LHRHnqApNRzxgw1oRv" TargetMode="External"/><Relationship Id="rId115" Type="http://schemas.openxmlformats.org/officeDocument/2006/relationships/hyperlink" Target="https://snapshots.raintank.io/dashboard/snapshot/VKtIV4w5UnCHZzTIgXShJc0yI4n2YhNe" TargetMode="External"/><Relationship Id="rId119" Type="http://schemas.openxmlformats.org/officeDocument/2006/relationships/hyperlink" Target="https://snapshots.raintank.io/dashboard/snapshot/VgVgan86VssrmXAznGyUO5HIEZ332z8q" TargetMode="External"/><Relationship Id="rId15" Type="http://schemas.openxmlformats.org/officeDocument/2006/relationships/hyperlink" Target="https://snapshots.raintank.io/dashboard/snapshot/uKKdeEd6keXM60XQB14X8GsatVqekpJ4" TargetMode="External"/><Relationship Id="rId110" Type="http://schemas.openxmlformats.org/officeDocument/2006/relationships/hyperlink" Target="https://snapshots.raintank.io/dashboard/snapshot/FMkrD03dUI6uyLSd4yw2LkJCUpU6OSqW" TargetMode="External"/><Relationship Id="rId14" Type="http://schemas.openxmlformats.org/officeDocument/2006/relationships/hyperlink" Target="https://snapshots.raintank.io/dashboard/snapshot/Wl60520DNSUrekfCgmu7PCwxxlYnPCRa" TargetMode="External"/><Relationship Id="rId17" Type="http://schemas.openxmlformats.org/officeDocument/2006/relationships/hyperlink" Target="https://snapshots.raintank.io/dashboard/snapshot/jSv7eAGOAd5QHcUDp920oXaYyvcyFnV4" TargetMode="External"/><Relationship Id="rId16" Type="http://schemas.openxmlformats.org/officeDocument/2006/relationships/hyperlink" Target="https://snapshots.raintank.io/dashboard/snapshot/iV1ceRVt7FrLnFBU2RycscyqWs6xHzcF" TargetMode="External"/><Relationship Id="rId19" Type="http://schemas.openxmlformats.org/officeDocument/2006/relationships/hyperlink" Target="https://snapshots.raintank.io/dashboard/snapshot/uQNFB1B8aoGvkSCpeZAZ7FGyO1mdXsUy" TargetMode="External"/><Relationship Id="rId114" Type="http://schemas.openxmlformats.org/officeDocument/2006/relationships/hyperlink" Target="https://snapshots.raintank.io/dashboard/snapshot/iBKFvy3eVPqRrRRhBAjsSXkb6OboMYrz" TargetMode="External"/><Relationship Id="rId18" Type="http://schemas.openxmlformats.org/officeDocument/2006/relationships/hyperlink" Target="https://snapshots.raintank.io/dashboard/snapshot/BJDnZq2yxPR6VQEaqZQjUUfDJVW4RQz1" TargetMode="External"/><Relationship Id="rId113" Type="http://schemas.openxmlformats.org/officeDocument/2006/relationships/hyperlink" Target="https://snapshots.raintank.io/dashboard/snapshot/egsPrRBX1OhXXhq17WtDxXphJRuUTOu1" TargetMode="External"/><Relationship Id="rId112" Type="http://schemas.openxmlformats.org/officeDocument/2006/relationships/hyperlink" Target="https://snapshots.raintank.io/dashboard/snapshot/FdRFXOef5q22qFRCXHZABaWMiWsTOn4s" TargetMode="External"/><Relationship Id="rId111" Type="http://schemas.openxmlformats.org/officeDocument/2006/relationships/hyperlink" Target="https://snapshots.raintank.io/dashboard/snapshot/3RH94BJ5LPpKNCSJam86yCkIu7C6CBMu" TargetMode="External"/><Relationship Id="rId84" Type="http://schemas.openxmlformats.org/officeDocument/2006/relationships/hyperlink" Target="https://snapshots.raintank.io/dashboard/snapshot/HNqMt6eb0UFZbgLTsbLxNBzaWtqzwnM8" TargetMode="External"/><Relationship Id="rId83" Type="http://schemas.openxmlformats.org/officeDocument/2006/relationships/hyperlink" Target="https://snapshots.raintank.io/dashboard/snapshot/R2FNC31y2iCLU9O8A3BQpnxpVuw0fsEw" TargetMode="External"/><Relationship Id="rId86" Type="http://schemas.openxmlformats.org/officeDocument/2006/relationships/hyperlink" Target="https://snapshots.raintank.io/dashboard/snapshot/PeywMuQkDX2eW0BS9EW62TFaysiVnR8p" TargetMode="External"/><Relationship Id="rId85" Type="http://schemas.openxmlformats.org/officeDocument/2006/relationships/hyperlink" Target="https://snapshots.raintank.io/dashboard/snapshot/yOQrWeMizONj1tGK2JkpsVTmiZj8qkHk" TargetMode="External"/><Relationship Id="rId88" Type="http://schemas.openxmlformats.org/officeDocument/2006/relationships/hyperlink" Target="https://snapshots.raintank.io/dashboard/snapshot/mcGV69JIWTJPB61x64pHiXva3fBtVtWV" TargetMode="External"/><Relationship Id="rId87" Type="http://schemas.openxmlformats.org/officeDocument/2006/relationships/hyperlink" Target="https://snapshots.raintank.io/dashboard/snapshot/fubXWtC6jBaErujSiqaN77sBJ6XrK7wh" TargetMode="External"/><Relationship Id="rId89" Type="http://schemas.openxmlformats.org/officeDocument/2006/relationships/hyperlink" Target="https://snapshots.raintank.io/dashboard/snapshot/YuwfuAKibS1xEgQxGZCx3Vylu3WGAZte" TargetMode="External"/><Relationship Id="rId80" Type="http://schemas.openxmlformats.org/officeDocument/2006/relationships/hyperlink" Target="https://snapshots.raintank.io/dashboard/snapshot/WVs3RFQTeL2jsVOBBhxa1rL9rv1UnH4n" TargetMode="External"/><Relationship Id="rId82" Type="http://schemas.openxmlformats.org/officeDocument/2006/relationships/hyperlink" Target="https://snapshots.raintank.io/dashboard/snapshot/3e1nSJrnMKUbaOBupdrjxGCnp0RYZk66" TargetMode="External"/><Relationship Id="rId81" Type="http://schemas.openxmlformats.org/officeDocument/2006/relationships/hyperlink" Target="https://snapshots.raintank.io/dashboard/snapshot/mxhijw5CitwSLmHAi8tw4Rt87Dbo2zaZ" TargetMode="External"/><Relationship Id="rId1" Type="http://schemas.openxmlformats.org/officeDocument/2006/relationships/hyperlink" Target="https://snapshots.raintank.io/dashboard/snapshot/uD4nV7jGNaBm3q4tuDRQjFAZLd10HW6a" TargetMode="External"/><Relationship Id="rId2" Type="http://schemas.openxmlformats.org/officeDocument/2006/relationships/hyperlink" Target="https://snapshots.raintank.io/dashboard/snapshot/5qDtyWMxGx2YWfPgYSjLQYdXdFlYBI8C" TargetMode="External"/><Relationship Id="rId3" Type="http://schemas.openxmlformats.org/officeDocument/2006/relationships/hyperlink" Target="https://snapshots.raintank.io/dashboard/snapshot/tc9USUXPHmqorgn22iR1nwUukniPaPq0" TargetMode="External"/><Relationship Id="rId4" Type="http://schemas.openxmlformats.org/officeDocument/2006/relationships/hyperlink" Target="https://snapshots.raintank.io/dashboard/snapshot/Ob4eaVr7mZgnwaUzdPBEJH9O7yGdv6SH" TargetMode="External"/><Relationship Id="rId9" Type="http://schemas.openxmlformats.org/officeDocument/2006/relationships/hyperlink" Target="https://snapshots.raintank.io/dashboard/snapshot/cz6hQACjIv0tEHlHY6Qt0diihktcqQPY" TargetMode="External"/><Relationship Id="rId5" Type="http://schemas.openxmlformats.org/officeDocument/2006/relationships/hyperlink" Target="https://snapshots.raintank.io/dashboard/snapshot/KIYnbGNjtN6mLFlzYRJAtMqBDhIVHDYn" TargetMode="External"/><Relationship Id="rId6" Type="http://schemas.openxmlformats.org/officeDocument/2006/relationships/hyperlink" Target="https://snapshots.raintank.io/dashboard/snapshot/KwMaYhu4gl0PTyrmtWYUfAeVxjRnZ6Q3" TargetMode="External"/><Relationship Id="rId7" Type="http://schemas.openxmlformats.org/officeDocument/2006/relationships/hyperlink" Target="https://snapshots.raintank.io/dashboard/snapshot/E2Ws39FeBJwUoAAJnMtAP4aQrn14nSj9" TargetMode="External"/><Relationship Id="rId8" Type="http://schemas.openxmlformats.org/officeDocument/2006/relationships/hyperlink" Target="https://snapshots.raintank.io/dashboard/snapshot/EwBjbSHF1Ryz6x4WAOIT44J7v3UEQP2m" TargetMode="External"/><Relationship Id="rId73" Type="http://schemas.openxmlformats.org/officeDocument/2006/relationships/hyperlink" Target="https://snapshots.raintank.io/dashboard/snapshot/EUwsxeHg3ElmAYzhjawCKU4LQoxFPtaS" TargetMode="External"/><Relationship Id="rId72" Type="http://schemas.openxmlformats.org/officeDocument/2006/relationships/hyperlink" Target="https://snapshots.raintank.io/dashboard/snapshot/RphEnsnzeBliJto2SkJASJPUYYFCabkD" TargetMode="External"/><Relationship Id="rId75" Type="http://schemas.openxmlformats.org/officeDocument/2006/relationships/hyperlink" Target="https://snapshots.raintank.io/dashboard/snapshot/p8Hd5g4QtbQAZqZwoMq3284PdNTE4Xle" TargetMode="External"/><Relationship Id="rId74" Type="http://schemas.openxmlformats.org/officeDocument/2006/relationships/hyperlink" Target="https://snapshots.raintank.io/dashboard/snapshot/yhzAOVjTwVnAzn0iUEjnF3MD5CkRbdnb" TargetMode="External"/><Relationship Id="rId77" Type="http://schemas.openxmlformats.org/officeDocument/2006/relationships/hyperlink" Target="https://snapshots.raintank.io/dashboard/snapshot/rn7FLaHbHf85PaJZEl8vtyQTAZ8M9g8X" TargetMode="External"/><Relationship Id="rId76" Type="http://schemas.openxmlformats.org/officeDocument/2006/relationships/hyperlink" Target="https://snapshots.raintank.io/dashboard/snapshot/20wkryJ7cfgXlfXYv7NO4Qg9tzrmZVxs" TargetMode="External"/><Relationship Id="rId79" Type="http://schemas.openxmlformats.org/officeDocument/2006/relationships/hyperlink" Target="https://snapshots.raintank.io/dashboard/snapshot/efzKFRyfMGyt0yFnZcs2X48f8MK4AASF" TargetMode="External"/><Relationship Id="rId78" Type="http://schemas.openxmlformats.org/officeDocument/2006/relationships/hyperlink" Target="https://snapshots.raintank.io/dashboard/snapshot/SQceIHjFVUMfI6YMOnxJuwjd7bsrMIxZ" TargetMode="External"/><Relationship Id="rId71" Type="http://schemas.openxmlformats.org/officeDocument/2006/relationships/hyperlink" Target="https://snapshots.raintank.io/dashboard/snapshot/Ccl4BMH4IXrjS3Af6rcyeVihHHtiuLDs" TargetMode="External"/><Relationship Id="rId70" Type="http://schemas.openxmlformats.org/officeDocument/2006/relationships/hyperlink" Target="https://snapshots.raintank.io/dashboard/snapshot/DzKc1cBWGcQUCamry8muRZlguF3Fht3a" TargetMode="External"/><Relationship Id="rId132" Type="http://schemas.openxmlformats.org/officeDocument/2006/relationships/hyperlink" Target="https://snapshots.raintank.io/dashboard/snapshot/2S0G2yGOKMfH6Q5y49uPVVO4UfkryDHh" TargetMode="External"/><Relationship Id="rId131" Type="http://schemas.openxmlformats.org/officeDocument/2006/relationships/hyperlink" Target="https://snapshots.raintank.io/dashboard/snapshot/Pc4zSNpnY6UT8VdSkdYQKxCueUTvrYxx" TargetMode="External"/><Relationship Id="rId130" Type="http://schemas.openxmlformats.org/officeDocument/2006/relationships/hyperlink" Target="https://snapshots.raintank.io/dashboard/snapshot/VhIcFUvPcx7F4Ei1ZbWznanS91B2wVTc" TargetMode="External"/><Relationship Id="rId136" Type="http://schemas.openxmlformats.org/officeDocument/2006/relationships/drawing" Target="../drawings/drawing1.xml"/><Relationship Id="rId135" Type="http://schemas.openxmlformats.org/officeDocument/2006/relationships/hyperlink" Target="https://snapshots.raintank.io/dashboard/snapshot/Hnq6L6CS9oHU3k6ZAfVN2UIxOOZlZQx8" TargetMode="External"/><Relationship Id="rId134" Type="http://schemas.openxmlformats.org/officeDocument/2006/relationships/hyperlink" Target="https://snapshots.raintank.io/dashboard/snapshot/DkUTEzx0rlZjBw1HDlVJxMrrzadfy2Do" TargetMode="External"/><Relationship Id="rId133" Type="http://schemas.openxmlformats.org/officeDocument/2006/relationships/hyperlink" Target="https://snapshots.raintank.io/dashboard/snapshot/2VLEV61wMFhdcaZy6N3ohUE2poAR5zW7" TargetMode="External"/><Relationship Id="rId62" Type="http://schemas.openxmlformats.org/officeDocument/2006/relationships/hyperlink" Target="https://snapshots.raintank.io/dashboard/snapshot/7Td9d9GVb0FHH6YBW7TJhp9Hz3gfan52" TargetMode="External"/><Relationship Id="rId61" Type="http://schemas.openxmlformats.org/officeDocument/2006/relationships/hyperlink" Target="https://snapshots.raintank.io/dashboard/snapshot/0E1ZzdLCpQP46m9ziHq0ZAesT0I2zV0x" TargetMode="External"/><Relationship Id="rId64" Type="http://schemas.openxmlformats.org/officeDocument/2006/relationships/hyperlink" Target="https://snapshots.raintank.io/dashboard/snapshot/FFqaYQo8l8wjMqbcFAZ3O9YB8JWLldUS" TargetMode="External"/><Relationship Id="rId63" Type="http://schemas.openxmlformats.org/officeDocument/2006/relationships/hyperlink" Target="https://snapshots.raintank.io/dashboard/snapshot/hPLO1vDdkZcmEF2s5KtDUMlaYWDrqHrg" TargetMode="External"/><Relationship Id="rId66" Type="http://schemas.openxmlformats.org/officeDocument/2006/relationships/hyperlink" Target="https://snapshots.raintank.io/dashboard/snapshot/m92gESPX2jGV0PETuqQO6tmv3ziGkS6K" TargetMode="External"/><Relationship Id="rId65" Type="http://schemas.openxmlformats.org/officeDocument/2006/relationships/hyperlink" Target="https://snapshots.raintank.io/dashboard/snapshot/FeN8raIiDloJAFMXH1G67hbqc4U9amOQ" TargetMode="External"/><Relationship Id="rId68" Type="http://schemas.openxmlformats.org/officeDocument/2006/relationships/hyperlink" Target="https://snapshots.raintank.io/dashboard/snapshot/wW6zg4VuINzEhw9yhF2JcMmoqX20ThP7" TargetMode="External"/><Relationship Id="rId67" Type="http://schemas.openxmlformats.org/officeDocument/2006/relationships/hyperlink" Target="https://snapshots.raintank.io/dashboard/snapshot/W6mDfnwk7ujyXcWRmECiUzCLwQtNvFj8" TargetMode="External"/><Relationship Id="rId60" Type="http://schemas.openxmlformats.org/officeDocument/2006/relationships/hyperlink" Target="https://snapshots.raintank.io/dashboard/snapshot/6Rpni2mjOSb8BghoMPuB5BbdpFpxbUvj" TargetMode="External"/><Relationship Id="rId69" Type="http://schemas.openxmlformats.org/officeDocument/2006/relationships/hyperlink" Target="https://snapshots.raintank.io/dashboard/snapshot/qJDUu0nZj95jhNr1o4tedgVB5io5ylx7" TargetMode="External"/><Relationship Id="rId51" Type="http://schemas.openxmlformats.org/officeDocument/2006/relationships/hyperlink" Target="https://snapshots.raintank.io/dashboard/snapshot/hVm5NdqGRvltzuztnQMoT7WMzShgzbna" TargetMode="External"/><Relationship Id="rId50" Type="http://schemas.openxmlformats.org/officeDocument/2006/relationships/hyperlink" Target="https://snapshots.raintank.io/dashboard/snapshot/kDQGujT0coZr9SBKHL61SC6vt0emBnKe" TargetMode="External"/><Relationship Id="rId53" Type="http://schemas.openxmlformats.org/officeDocument/2006/relationships/hyperlink" Target="https://snapshots.raintank.io/dashboard/snapshot/2CPfnV4nfJM64xweYMC1zke7qUgMLvpw" TargetMode="External"/><Relationship Id="rId52" Type="http://schemas.openxmlformats.org/officeDocument/2006/relationships/hyperlink" Target="https://snapshots.raintank.io/dashboard/snapshot/HI8A2sfjICcMLptL30wfbR93M2Llsziq" TargetMode="External"/><Relationship Id="rId55" Type="http://schemas.openxmlformats.org/officeDocument/2006/relationships/hyperlink" Target="https://snapshots.raintank.io/dashboard/snapshot/3qehOirflHVoPSF2fp4AsdsoprJLJbvx" TargetMode="External"/><Relationship Id="rId54" Type="http://schemas.openxmlformats.org/officeDocument/2006/relationships/hyperlink" Target="https://snapshots.raintank.io/dashboard/snapshot/75bKiU2SJBgYDZDalqA733RVnvZrl077" TargetMode="External"/><Relationship Id="rId57" Type="http://schemas.openxmlformats.org/officeDocument/2006/relationships/hyperlink" Target="https://snapshots.raintank.io/dashboard/snapshot/q78UBUGrpuFeM04SZKnEoxEgUAbmRKUn" TargetMode="External"/><Relationship Id="rId56" Type="http://schemas.openxmlformats.org/officeDocument/2006/relationships/hyperlink" Target="https://snapshots.raintank.io/dashboard/snapshot/ZUDXRwMVuaWBS9vM3Mah3ZoSuNzSbU7O" TargetMode="External"/><Relationship Id="rId59" Type="http://schemas.openxmlformats.org/officeDocument/2006/relationships/hyperlink" Target="https://snapshots.raintank.io/dashboard/snapshot/5TosOao9L1y6X6HQpyPcxW0xBywUDVn2" TargetMode="External"/><Relationship Id="rId58" Type="http://schemas.openxmlformats.org/officeDocument/2006/relationships/hyperlink" Target="https://snapshots.raintank.io/dashboard/snapshot/Noxif39lwBr9Ote8c6r0rqMAWs6oPZwI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WcmPTcVAeUx5SKPjwqmJuunVWJ70V2qi" TargetMode="External"/><Relationship Id="rId42" Type="http://schemas.openxmlformats.org/officeDocument/2006/relationships/drawing" Target="../drawings/drawing2.xml"/><Relationship Id="rId41" Type="http://schemas.openxmlformats.org/officeDocument/2006/relationships/hyperlink" Target="https://snapshots.raintank.io/dashboard/snapshot/NVU5EZQhOKuCOv9F5f8xFycC4n9Z4ivc" TargetMode="External"/><Relationship Id="rId43" Type="http://schemas.openxmlformats.org/officeDocument/2006/relationships/vmlDrawing" Target="../drawings/vmlDrawing1.vml"/><Relationship Id="rId31" Type="http://schemas.openxmlformats.org/officeDocument/2006/relationships/hyperlink" Target="https://snapshots.raintank.io/dashboard/snapshot/TaScSxaJIn5pJfetd7wCLlQAcG36uzwG" TargetMode="External"/><Relationship Id="rId30" Type="http://schemas.openxmlformats.org/officeDocument/2006/relationships/hyperlink" Target="https://snapshots.raintank.io/dashboard/snapshot/ZQolkqsWOKZ33iluRMY5vKns9QptDDRZ" TargetMode="External"/><Relationship Id="rId33" Type="http://schemas.openxmlformats.org/officeDocument/2006/relationships/hyperlink" Target="https://snapshots.raintank.io/dashboard/snapshot/u92BMUa7OJfzZywqZKg8Zf5bWWLpzixo" TargetMode="External"/><Relationship Id="rId32" Type="http://schemas.openxmlformats.org/officeDocument/2006/relationships/hyperlink" Target="https://snapshots.raintank.io/dashboard/snapshot/h5uxEZRJ3IU5CIGiDDrcKAICCggJA2mA" TargetMode="External"/><Relationship Id="rId35" Type="http://schemas.openxmlformats.org/officeDocument/2006/relationships/hyperlink" Target="https://snapshots.raintank.io/dashboard/snapshot/TuB3BjFD4f5Gnv56ESIddpaba0bchRQj" TargetMode="External"/><Relationship Id="rId34" Type="http://schemas.openxmlformats.org/officeDocument/2006/relationships/hyperlink" Target="https://snapshots.raintank.io/dashboard/snapshot/1FjjWi9OWNhAX7qy0lFslHZXdJx3ZDab" TargetMode="External"/><Relationship Id="rId37" Type="http://schemas.openxmlformats.org/officeDocument/2006/relationships/hyperlink" Target="https://snapshots.raintank.io/dashboard/snapshot/kPKDBvdiFa2d9XOH0mS3kGZrGX0K3MRU" TargetMode="External"/><Relationship Id="rId36" Type="http://schemas.openxmlformats.org/officeDocument/2006/relationships/hyperlink" Target="https://snapshots.raintank.io/dashboard/snapshot/5opux578XB8cHkt8qLlJowxmB5GQZpv6" TargetMode="External"/><Relationship Id="rId39" Type="http://schemas.openxmlformats.org/officeDocument/2006/relationships/hyperlink" Target="https://snapshots.raintank.io/dashboard/snapshot/oZTJfH4xrhmIN0I1xNpkZHhrdNwVJ08x" TargetMode="External"/><Relationship Id="rId38" Type="http://schemas.openxmlformats.org/officeDocument/2006/relationships/hyperlink" Target="https://snapshots.raintank.io/dashboard/snapshot/oO70orxz3tJw8dYquQGgdbmSogGek4qz" TargetMode="External"/><Relationship Id="rId20" Type="http://schemas.openxmlformats.org/officeDocument/2006/relationships/hyperlink" Target="https://snapshots.raintank.io/dashboard/snapshot/0Rj6Ew2fRm88JKIOzNd8iweJbEo9ZKNq" TargetMode="External"/><Relationship Id="rId22" Type="http://schemas.openxmlformats.org/officeDocument/2006/relationships/hyperlink" Target="https://snapshots.raintank.io/dashboard/snapshot/AmWCJ1CT2AP857LvKJqdMhiK0WIl3e24" TargetMode="External"/><Relationship Id="rId21" Type="http://schemas.openxmlformats.org/officeDocument/2006/relationships/hyperlink" Target="https://snapshots.raintank.io/dashboard/snapshot/2WtmvLEK31mxlbN5EeCKRhfS2Vil7jUY" TargetMode="External"/><Relationship Id="rId24" Type="http://schemas.openxmlformats.org/officeDocument/2006/relationships/hyperlink" Target="https://snapshots.raintank.io/dashboard/snapshot/XfPTWcRGlLk0kNxndYT3tvGi4jLTme62" TargetMode="External"/><Relationship Id="rId23" Type="http://schemas.openxmlformats.org/officeDocument/2006/relationships/hyperlink" Target="https://snapshots.raintank.io/dashboard/snapshot/VACJJ0H7AbjcSQOpUMZkO2zMUPRIooZy" TargetMode="External"/><Relationship Id="rId26" Type="http://schemas.openxmlformats.org/officeDocument/2006/relationships/hyperlink" Target="https://snapshots.raintank.io/dashboard/snapshot/SqJJVaEO8PehUQVC6GkUwhmkOSYA6e1c" TargetMode="External"/><Relationship Id="rId25" Type="http://schemas.openxmlformats.org/officeDocument/2006/relationships/hyperlink" Target="https://snapshots.raintank.io/dashboard/snapshot/Vz4oHvRIp2ACO7zhJtVo0cgNUcSp8Lit" TargetMode="External"/><Relationship Id="rId28" Type="http://schemas.openxmlformats.org/officeDocument/2006/relationships/hyperlink" Target="https://snapshots.raintank.io/dashboard/snapshot/jAOhbBoW36jiq7pjfTGTkocQs9qj6Ia6" TargetMode="External"/><Relationship Id="rId27" Type="http://schemas.openxmlformats.org/officeDocument/2006/relationships/hyperlink" Target="https://snapshots.raintank.io/dashboard/snapshot/84hD0Ozgyih72GnSAYMISoK12Z43bP8V" TargetMode="External"/><Relationship Id="rId29" Type="http://schemas.openxmlformats.org/officeDocument/2006/relationships/hyperlink" Target="https://snapshots.raintank.io/dashboard/snapshot/NuScgqzavjAuyQmyyExR9uPuD51C6IOR" TargetMode="External"/><Relationship Id="rId11" Type="http://schemas.openxmlformats.org/officeDocument/2006/relationships/hyperlink" Target="https://snapshots.raintank.io/dashboard/snapshot/5Tg45aSAMesy0ptBgzJKP80VGqpEbCye" TargetMode="External"/><Relationship Id="rId10" Type="http://schemas.openxmlformats.org/officeDocument/2006/relationships/hyperlink" Target="https://snapshots.raintank.io/dashboard/snapshot/gS6tRc5z86lYvoQLBsFPP1tFVsHo6A0u" TargetMode="External"/><Relationship Id="rId13" Type="http://schemas.openxmlformats.org/officeDocument/2006/relationships/hyperlink" Target="https://snapshots.raintank.io/dashboard/snapshot/4ukfz1YOafDORqI3IKDYel7R8NI7DR43" TargetMode="External"/><Relationship Id="rId12" Type="http://schemas.openxmlformats.org/officeDocument/2006/relationships/hyperlink" Target="https://snapshots.raintank.io/dashboard/snapshot/rjp8zov6GYIY3lAA62zBQP2PfEZfiy21" TargetMode="External"/><Relationship Id="rId15" Type="http://schemas.openxmlformats.org/officeDocument/2006/relationships/hyperlink" Target="https://snapshots.raintank.io/dashboard/snapshot/iG7szuBNaeWhmjfKaBRQYxfLbiz7NizO" TargetMode="External"/><Relationship Id="rId14" Type="http://schemas.openxmlformats.org/officeDocument/2006/relationships/hyperlink" Target="https://snapshots.raintank.io/dashboard/snapshot/raklI3TG8iYQkeVJvykoO3sxIVeXoNUM" TargetMode="External"/><Relationship Id="rId17" Type="http://schemas.openxmlformats.org/officeDocument/2006/relationships/hyperlink" Target="https://snapshots.raintank.io/dashboard/snapshot/01KgrJ40iQh6WXPMk98bcPfjMA4yltn3" TargetMode="External"/><Relationship Id="rId16" Type="http://schemas.openxmlformats.org/officeDocument/2006/relationships/hyperlink" Target="https://snapshots.raintank.io/dashboard/snapshot/hVXWXypfW5i1TKGaDFG4V5c4wGFfAl54" TargetMode="External"/><Relationship Id="rId19" Type="http://schemas.openxmlformats.org/officeDocument/2006/relationships/hyperlink" Target="https://snapshots.raintank.io/dashboard/snapshot/GSo6dimEbiOlxeiKyvieXBZLLfIjk2Uc" TargetMode="External"/><Relationship Id="rId18" Type="http://schemas.openxmlformats.org/officeDocument/2006/relationships/hyperlink" Target="https://snapshots.raintank.io/dashboard/snapshot/4EmMArbermkYBraWNqSck1gdrdQmbLNk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snapshots.raintank.io/dashboard/snapshot/6bL9V3VP4kDlOQG47OLlrzT4KEeOckMz" TargetMode="External"/><Relationship Id="rId3" Type="http://schemas.openxmlformats.org/officeDocument/2006/relationships/hyperlink" Target="https://snapshots.raintank.io/dashboard/snapshot/MupPmWSIQUQ6UNQ3lKbEA9JMfjxJLHpV" TargetMode="External"/><Relationship Id="rId4" Type="http://schemas.openxmlformats.org/officeDocument/2006/relationships/hyperlink" Target="https://snapshots.raintank.io/dashboard/snapshot/DDJg8Bfcoqnsk6wbAeCvOvhSpcF0D1YC" TargetMode="External"/><Relationship Id="rId9" Type="http://schemas.openxmlformats.org/officeDocument/2006/relationships/hyperlink" Target="https://snapshots.raintank.io/dashboard/snapshot/JKPbcdyt5OsIHRPTa2Aq4BNEs2sfM20d" TargetMode="External"/><Relationship Id="rId5" Type="http://schemas.openxmlformats.org/officeDocument/2006/relationships/hyperlink" Target="https://snapshots.raintank.io/dashboard/snapshot/wXcCo1qxOr0eHH58TpKSJ6C5OoHKnloA" TargetMode="External"/><Relationship Id="rId6" Type="http://schemas.openxmlformats.org/officeDocument/2006/relationships/hyperlink" Target="https://snapshots.raintank.io/dashboard/snapshot/LzpqmeKbt0V41LiINDxspRoIWJThWB3S" TargetMode="External"/><Relationship Id="rId7" Type="http://schemas.openxmlformats.org/officeDocument/2006/relationships/hyperlink" Target="https://snapshots.raintank.io/dashboard/snapshot/DrNRIH54QTzaHvprGRnSWTnSVySFWzFa" TargetMode="External"/><Relationship Id="rId8" Type="http://schemas.openxmlformats.org/officeDocument/2006/relationships/hyperlink" Target="https://snapshots.raintank.io/dashboard/snapshot/F42LwayNhxeaaQkWjCEnU1oblzX22iSz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snapshots.raintank.io/dashboard/snapshot/iS45CWNgyxDtHjE8HJ9ptDN7Yy7cyr1k" TargetMode="External"/><Relationship Id="rId42" Type="http://schemas.openxmlformats.org/officeDocument/2006/relationships/hyperlink" Target="https://snapshots.raintank.io/dashboard/snapshot/E2Gm9EiM2CZTGK2JyH1wfl4sUc1A2TpW" TargetMode="External"/><Relationship Id="rId41" Type="http://schemas.openxmlformats.org/officeDocument/2006/relationships/hyperlink" Target="https://snapshots.raintank.io/dashboard/snapshot/gOSPk38nprn5YSP1BIzpw3mnoXBHKZIK" TargetMode="External"/><Relationship Id="rId44" Type="http://schemas.openxmlformats.org/officeDocument/2006/relationships/hyperlink" Target="https://snapshots.raintank.io/dashboard/snapshot/ObMbSMvEWgvAAIrAw3Ao1r2TkWrbWceK" TargetMode="External"/><Relationship Id="rId43" Type="http://schemas.openxmlformats.org/officeDocument/2006/relationships/hyperlink" Target="https://snapshots.raintank.io/dashboard/snapshot/ZDXxvw7dwst0GM9agG7UpOtx9N0ogIxw" TargetMode="External"/><Relationship Id="rId46" Type="http://schemas.openxmlformats.org/officeDocument/2006/relationships/hyperlink" Target="https://snapshots.raintank.io/dashboard/snapshot/WO1mg2c1DkJp8OV6p6v7MINhRN6tpFL6" TargetMode="External"/><Relationship Id="rId45" Type="http://schemas.openxmlformats.org/officeDocument/2006/relationships/hyperlink" Target="https://snapshots.raintank.io/dashboard/snapshot/JqTLO5OXuFebFjXdp48vLxMO1AB9Ij2d" TargetMode="External"/><Relationship Id="rId48" Type="http://schemas.openxmlformats.org/officeDocument/2006/relationships/hyperlink" Target="https://snapshots.raintank.io/dashboard/snapshot/FVyhGAQF0QGBRVBwDh2oeMRin8ABycbc" TargetMode="External"/><Relationship Id="rId47" Type="http://schemas.openxmlformats.org/officeDocument/2006/relationships/hyperlink" Target="https://snapshots.raintank.io/dashboard/snapshot/pAwML6W2dFeUMMwsaW211VpnWdbzwiam" TargetMode="External"/><Relationship Id="rId49" Type="http://schemas.openxmlformats.org/officeDocument/2006/relationships/hyperlink" Target="https://snapshots.raintank.io/dashboard/snapshot/1yNuBe1Ufpefd8KaeWhjDxC7saUgPLyM" TargetMode="External"/><Relationship Id="rId31" Type="http://schemas.openxmlformats.org/officeDocument/2006/relationships/hyperlink" Target="https://snapshots.raintank.io/dashboard/snapshot/Nx8k0FsxSmnt7unqbJYdinsf09GbRagC" TargetMode="External"/><Relationship Id="rId30" Type="http://schemas.openxmlformats.org/officeDocument/2006/relationships/hyperlink" Target="https://snapshots.raintank.io/dashboard/snapshot/pSWnt2GN39sc1CUN2h4JHD2zHhN6qCqw" TargetMode="External"/><Relationship Id="rId33" Type="http://schemas.openxmlformats.org/officeDocument/2006/relationships/hyperlink" Target="https://snapshots.raintank.io/dashboard/snapshot/JSBp4PnzuNnM2PeP7r4P7wucQVI4u2l8" TargetMode="External"/><Relationship Id="rId32" Type="http://schemas.openxmlformats.org/officeDocument/2006/relationships/hyperlink" Target="https://snapshots.raintank.io/dashboard/snapshot/cbbPcOfd6gmcftmdtcc9p0CYEg2RRx56" TargetMode="External"/><Relationship Id="rId35" Type="http://schemas.openxmlformats.org/officeDocument/2006/relationships/hyperlink" Target="https://snapshots.raintank.io/dashboard/snapshot/f6EPg2x6HjkvoOFCLU2f2QZkCKpaMipM" TargetMode="External"/><Relationship Id="rId34" Type="http://schemas.openxmlformats.org/officeDocument/2006/relationships/hyperlink" Target="https://snapshots.raintank.io/dashboard/snapshot/Wcnh51rx3Wl1yVbouCLAD7hEwk3wQenU" TargetMode="External"/><Relationship Id="rId37" Type="http://schemas.openxmlformats.org/officeDocument/2006/relationships/hyperlink" Target="https://snapshots.raintank.io/dashboard/snapshot/GGmXEUAEtQUZcs1WsIKBvNmMW7p5maXL" TargetMode="External"/><Relationship Id="rId36" Type="http://schemas.openxmlformats.org/officeDocument/2006/relationships/hyperlink" Target="https://snapshots.raintank.io/dashboard/snapshot/neUyYEI7X3LZIhk2KP2ghmwTACjuhNKB" TargetMode="External"/><Relationship Id="rId39" Type="http://schemas.openxmlformats.org/officeDocument/2006/relationships/hyperlink" Target="https://snapshots.raintank.io/dashboard/snapshot/BQAgr0soLcHRkIUnPh3nocHTvE7zNL6m" TargetMode="External"/><Relationship Id="rId38" Type="http://schemas.openxmlformats.org/officeDocument/2006/relationships/hyperlink" Target="https://snapshots.raintank.io/dashboard/snapshot/r5uo8DTZPhhZ7FF2zYEak32WqpTFd3fx" TargetMode="External"/><Relationship Id="rId20" Type="http://schemas.openxmlformats.org/officeDocument/2006/relationships/hyperlink" Target="https://snapshots.raintank.io/dashboard/snapshot/rsf1QGxY9VvDmOa9Q5DMpOP3ZNtW57PJ" TargetMode="External"/><Relationship Id="rId22" Type="http://schemas.openxmlformats.org/officeDocument/2006/relationships/hyperlink" Target="https://snapshots.raintank.io/dashboard/snapshot/L1fzFqD1gYkk8OyerYJa15xt9VImOr12" TargetMode="External"/><Relationship Id="rId21" Type="http://schemas.openxmlformats.org/officeDocument/2006/relationships/hyperlink" Target="https://snapshots.raintank.io/dashboard/snapshot/lt3ED8pW2f5YbgxZsnw6bTWxyWbKu1IO" TargetMode="External"/><Relationship Id="rId24" Type="http://schemas.openxmlformats.org/officeDocument/2006/relationships/hyperlink" Target="https://snapshots.raintank.io/dashboard/snapshot/vAEsbYV4sVgS13I1x9wvqHOjqbjmqJjW" TargetMode="External"/><Relationship Id="rId23" Type="http://schemas.openxmlformats.org/officeDocument/2006/relationships/hyperlink" Target="https://snapshots.raintank.io/dashboard/snapshot/VhWBdNwrruVvU1YdDHpHR1TrCcXyLBjD" TargetMode="External"/><Relationship Id="rId26" Type="http://schemas.openxmlformats.org/officeDocument/2006/relationships/hyperlink" Target="https://snapshots.raintank.io/dashboard/snapshot/5rAU3dc2t7d0GsnJsEOkiikdws9H5CtZ" TargetMode="External"/><Relationship Id="rId25" Type="http://schemas.openxmlformats.org/officeDocument/2006/relationships/hyperlink" Target="https://snapshots.raintank.io/dashboard/snapshot/Su0EwSF9E59zKMYdLsW6pGM7aaQyymly" TargetMode="External"/><Relationship Id="rId28" Type="http://schemas.openxmlformats.org/officeDocument/2006/relationships/hyperlink" Target="https://snapshots.raintank.io/dashboard/snapshot/6Vqu1V5MtRl6vJv1J0iI9J7Gat1cmnl3" TargetMode="External"/><Relationship Id="rId27" Type="http://schemas.openxmlformats.org/officeDocument/2006/relationships/hyperlink" Target="https://snapshots.raintank.io/dashboard/snapshot/Lqvwsq9WoDBSV2ZsEC2VQ0t2p5991zBx" TargetMode="External"/><Relationship Id="rId29" Type="http://schemas.openxmlformats.org/officeDocument/2006/relationships/hyperlink" Target="https://snapshots.raintank.io/dashboard/snapshot/OVgktxJImctHmDdoCDMmhlnu8YRedewz" TargetMode="External"/><Relationship Id="rId11" Type="http://schemas.openxmlformats.org/officeDocument/2006/relationships/hyperlink" Target="https://snapshots.raintank.io/dashboard/snapshot/Ypx5TU5Nn622IZmWWHiJqkkVZwP2RPjd" TargetMode="External"/><Relationship Id="rId10" Type="http://schemas.openxmlformats.org/officeDocument/2006/relationships/hyperlink" Target="https://snapshots.raintank.io/dashboard/snapshot/8OMLsAadKOPhV1LMHpOzlDCgQehYflgt" TargetMode="External"/><Relationship Id="rId13" Type="http://schemas.openxmlformats.org/officeDocument/2006/relationships/hyperlink" Target="https://snapshots.raintank.io/dashboard/snapshot/V4Fj24aRAbXhjR4Iah37NcxoN20ObGxM" TargetMode="External"/><Relationship Id="rId12" Type="http://schemas.openxmlformats.org/officeDocument/2006/relationships/hyperlink" Target="https://snapshots.raintank.io/dashboard/snapshot/MFBMmQ7KaU7M5XmFP0pnDqM5apjpLcLN" TargetMode="External"/><Relationship Id="rId15" Type="http://schemas.openxmlformats.org/officeDocument/2006/relationships/hyperlink" Target="https://snapshots.raintank.io/dashboard/snapshot/jeP9tI931iHfHBpR23a5NjseEnNbY80m" TargetMode="External"/><Relationship Id="rId14" Type="http://schemas.openxmlformats.org/officeDocument/2006/relationships/hyperlink" Target="https://snapshots.raintank.io/dashboard/snapshot/q35X2PhfR946VhWSyxBuXmBdoIIz8VTN" TargetMode="External"/><Relationship Id="rId17" Type="http://schemas.openxmlformats.org/officeDocument/2006/relationships/hyperlink" Target="https://snapshots.raintank.io/dashboard/snapshot/FbWns9F7aZcLZykFTMi9xP1tkptjmDMb" TargetMode="External"/><Relationship Id="rId16" Type="http://schemas.openxmlformats.org/officeDocument/2006/relationships/hyperlink" Target="https://snapshots.raintank.io/dashboard/snapshot/jl7Q8HOjNS0f2Io0YDSQZCEnr88yiuTX" TargetMode="External"/><Relationship Id="rId19" Type="http://schemas.openxmlformats.org/officeDocument/2006/relationships/hyperlink" Target="https://snapshots.raintank.io/dashboard/snapshot/NJ2erZdINNfj0atsRmpcmR1WJkPKIpUI" TargetMode="External"/><Relationship Id="rId18" Type="http://schemas.openxmlformats.org/officeDocument/2006/relationships/hyperlink" Target="https://snapshots.raintank.io/dashboard/snapshot/T3lgJFfwcJDnum1FzghNEXQGNWytQZWl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snapshots.raintank.io/dashboard/snapshot/RY3hIdZOPZU6jxG74E176HlqSNWPTxhp" TargetMode="External"/><Relationship Id="rId3" Type="http://schemas.openxmlformats.org/officeDocument/2006/relationships/hyperlink" Target="https://snapshots.raintank.io/dashboard/snapshot/xQWIFXvd25ki2IizI7P4iKlmoOVxrq5Y" TargetMode="External"/><Relationship Id="rId4" Type="http://schemas.openxmlformats.org/officeDocument/2006/relationships/hyperlink" Target="https://snapshots.raintank.io/dashboard/snapshot/LGYziNx9nWOPAOC6kF9wCGTBOryuMfb2" TargetMode="External"/><Relationship Id="rId9" Type="http://schemas.openxmlformats.org/officeDocument/2006/relationships/hyperlink" Target="https://snapshots.raintank.io/dashboard/snapshot/bGfdoE3GVYpub8tKr6x4zZhvw8D9gfLF" TargetMode="External"/><Relationship Id="rId5" Type="http://schemas.openxmlformats.org/officeDocument/2006/relationships/hyperlink" Target="https://snapshots.raintank.io/dashboard/snapshot/CjnKZysZVIuXj7R6W7mo7RC30eYQhRMM" TargetMode="External"/><Relationship Id="rId6" Type="http://schemas.openxmlformats.org/officeDocument/2006/relationships/hyperlink" Target="https://snapshots.raintank.io/dashboard/snapshot/xNxgKIqdFvzkPIeoj7JsCkhTKpV7ttZB" TargetMode="External"/><Relationship Id="rId7" Type="http://schemas.openxmlformats.org/officeDocument/2006/relationships/hyperlink" Target="https://snapshots.raintank.io/dashboard/snapshot/BoiLuRdCUQoEXpTVLPZpPgjLLqU5zAS4" TargetMode="External"/><Relationship Id="rId8" Type="http://schemas.openxmlformats.org/officeDocument/2006/relationships/hyperlink" Target="https://snapshots.raintank.io/dashboard/snapshot/nZAQ8WQlvzq9lzns0ytHWDX3BN7maxVq" TargetMode="External"/><Relationship Id="rId73" Type="http://schemas.openxmlformats.org/officeDocument/2006/relationships/vmlDrawing" Target="../drawings/vmlDrawing2.vml"/><Relationship Id="rId72" Type="http://schemas.openxmlformats.org/officeDocument/2006/relationships/drawing" Target="../drawings/drawing3.xml"/><Relationship Id="rId71" Type="http://schemas.openxmlformats.org/officeDocument/2006/relationships/hyperlink" Target="https://snapshots.raintank.io/dashboard/snapshot/o3RCaj6kUWoTL33tbKJFU0U8jVoPwew9" TargetMode="External"/><Relationship Id="rId70" Type="http://schemas.openxmlformats.org/officeDocument/2006/relationships/hyperlink" Target="https://snapshots.raintank.io/dashboard/snapshot/c1t4mUEv31YNgpylNooE49xnIr0OxJZv" TargetMode="External"/><Relationship Id="rId62" Type="http://schemas.openxmlformats.org/officeDocument/2006/relationships/hyperlink" Target="https://snapshots.raintank.io/dashboard/snapshot/gasPZn2cZ3oINx5tHxqgtuQixVRrA4dv" TargetMode="External"/><Relationship Id="rId61" Type="http://schemas.openxmlformats.org/officeDocument/2006/relationships/hyperlink" Target="https://snapshots.raintank.io/dashboard/snapshot/BtUEuRPSIkAvnDawofciyfcQ8rSvanIV" TargetMode="External"/><Relationship Id="rId64" Type="http://schemas.openxmlformats.org/officeDocument/2006/relationships/hyperlink" Target="https://snapshots.raintank.io/dashboard/snapshot/KFP3CAUzNoiokA9GWKKO5C09wBJ4rW7q" TargetMode="External"/><Relationship Id="rId63" Type="http://schemas.openxmlformats.org/officeDocument/2006/relationships/hyperlink" Target="https://snapshots.raintank.io/dashboard/snapshot/MuuOHcC24Kq7AutGcKt5FpPyyqOISo6v" TargetMode="External"/><Relationship Id="rId66" Type="http://schemas.openxmlformats.org/officeDocument/2006/relationships/hyperlink" Target="https://snapshots.raintank.io/dashboard/snapshot/rVmCRx4ziWOzv3cM6FI8E5eLELXftJ8c" TargetMode="External"/><Relationship Id="rId65" Type="http://schemas.openxmlformats.org/officeDocument/2006/relationships/hyperlink" Target="https://snapshots.raintank.io/dashboard/snapshot/oDii177EykDUIAVLvap6YEmGoMnUp6C8" TargetMode="External"/><Relationship Id="rId68" Type="http://schemas.openxmlformats.org/officeDocument/2006/relationships/hyperlink" Target="https://snapshots.raintank.io/dashboard/snapshot/ZjbsRG5G2CBDgMIv35FxWgGOv8Nc2pvG" TargetMode="External"/><Relationship Id="rId67" Type="http://schemas.openxmlformats.org/officeDocument/2006/relationships/hyperlink" Target="https://snapshots.raintank.io/dashboard/snapshot/fRNK5tNcCXNeIfD2jSDm9uTr0YEaGg7P" TargetMode="External"/><Relationship Id="rId60" Type="http://schemas.openxmlformats.org/officeDocument/2006/relationships/hyperlink" Target="https://snapshots.raintank.io/dashboard/snapshot/dzRWQj90gaFHrlYYfExq2GiqfnrrbNLU" TargetMode="External"/><Relationship Id="rId69" Type="http://schemas.openxmlformats.org/officeDocument/2006/relationships/hyperlink" Target="https://snapshots.raintank.io/dashboard/snapshot/RD0h5PzbYzRnyPhaVPUpwqVKNMLtyXTO" TargetMode="External"/><Relationship Id="rId51" Type="http://schemas.openxmlformats.org/officeDocument/2006/relationships/hyperlink" Target="https://snapshots.raintank.io/dashboard/snapshot/GjSQGboBzhzq76wFpAfk9PtizTJEY7eg" TargetMode="External"/><Relationship Id="rId50" Type="http://schemas.openxmlformats.org/officeDocument/2006/relationships/hyperlink" Target="https://snapshots.raintank.io/dashboard/snapshot/8RjYYn9nI7gNWvHyDbI9LYC5rV4hfTVJ" TargetMode="External"/><Relationship Id="rId53" Type="http://schemas.openxmlformats.org/officeDocument/2006/relationships/hyperlink" Target="https://snapshots.raintank.io/dashboard/snapshot/25YwkEUzIEIzoyjdB0Q42OkVrNHavsKu" TargetMode="External"/><Relationship Id="rId52" Type="http://schemas.openxmlformats.org/officeDocument/2006/relationships/hyperlink" Target="https://snapshots.raintank.io/dashboard/snapshot/Ios1Y9wOGfNS0kaVjmMb6w6b8U6CBv21" TargetMode="External"/><Relationship Id="rId55" Type="http://schemas.openxmlformats.org/officeDocument/2006/relationships/hyperlink" Target="https://snapshots.raintank.io/dashboard/snapshot/O0oAD1GsjzxsqpUSMtIqyeY5eNMo86Li" TargetMode="External"/><Relationship Id="rId54" Type="http://schemas.openxmlformats.org/officeDocument/2006/relationships/hyperlink" Target="https://snapshots.raintank.io/dashboard/snapshot/xjnfS1GSy8NmNRyY7GWDEBejptBWNGKt" TargetMode="External"/><Relationship Id="rId57" Type="http://schemas.openxmlformats.org/officeDocument/2006/relationships/hyperlink" Target="https://snapshots.raintank.io/dashboard/snapshot/SmZxw6IDsjNfWJcDMpIJXaRcptzOV2U6" TargetMode="External"/><Relationship Id="rId56" Type="http://schemas.openxmlformats.org/officeDocument/2006/relationships/hyperlink" Target="https://snapshots.raintank.io/dashboard/snapshot/TpxG62foBPrf2TAQwk2I2V0clPfPucZQ" TargetMode="External"/><Relationship Id="rId59" Type="http://schemas.openxmlformats.org/officeDocument/2006/relationships/hyperlink" Target="https://snapshots.raintank.io/dashboard/snapshot/cg4y2gZovRWuGhVJPzrMQOU1ILc3KG7O" TargetMode="External"/><Relationship Id="rId58" Type="http://schemas.openxmlformats.org/officeDocument/2006/relationships/hyperlink" Target="https://snapshots.raintank.io/dashboard/snapshot/Awg4E4afBC8XTYSfIjSVboy1n5n3cd9n" TargetMode="External"/></Relationships>
</file>

<file path=xl/worksheets/_rels/sheet4.xml.rels><?xml version="1.0" encoding="UTF-8" standalone="yes"?><Relationships xmlns="http://schemas.openxmlformats.org/package/2006/relationships"><Relationship Id="rId31" Type="http://schemas.openxmlformats.org/officeDocument/2006/relationships/hyperlink" Target="https://snapshots.raintank.io/dashboard/snapshot/RFINCPLzA5ZxGDVrir24YjZI6Mh50QiF" TargetMode="External"/><Relationship Id="rId30" Type="http://schemas.openxmlformats.org/officeDocument/2006/relationships/hyperlink" Target="https://snapshots.raintank.io/dashboard/snapshot/8uyAH90xwkZyxypKcnQ3VkBuNG1j7302" TargetMode="External"/><Relationship Id="rId33" Type="http://schemas.openxmlformats.org/officeDocument/2006/relationships/hyperlink" Target="https://snapshots.raintank.io/dashboard/snapshot/5TCLfdnDOs5VKoMOcfK9rOB3rwwc1Cva" TargetMode="External"/><Relationship Id="rId32" Type="http://schemas.openxmlformats.org/officeDocument/2006/relationships/hyperlink" Target="https://snapshots.raintank.io/dashboard/snapshot/9Eo2O6omX4DwR0ljfQyA0vfYIuKgxzTF" TargetMode="External"/><Relationship Id="rId35" Type="http://schemas.openxmlformats.org/officeDocument/2006/relationships/hyperlink" Target="https://snapshots.raintank.io/dashboard/snapshot/d89ug4tUMa7Y51u8Z1G0cG6jeAgW9f4a" TargetMode="External"/><Relationship Id="rId34" Type="http://schemas.openxmlformats.org/officeDocument/2006/relationships/hyperlink" Target="https://snapshots.raintank.io/dashboard/snapshot/WJPNTst7kThDUTropnPyF1TmUcZKr7Ao" TargetMode="External"/><Relationship Id="rId36" Type="http://schemas.openxmlformats.org/officeDocument/2006/relationships/drawing" Target="../drawings/drawing4.xml"/><Relationship Id="rId20" Type="http://schemas.openxmlformats.org/officeDocument/2006/relationships/hyperlink" Target="https://snapshots.raintank.io/dashboard/snapshot/12Kgy13TOGhmXFN1cUmzrpLOaX7yMKXC" TargetMode="External"/><Relationship Id="rId22" Type="http://schemas.openxmlformats.org/officeDocument/2006/relationships/hyperlink" Target="https://snapshots.raintank.io/dashboard/snapshot/2V9qBsRlNAGFmJDfHuhoQSvVPgS6TIjm" TargetMode="External"/><Relationship Id="rId21" Type="http://schemas.openxmlformats.org/officeDocument/2006/relationships/hyperlink" Target="https://snapshots.raintank.io/dashboard/snapshot/05rZHd7Ago03AU0dw1dmxjK0FrpDHE8j" TargetMode="External"/><Relationship Id="rId24" Type="http://schemas.openxmlformats.org/officeDocument/2006/relationships/hyperlink" Target="https://snapshots.raintank.io/dashboard/snapshot/pDkbpjZJNs0HE3lWjhjt05viLz2n5v1R" TargetMode="External"/><Relationship Id="rId23" Type="http://schemas.openxmlformats.org/officeDocument/2006/relationships/hyperlink" Target="https://snapshots.raintank.io/dashboard/snapshot/NMN9Jr7Ct3W1cogDrrUtPXls9n1H0iew" TargetMode="External"/><Relationship Id="rId26" Type="http://schemas.openxmlformats.org/officeDocument/2006/relationships/hyperlink" Target="https://snapshots.raintank.io/dashboard/snapshot/e1y8P3Gj73ksya7r9kX6Mo3IbYHs8nZk" TargetMode="External"/><Relationship Id="rId25" Type="http://schemas.openxmlformats.org/officeDocument/2006/relationships/hyperlink" Target="https://snapshots.raintank.io/dashboard/snapshot/qwmzZbu45OJBfNph45ArmmzcSnm0MsYp" TargetMode="External"/><Relationship Id="rId28" Type="http://schemas.openxmlformats.org/officeDocument/2006/relationships/hyperlink" Target="https://snapshots.raintank.io/dashboard/snapshot/BM1pa4nYheWSm8JbboG7ivxBHaZqVCxp" TargetMode="External"/><Relationship Id="rId27" Type="http://schemas.openxmlformats.org/officeDocument/2006/relationships/hyperlink" Target="https://snapshots.raintank.io/dashboard/snapshot/XYipurF4DvjCoHREJTsVT71GSIbZrpmi" TargetMode="External"/><Relationship Id="rId29" Type="http://schemas.openxmlformats.org/officeDocument/2006/relationships/hyperlink" Target="https://snapshots.raintank.io/dashboard/snapshot/Pweh7Bcw8tRo8GcNpY8FWr684XJWRajb" TargetMode="External"/><Relationship Id="rId11" Type="http://schemas.openxmlformats.org/officeDocument/2006/relationships/hyperlink" Target="https://snapshots.raintank.io/dashboard/snapshot/v5Y4xkTerQSNTQByZ2yQgeC6WYhJ74pZ" TargetMode="External"/><Relationship Id="rId10" Type="http://schemas.openxmlformats.org/officeDocument/2006/relationships/hyperlink" Target="https://snapshots.raintank.io/dashboard/snapshot/BR25qImCqWodFUesQvLrrtDNXUCNFK4g" TargetMode="External"/><Relationship Id="rId13" Type="http://schemas.openxmlformats.org/officeDocument/2006/relationships/hyperlink" Target="https://snapshots.raintank.io/dashboard/snapshot/M0eMqyn2hDKuXl5HrIQgUv4q8kbAD7HB" TargetMode="External"/><Relationship Id="rId12" Type="http://schemas.openxmlformats.org/officeDocument/2006/relationships/hyperlink" Target="https://snapshots.raintank.io/dashboard/snapshot/IcFVA9HdkmYpOiHlKxEzwuPatFxguV0b" TargetMode="External"/><Relationship Id="rId15" Type="http://schemas.openxmlformats.org/officeDocument/2006/relationships/hyperlink" Target="https://snapshots.raintank.io/dashboard/snapshot/xjU6WExcJD7fhZHR1tF89I5v9Qy7RDFa" TargetMode="External"/><Relationship Id="rId14" Type="http://schemas.openxmlformats.org/officeDocument/2006/relationships/hyperlink" Target="https://snapshots.raintank.io/dashboard/snapshot/QMI2x4HdCzkPuXIzwdloSs9hzo2rjuqZ" TargetMode="External"/><Relationship Id="rId17" Type="http://schemas.openxmlformats.org/officeDocument/2006/relationships/hyperlink" Target="https://snapshots.raintank.io/dashboard/snapshot/kZk1J1aNZn333INoWtihnm5yQA9on4c1" TargetMode="External"/><Relationship Id="rId16" Type="http://schemas.openxmlformats.org/officeDocument/2006/relationships/hyperlink" Target="https://snapshots.raintank.io/dashboard/snapshot/j66zh5XR7GgfQ8icDsRPITs6JoZvK7cK" TargetMode="External"/><Relationship Id="rId19" Type="http://schemas.openxmlformats.org/officeDocument/2006/relationships/hyperlink" Target="http://./bin/knavigator%20-workflow%20resources/tests-psocala/gang/kueue/test3-heterogeneous/run-test-large-TAS.yaml" TargetMode="External"/><Relationship Id="rId18" Type="http://schemas.openxmlformats.org/officeDocument/2006/relationships/hyperlink" Target="https://snapshots.raintank.io/dashboard/snapshot/oUFfwc9sl0rXlCRDWZcDZfjcfthBLRbD" TargetMode="External"/><Relationship Id="rId1" Type="http://schemas.openxmlformats.org/officeDocument/2006/relationships/hyperlink" Target="https://snapshots.raintank.io/dashboard/snapshot/m8cMk2TH74nnqcsJa5vrMCWWxy8f28qn" TargetMode="External"/><Relationship Id="rId2" Type="http://schemas.openxmlformats.org/officeDocument/2006/relationships/hyperlink" Target="https://snapshots.raintank.io/dashboard/snapshot/kDioYbXI8ywyzqV06OhmzK5wNgsGfAzD" TargetMode="External"/><Relationship Id="rId3" Type="http://schemas.openxmlformats.org/officeDocument/2006/relationships/hyperlink" Target="https://snapshots.raintank.io/dashboard/snapshot/fMtH8u7IaGlXRsm1Zu64uHuRqVEGo3Cc" TargetMode="External"/><Relationship Id="rId4" Type="http://schemas.openxmlformats.org/officeDocument/2006/relationships/hyperlink" Target="https://snapshots.raintank.io/dashboard/snapshot/tWRbgvwAhvOmXAF5v7fmWLCyo4xrx16y" TargetMode="External"/><Relationship Id="rId9" Type="http://schemas.openxmlformats.org/officeDocument/2006/relationships/hyperlink" Target="https://snapshots.raintank.io/dashboard/snapshot/ymHAXIpBuXcCzITb5Kgj4aAvaAXvIxlO" TargetMode="External"/><Relationship Id="rId5" Type="http://schemas.openxmlformats.org/officeDocument/2006/relationships/hyperlink" Target="https://snapshots.raintank.io/dashboard/snapshot/bcZKSK3sNvobfLU0kQEIDEJ5uMgiNcMz" TargetMode="External"/><Relationship Id="rId6" Type="http://schemas.openxmlformats.org/officeDocument/2006/relationships/hyperlink" Target="https://snapshots.raintank.io/dashboard/snapshot/WBowRzkITAnO64jVE5T8zKfCeqljWbSy" TargetMode="External"/><Relationship Id="rId7" Type="http://schemas.openxmlformats.org/officeDocument/2006/relationships/hyperlink" Target="https://snapshots.raintank.io/dashboard/snapshot/0L7vilQMqzA3wtUMGNUMXzrycjUwOVS8" TargetMode="External"/><Relationship Id="rId8" Type="http://schemas.openxmlformats.org/officeDocument/2006/relationships/hyperlink" Target="https://snapshots.raintank.io/dashboard/snapshot/k7dSlieJIuNF7V9ylnDsCq4ecQ5oXSzl" TargetMode="External"/></Relationships>
</file>

<file path=xl/worksheets/_rels/sheet5.xml.rels><?xml version="1.0" encoding="UTF-8" standalone="yes"?><Relationships xmlns="http://schemas.openxmlformats.org/package/2006/relationships"><Relationship Id="rId11" Type="http://schemas.openxmlformats.org/officeDocument/2006/relationships/drawing" Target="../drawings/drawing5.xml"/><Relationship Id="rId10" Type="http://schemas.openxmlformats.org/officeDocument/2006/relationships/hyperlink" Target="https://snapshots.raintank.io/dashboard/snapshot/aO0Z78kwozHutzyE9yZOvS0uk1pKCRXW" TargetMode="External"/><Relationship Id="rId1" Type="http://schemas.openxmlformats.org/officeDocument/2006/relationships/hyperlink" Target="https://snapshots.raintank.io/dashboard/snapshot/kquQgcTmD80wF7lOYuQZ1R79bw5z9toJ" TargetMode="External"/><Relationship Id="rId2" Type="http://schemas.openxmlformats.org/officeDocument/2006/relationships/hyperlink" Target="https://snapshots.raintank.io/dashboard/snapshot/WxLRDbSpI3n7Ui5WvmuNFSvpEXTP3juv" TargetMode="External"/><Relationship Id="rId3" Type="http://schemas.openxmlformats.org/officeDocument/2006/relationships/hyperlink" Target="https://snapshots.raintank.io/dashboard/snapshot/Mqjdb8zCC5i2KU0SpLjpcUW32yyxnp6y" TargetMode="External"/><Relationship Id="rId4" Type="http://schemas.openxmlformats.org/officeDocument/2006/relationships/hyperlink" Target="https://snapshots.raintank.io/dashboard/snapshot/kQkpULNIV09gfmONytJDgJbgBB5okepj" TargetMode="External"/><Relationship Id="rId9" Type="http://schemas.openxmlformats.org/officeDocument/2006/relationships/hyperlink" Target="https://snapshots.raintank.io/dashboard/snapshot/L2Iw7ka5LD6PdkzrGkJDeS4eAMoI5Vam" TargetMode="External"/><Relationship Id="rId5" Type="http://schemas.openxmlformats.org/officeDocument/2006/relationships/hyperlink" Target="https://snapshots.raintank.io/dashboard/snapshot/xAbzH8nAnqgaN0P0uxzsqEoqisixwJys" TargetMode="External"/><Relationship Id="rId6" Type="http://schemas.openxmlformats.org/officeDocument/2006/relationships/hyperlink" Target="https://snapshots.raintank.io/dashboard/snapshot/sQQUj0ms0tnoF3AE79LJ4ExOeZCAB6rC" TargetMode="External"/><Relationship Id="rId7" Type="http://schemas.openxmlformats.org/officeDocument/2006/relationships/hyperlink" Target="https://snapshots.raintank.io/dashboard/snapshot/UxZ28cI1fn2QwSzoBZTLpGIsLsmwlg0B" TargetMode="External"/><Relationship Id="rId8" Type="http://schemas.openxmlformats.org/officeDocument/2006/relationships/hyperlink" Target="https://snapshots.raintank.io/dashboard/snapshot/VgPmwBhb679Ss134E79vvGfJGq5FM8c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4" max="4" width="32.88"/>
    <col customWidth="1" min="10" max="11" width="20.38"/>
    <col customWidth="1" min="16" max="16" width="32.38"/>
    <col customWidth="1" min="22" max="22" width="20.75"/>
    <col customWidth="1" min="23" max="23" width="21.75"/>
    <col customWidth="1" min="28" max="28" width="31.5"/>
    <col customWidth="1" min="34" max="34" width="19.38"/>
    <col customWidth="1" min="35" max="35" width="18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  <c r="X1" s="2"/>
      <c r="Y1" s="1" t="s">
        <v>0</v>
      </c>
      <c r="Z1" s="1" t="s">
        <v>1</v>
      </c>
      <c r="AA1" s="1" t="s">
        <v>2</v>
      </c>
      <c r="AB1" s="1" t="s">
        <v>3</v>
      </c>
      <c r="AC1" s="1" t="s">
        <v>4</v>
      </c>
      <c r="AD1" s="1" t="s">
        <v>5</v>
      </c>
      <c r="AE1" s="1" t="s">
        <v>6</v>
      </c>
      <c r="AF1" s="1" t="s">
        <v>7</v>
      </c>
      <c r="AG1" s="1" t="s">
        <v>8</v>
      </c>
      <c r="AH1" s="1" t="s">
        <v>9</v>
      </c>
      <c r="AI1" s="1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4">
        <v>615.0</v>
      </c>
      <c r="F2" s="4">
        <v>615.0</v>
      </c>
      <c r="G2" s="4">
        <v>614.0</v>
      </c>
      <c r="H2" s="4">
        <v>618.0</v>
      </c>
      <c r="I2" s="4">
        <v>615.0</v>
      </c>
      <c r="J2" s="5">
        <f t="shared" ref="J2:J10" si="1">AVERAGE(E2:I2)</f>
        <v>615.4</v>
      </c>
      <c r="K2" s="5">
        <f t="shared" ref="K2:K10" si="2">_xlfn.STDEV.S(E2:I2)</f>
        <v>1.516575089</v>
      </c>
      <c r="L2" s="2"/>
      <c r="M2" s="3" t="s">
        <v>11</v>
      </c>
      <c r="N2" s="3" t="s">
        <v>12</v>
      </c>
      <c r="O2" s="3" t="s">
        <v>15</v>
      </c>
      <c r="P2" s="3" t="s">
        <v>14</v>
      </c>
      <c r="Q2" s="4">
        <v>390.0</v>
      </c>
      <c r="R2" s="4">
        <v>391.0</v>
      </c>
      <c r="S2" s="4">
        <v>392.0</v>
      </c>
      <c r="T2" s="4">
        <v>389.0</v>
      </c>
      <c r="U2" s="4">
        <v>390.0</v>
      </c>
      <c r="V2" s="5">
        <f t="shared" ref="V2:V10" si="3">AVERAGE(Q2:U2)</f>
        <v>390.4</v>
      </c>
      <c r="W2" s="5">
        <f t="shared" ref="W2:W10" si="4">_xlfn.STDEV.S(Q2:U2)</f>
        <v>1.140175425</v>
      </c>
      <c r="X2" s="2"/>
      <c r="Y2" s="3" t="s">
        <v>11</v>
      </c>
      <c r="Z2" s="3" t="s">
        <v>12</v>
      </c>
      <c r="AA2" s="3" t="s">
        <v>16</v>
      </c>
      <c r="AB2" s="3" t="s">
        <v>14</v>
      </c>
      <c r="AC2" s="4">
        <v>362.0</v>
      </c>
      <c r="AD2" s="4">
        <v>361.0</v>
      </c>
      <c r="AE2" s="4">
        <v>362.0</v>
      </c>
      <c r="AF2" s="4">
        <v>361.0</v>
      </c>
      <c r="AG2" s="4">
        <v>361.0</v>
      </c>
      <c r="AH2" s="5">
        <f t="shared" ref="AH2:AH10" si="5">AVERAGE(AC2:AG2)</f>
        <v>361.4</v>
      </c>
      <c r="AI2" s="5">
        <f t="shared" ref="AI2:AI10" si="6">_xlfn.STDEV.S(AC2:AG2)</f>
        <v>0.5477225575</v>
      </c>
    </row>
    <row r="3">
      <c r="A3" s="3" t="s">
        <v>11</v>
      </c>
      <c r="B3" s="3" t="s">
        <v>12</v>
      </c>
      <c r="C3" s="3" t="s">
        <v>13</v>
      </c>
      <c r="D3" s="3" t="s">
        <v>17</v>
      </c>
      <c r="E3" s="4">
        <v>0.0463</v>
      </c>
      <c r="F3" s="4">
        <v>0.0517</v>
      </c>
      <c r="G3" s="4">
        <v>0.0487</v>
      </c>
      <c r="H3" s="4">
        <v>0.0577</v>
      </c>
      <c r="I3" s="4">
        <v>0.0514</v>
      </c>
      <c r="J3" s="5">
        <f t="shared" si="1"/>
        <v>0.05116</v>
      </c>
      <c r="K3" s="5">
        <f t="shared" si="2"/>
        <v>0.004265911391</v>
      </c>
      <c r="L3" s="2"/>
      <c r="M3" s="3" t="s">
        <v>11</v>
      </c>
      <c r="N3" s="3" t="s">
        <v>12</v>
      </c>
      <c r="O3" s="3" t="s">
        <v>15</v>
      </c>
      <c r="P3" s="3" t="s">
        <v>17</v>
      </c>
      <c r="Q3" s="4">
        <v>0.651</v>
      </c>
      <c r="R3" s="4">
        <v>0.619</v>
      </c>
      <c r="S3" s="4">
        <v>0.614</v>
      </c>
      <c r="T3" s="4">
        <v>0.66</v>
      </c>
      <c r="U3" s="4">
        <v>0.0584</v>
      </c>
      <c r="V3" s="5">
        <f t="shared" si="3"/>
        <v>0.52048</v>
      </c>
      <c r="W3" s="5">
        <f t="shared" si="4"/>
        <v>0.2590711331</v>
      </c>
      <c r="X3" s="2"/>
      <c r="Y3" s="3" t="s">
        <v>11</v>
      </c>
      <c r="Z3" s="3" t="s">
        <v>12</v>
      </c>
      <c r="AA3" s="3" t="s">
        <v>16</v>
      </c>
      <c r="AB3" s="3" t="s">
        <v>17</v>
      </c>
      <c r="AC3" s="4">
        <v>0.153</v>
      </c>
      <c r="AD3" s="4">
        <v>0.149</v>
      </c>
      <c r="AE3" s="4">
        <v>0.149</v>
      </c>
      <c r="AF3" s="4">
        <v>0.138</v>
      </c>
      <c r="AG3" s="4">
        <v>0.142</v>
      </c>
      <c r="AH3" s="5">
        <f t="shared" si="5"/>
        <v>0.1462</v>
      </c>
      <c r="AI3" s="5">
        <f t="shared" si="6"/>
        <v>0.006058052492</v>
      </c>
    </row>
    <row r="4">
      <c r="A4" s="3" t="s">
        <v>11</v>
      </c>
      <c r="B4" s="3" t="s">
        <v>12</v>
      </c>
      <c r="C4" s="3" t="s">
        <v>13</v>
      </c>
      <c r="D4" s="3" t="s">
        <v>18</v>
      </c>
      <c r="E4" s="4">
        <v>159.9</v>
      </c>
      <c r="F4" s="4">
        <v>165.92</v>
      </c>
      <c r="G4" s="4">
        <v>170.56</v>
      </c>
      <c r="H4" s="4">
        <v>170.64</v>
      </c>
      <c r="I4" s="4">
        <v>154.6</v>
      </c>
      <c r="J4" s="5">
        <f t="shared" si="1"/>
        <v>164.324</v>
      </c>
      <c r="K4" s="5">
        <f t="shared" si="2"/>
        <v>6.990256075</v>
      </c>
      <c r="L4" s="2"/>
      <c r="M4" s="3" t="s">
        <v>11</v>
      </c>
      <c r="N4" s="3" t="s">
        <v>12</v>
      </c>
      <c r="O4" s="3" t="s">
        <v>15</v>
      </c>
      <c r="P4" s="3" t="s">
        <v>18</v>
      </c>
      <c r="Q4" s="4">
        <v>368.11</v>
      </c>
      <c r="R4" s="4">
        <v>433.01</v>
      </c>
      <c r="S4" s="4">
        <v>448.33</v>
      </c>
      <c r="T4" s="4">
        <v>456.13</v>
      </c>
      <c r="U4" s="4">
        <v>517.5</v>
      </c>
      <c r="V4" s="5">
        <f t="shared" si="3"/>
        <v>444.616</v>
      </c>
      <c r="W4" s="5">
        <f t="shared" si="4"/>
        <v>53.49371627</v>
      </c>
      <c r="X4" s="2"/>
      <c r="Y4" s="3" t="s">
        <v>11</v>
      </c>
      <c r="Z4" s="3" t="s">
        <v>12</v>
      </c>
      <c r="AA4" s="3" t="s">
        <v>16</v>
      </c>
      <c r="AB4" s="3" t="s">
        <v>18</v>
      </c>
      <c r="AC4" s="4">
        <v>290.84</v>
      </c>
      <c r="AD4" s="4">
        <v>332.67</v>
      </c>
      <c r="AE4" s="4">
        <v>327.01</v>
      </c>
      <c r="AF4" s="4">
        <v>333.51</v>
      </c>
      <c r="AG4" s="4">
        <v>322.93</v>
      </c>
      <c r="AH4" s="5">
        <f t="shared" si="5"/>
        <v>321.392</v>
      </c>
      <c r="AI4" s="5">
        <f t="shared" si="6"/>
        <v>17.61669152</v>
      </c>
    </row>
    <row r="5">
      <c r="A5" s="3" t="s">
        <v>11</v>
      </c>
      <c r="B5" s="3" t="s">
        <v>12</v>
      </c>
      <c r="C5" s="3" t="s">
        <v>13</v>
      </c>
      <c r="D5" s="3" t="s">
        <v>19</v>
      </c>
      <c r="E5" s="4">
        <v>11.5</v>
      </c>
      <c r="F5" s="4">
        <v>11.4</v>
      </c>
      <c r="G5" s="4">
        <v>11.2</v>
      </c>
      <c r="H5" s="4">
        <v>10.9</v>
      </c>
      <c r="I5" s="4">
        <v>11.4</v>
      </c>
      <c r="J5" s="5">
        <f t="shared" si="1"/>
        <v>11.28</v>
      </c>
      <c r="K5" s="5">
        <f t="shared" si="2"/>
        <v>0.2387467277</v>
      </c>
      <c r="L5" s="2"/>
      <c r="M5" s="3" t="s">
        <v>11</v>
      </c>
      <c r="N5" s="3" t="s">
        <v>12</v>
      </c>
      <c r="O5" s="3" t="s">
        <v>15</v>
      </c>
      <c r="P5" s="3" t="s">
        <v>19</v>
      </c>
      <c r="Q5" s="4">
        <v>12.5</v>
      </c>
      <c r="R5" s="4">
        <v>12.5</v>
      </c>
      <c r="S5" s="4">
        <v>12.5</v>
      </c>
      <c r="T5" s="4">
        <v>12.5</v>
      </c>
      <c r="U5" s="4">
        <v>12.5</v>
      </c>
      <c r="V5" s="5">
        <f t="shared" si="3"/>
        <v>12.5</v>
      </c>
      <c r="W5" s="5">
        <f t="shared" si="4"/>
        <v>0</v>
      </c>
      <c r="X5" s="2"/>
      <c r="Y5" s="3" t="s">
        <v>11</v>
      </c>
      <c r="Z5" s="3" t="s">
        <v>12</v>
      </c>
      <c r="AA5" s="3" t="s">
        <v>16</v>
      </c>
      <c r="AB5" s="3" t="s">
        <v>19</v>
      </c>
      <c r="AC5" s="4">
        <v>12.5</v>
      </c>
      <c r="AD5" s="4">
        <v>12.5</v>
      </c>
      <c r="AE5" s="4">
        <v>12.5</v>
      </c>
      <c r="AF5" s="4">
        <v>12.5</v>
      </c>
      <c r="AG5" s="4">
        <v>12.5</v>
      </c>
      <c r="AH5" s="5">
        <f t="shared" si="5"/>
        <v>12.5</v>
      </c>
      <c r="AI5" s="5">
        <f t="shared" si="6"/>
        <v>0</v>
      </c>
    </row>
    <row r="6">
      <c r="A6" s="3" t="s">
        <v>11</v>
      </c>
      <c r="B6" s="3" t="s">
        <v>12</v>
      </c>
      <c r="C6" s="3" t="s">
        <v>13</v>
      </c>
      <c r="D6" s="3" t="s">
        <v>20</v>
      </c>
      <c r="E6" s="4">
        <v>23.0</v>
      </c>
      <c r="F6" s="4">
        <v>22.7</v>
      </c>
      <c r="G6" s="4">
        <v>22.4</v>
      </c>
      <c r="H6" s="4">
        <v>21.9</v>
      </c>
      <c r="I6" s="4">
        <v>22.7</v>
      </c>
      <c r="J6" s="5">
        <f t="shared" si="1"/>
        <v>22.54</v>
      </c>
      <c r="K6" s="5">
        <f t="shared" si="2"/>
        <v>0.4159326869</v>
      </c>
      <c r="L6" s="2"/>
      <c r="M6" s="3" t="s">
        <v>11</v>
      </c>
      <c r="N6" s="3" t="s">
        <v>12</v>
      </c>
      <c r="O6" s="3" t="s">
        <v>15</v>
      </c>
      <c r="P6" s="3" t="s">
        <v>20</v>
      </c>
      <c r="Q6" s="4">
        <v>25.0</v>
      </c>
      <c r="R6" s="4">
        <v>25.0</v>
      </c>
      <c r="S6" s="4">
        <v>25.0</v>
      </c>
      <c r="T6" s="4">
        <v>25.0</v>
      </c>
      <c r="U6" s="4">
        <v>25.0</v>
      </c>
      <c r="V6" s="5">
        <f t="shared" si="3"/>
        <v>25</v>
      </c>
      <c r="W6" s="5">
        <f t="shared" si="4"/>
        <v>0</v>
      </c>
      <c r="X6" s="2"/>
      <c r="Y6" s="3" t="s">
        <v>11</v>
      </c>
      <c r="Z6" s="3" t="s">
        <v>12</v>
      </c>
      <c r="AA6" s="3" t="s">
        <v>16</v>
      </c>
      <c r="AB6" s="3" t="s">
        <v>20</v>
      </c>
      <c r="AC6" s="4">
        <v>25.0</v>
      </c>
      <c r="AD6" s="4">
        <v>25.0</v>
      </c>
      <c r="AE6" s="4">
        <v>25.0</v>
      </c>
      <c r="AF6" s="4">
        <v>25.0</v>
      </c>
      <c r="AG6" s="4">
        <v>25.0</v>
      </c>
      <c r="AH6" s="5">
        <f t="shared" si="5"/>
        <v>25</v>
      </c>
      <c r="AI6" s="5">
        <f t="shared" si="6"/>
        <v>0</v>
      </c>
    </row>
    <row r="7">
      <c r="A7" s="3" t="s">
        <v>11</v>
      </c>
      <c r="B7" s="3" t="s">
        <v>12</v>
      </c>
      <c r="C7" s="3" t="s">
        <v>13</v>
      </c>
      <c r="D7" s="3" t="s">
        <v>21</v>
      </c>
      <c r="E7" s="4">
        <v>45.9</v>
      </c>
      <c r="F7" s="4">
        <v>45.5</v>
      </c>
      <c r="G7" s="4">
        <v>44.9</v>
      </c>
      <c r="H7" s="4">
        <v>43.7</v>
      </c>
      <c r="I7" s="4">
        <v>45.4</v>
      </c>
      <c r="J7" s="5">
        <f t="shared" si="1"/>
        <v>45.08</v>
      </c>
      <c r="K7" s="5">
        <f t="shared" si="2"/>
        <v>0.8497058314</v>
      </c>
      <c r="L7" s="2"/>
      <c r="M7" s="3" t="s">
        <v>11</v>
      </c>
      <c r="N7" s="3" t="s">
        <v>12</v>
      </c>
      <c r="O7" s="3" t="s">
        <v>15</v>
      </c>
      <c r="P7" s="3" t="s">
        <v>21</v>
      </c>
      <c r="Q7" s="4">
        <v>50.0</v>
      </c>
      <c r="R7" s="4">
        <v>50.0</v>
      </c>
      <c r="S7" s="4">
        <v>50.0</v>
      </c>
      <c r="T7" s="4">
        <v>50.0</v>
      </c>
      <c r="U7" s="4">
        <v>50.0</v>
      </c>
      <c r="V7" s="5">
        <f t="shared" si="3"/>
        <v>50</v>
      </c>
      <c r="W7" s="5">
        <f t="shared" si="4"/>
        <v>0</v>
      </c>
      <c r="X7" s="2"/>
      <c r="Y7" s="3" t="s">
        <v>11</v>
      </c>
      <c r="Z7" s="3" t="s">
        <v>12</v>
      </c>
      <c r="AA7" s="3" t="s">
        <v>16</v>
      </c>
      <c r="AB7" s="3" t="s">
        <v>21</v>
      </c>
      <c r="AC7" s="4">
        <v>50.0</v>
      </c>
      <c r="AD7" s="4">
        <v>50.0</v>
      </c>
      <c r="AE7" s="4">
        <v>50.0</v>
      </c>
      <c r="AF7" s="4">
        <v>50.0</v>
      </c>
      <c r="AG7" s="4">
        <v>50.0</v>
      </c>
      <c r="AH7" s="5">
        <f t="shared" si="5"/>
        <v>50</v>
      </c>
      <c r="AI7" s="5">
        <f t="shared" si="6"/>
        <v>0</v>
      </c>
    </row>
    <row r="8">
      <c r="A8" s="3" t="s">
        <v>11</v>
      </c>
      <c r="B8" s="3" t="s">
        <v>12</v>
      </c>
      <c r="C8" s="3" t="s">
        <v>13</v>
      </c>
      <c r="D8" s="3" t="s">
        <v>22</v>
      </c>
      <c r="E8" s="4">
        <v>5.8</v>
      </c>
      <c r="F8" s="4">
        <v>5.4</v>
      </c>
      <c r="G8" s="4">
        <v>5.4</v>
      </c>
      <c r="H8" s="4">
        <v>5.9</v>
      </c>
      <c r="I8" s="4">
        <v>5.6</v>
      </c>
      <c r="J8" s="5">
        <f t="shared" si="1"/>
        <v>5.62</v>
      </c>
      <c r="K8" s="5">
        <f t="shared" si="2"/>
        <v>0.228035085</v>
      </c>
      <c r="L8" s="2"/>
      <c r="M8" s="3" t="s">
        <v>11</v>
      </c>
      <c r="N8" s="3" t="s">
        <v>12</v>
      </c>
      <c r="O8" s="3" t="s">
        <v>15</v>
      </c>
      <c r="P8" s="3" t="s">
        <v>22</v>
      </c>
      <c r="Q8" s="4">
        <v>1.4</v>
      </c>
      <c r="R8" s="4">
        <v>2.0</v>
      </c>
      <c r="S8" s="4">
        <v>2.0</v>
      </c>
      <c r="T8" s="4">
        <v>2.5</v>
      </c>
      <c r="U8" s="4">
        <v>1.0</v>
      </c>
      <c r="V8" s="5">
        <f t="shared" si="3"/>
        <v>1.78</v>
      </c>
      <c r="W8" s="5">
        <f t="shared" si="4"/>
        <v>0.5848076607</v>
      </c>
      <c r="X8" s="2"/>
      <c r="Y8" s="3" t="s">
        <v>11</v>
      </c>
      <c r="Z8" s="3" t="s">
        <v>12</v>
      </c>
      <c r="AA8" s="3" t="s">
        <v>16</v>
      </c>
      <c r="AB8" s="3" t="s">
        <v>22</v>
      </c>
      <c r="AC8" s="4">
        <v>0.0</v>
      </c>
      <c r="AD8" s="4">
        <v>0.0</v>
      </c>
      <c r="AE8" s="4">
        <v>0.0</v>
      </c>
      <c r="AF8" s="4">
        <v>0.0</v>
      </c>
      <c r="AG8" s="4">
        <v>0.0</v>
      </c>
      <c r="AH8" s="5">
        <f t="shared" si="5"/>
        <v>0</v>
      </c>
      <c r="AI8" s="5">
        <f t="shared" si="6"/>
        <v>0</v>
      </c>
    </row>
    <row r="9">
      <c r="A9" s="3" t="s">
        <v>11</v>
      </c>
      <c r="B9" s="3" t="s">
        <v>12</v>
      </c>
      <c r="C9" s="3" t="s">
        <v>13</v>
      </c>
      <c r="D9" s="3" t="s">
        <v>23</v>
      </c>
      <c r="E9" s="4">
        <v>11.6</v>
      </c>
      <c r="F9" s="4">
        <v>10.9</v>
      </c>
      <c r="G9" s="4">
        <v>10.9</v>
      </c>
      <c r="H9" s="4">
        <v>11.8</v>
      </c>
      <c r="I9" s="4">
        <v>11.2</v>
      </c>
      <c r="J9" s="5">
        <f t="shared" si="1"/>
        <v>11.28</v>
      </c>
      <c r="K9" s="5">
        <f t="shared" si="2"/>
        <v>0.4086563348</v>
      </c>
      <c r="L9" s="2"/>
      <c r="M9" s="3" t="s">
        <v>11</v>
      </c>
      <c r="N9" s="3" t="s">
        <v>12</v>
      </c>
      <c r="O9" s="3" t="s">
        <v>15</v>
      </c>
      <c r="P9" s="3" t="s">
        <v>23</v>
      </c>
      <c r="Q9" s="4">
        <v>2.9</v>
      </c>
      <c r="R9" s="4">
        <v>4.1</v>
      </c>
      <c r="S9" s="4">
        <v>4.1</v>
      </c>
      <c r="T9" s="4">
        <v>5.0</v>
      </c>
      <c r="U9" s="4">
        <v>2.0</v>
      </c>
      <c r="V9" s="5">
        <f t="shared" si="3"/>
        <v>3.62</v>
      </c>
      <c r="W9" s="5">
        <f t="shared" si="4"/>
        <v>1.173456433</v>
      </c>
      <c r="X9" s="2"/>
      <c r="Y9" s="3" t="s">
        <v>11</v>
      </c>
      <c r="Z9" s="3" t="s">
        <v>12</v>
      </c>
      <c r="AA9" s="3" t="s">
        <v>16</v>
      </c>
      <c r="AB9" s="3" t="s">
        <v>23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5">
        <f t="shared" si="5"/>
        <v>0</v>
      </c>
      <c r="AI9" s="5">
        <f t="shared" si="6"/>
        <v>0</v>
      </c>
    </row>
    <row r="10">
      <c r="A10" s="3" t="s">
        <v>11</v>
      </c>
      <c r="B10" s="3" t="s">
        <v>12</v>
      </c>
      <c r="C10" s="3" t="s">
        <v>13</v>
      </c>
      <c r="D10" s="3" t="s">
        <v>24</v>
      </c>
      <c r="E10" s="4">
        <v>23.1</v>
      </c>
      <c r="F10" s="4">
        <v>21.8</v>
      </c>
      <c r="G10" s="4">
        <v>21.7</v>
      </c>
      <c r="H10" s="4">
        <v>23.5</v>
      </c>
      <c r="I10" s="4">
        <v>22.4</v>
      </c>
      <c r="J10" s="5">
        <f t="shared" si="1"/>
        <v>22.5</v>
      </c>
      <c r="K10" s="5">
        <f t="shared" si="2"/>
        <v>0.790569415</v>
      </c>
      <c r="L10" s="2"/>
      <c r="M10" s="3" t="s">
        <v>11</v>
      </c>
      <c r="N10" s="3" t="s">
        <v>12</v>
      </c>
      <c r="O10" s="3" t="s">
        <v>15</v>
      </c>
      <c r="P10" s="3" t="s">
        <v>24</v>
      </c>
      <c r="Q10" s="4">
        <v>5.8</v>
      </c>
      <c r="R10" s="4">
        <v>8.2</v>
      </c>
      <c r="S10" s="4">
        <v>8.2</v>
      </c>
      <c r="T10" s="4">
        <v>10.0</v>
      </c>
      <c r="U10" s="4">
        <v>4.1</v>
      </c>
      <c r="V10" s="5">
        <f t="shared" si="3"/>
        <v>7.26</v>
      </c>
      <c r="W10" s="5">
        <f t="shared" si="4"/>
        <v>2.312574323</v>
      </c>
      <c r="X10" s="2"/>
      <c r="Y10" s="3" t="s">
        <v>11</v>
      </c>
      <c r="Z10" s="3" t="s">
        <v>12</v>
      </c>
      <c r="AA10" s="3" t="s">
        <v>16</v>
      </c>
      <c r="AB10" s="3" t="s">
        <v>24</v>
      </c>
      <c r="AC10" s="4">
        <v>0.0</v>
      </c>
      <c r="AD10" s="4">
        <v>0.0</v>
      </c>
      <c r="AE10" s="4">
        <v>0.0</v>
      </c>
      <c r="AF10" s="4">
        <v>0.0</v>
      </c>
      <c r="AG10" s="4">
        <v>0.0</v>
      </c>
      <c r="AH10" s="5">
        <f t="shared" si="5"/>
        <v>0</v>
      </c>
      <c r="AI10" s="5">
        <f t="shared" si="6"/>
        <v>0</v>
      </c>
    </row>
    <row r="11">
      <c r="A11" s="3"/>
      <c r="B11" s="3"/>
      <c r="C11" s="3"/>
      <c r="D11" s="3"/>
      <c r="E11" s="6" t="s">
        <v>25</v>
      </c>
      <c r="F11" s="6" t="s">
        <v>25</v>
      </c>
      <c r="G11" s="6" t="s">
        <v>25</v>
      </c>
      <c r="H11" s="6" t="s">
        <v>25</v>
      </c>
      <c r="I11" s="6" t="s">
        <v>25</v>
      </c>
      <c r="J11" s="7"/>
      <c r="K11" s="7"/>
      <c r="L11" s="2"/>
      <c r="M11" s="3"/>
      <c r="N11" s="3"/>
      <c r="O11" s="3"/>
      <c r="P11" s="3"/>
      <c r="Q11" s="6" t="s">
        <v>25</v>
      </c>
      <c r="R11" s="6" t="s">
        <v>25</v>
      </c>
      <c r="S11" s="6" t="s">
        <v>25</v>
      </c>
      <c r="T11" s="6" t="s">
        <v>25</v>
      </c>
      <c r="U11" s="6" t="s">
        <v>25</v>
      </c>
      <c r="V11" s="7"/>
      <c r="W11" s="7"/>
      <c r="X11" s="2"/>
      <c r="Y11" s="3"/>
      <c r="Z11" s="3"/>
      <c r="AA11" s="3"/>
      <c r="AB11" s="3"/>
      <c r="AC11" s="6" t="s">
        <v>25</v>
      </c>
      <c r="AD11" s="6" t="s">
        <v>25</v>
      </c>
      <c r="AE11" s="6" t="s">
        <v>25</v>
      </c>
      <c r="AF11" s="6" t="s">
        <v>25</v>
      </c>
      <c r="AG11" s="6" t="s">
        <v>25</v>
      </c>
      <c r="AH11" s="7"/>
      <c r="AI11" s="7"/>
    </row>
    <row r="12">
      <c r="A12" s="3" t="s">
        <v>11</v>
      </c>
      <c r="B12" s="3" t="s">
        <v>26</v>
      </c>
      <c r="C12" s="3" t="s">
        <v>13</v>
      </c>
      <c r="D12" s="3" t="s">
        <v>14</v>
      </c>
      <c r="E12" s="4">
        <v>720.0</v>
      </c>
      <c r="F12" s="4">
        <v>720.0</v>
      </c>
      <c r="G12" s="4">
        <v>726.0</v>
      </c>
      <c r="H12" s="4">
        <v>724.0</v>
      </c>
      <c r="I12" s="4">
        <v>720.0</v>
      </c>
      <c r="J12" s="5">
        <f t="shared" ref="J12:J20" si="7">AVERAGE(E12:I12)</f>
        <v>722</v>
      </c>
      <c r="K12" s="5">
        <f t="shared" ref="K12:K20" si="8">_xlfn.STDEV.S(E12:I12)</f>
        <v>2.828427125</v>
      </c>
      <c r="L12" s="2"/>
      <c r="M12" s="3" t="s">
        <v>11</v>
      </c>
      <c r="N12" s="3" t="s">
        <v>26</v>
      </c>
      <c r="O12" s="3" t="s">
        <v>15</v>
      </c>
      <c r="P12" s="3" t="s">
        <v>14</v>
      </c>
      <c r="Q12" s="4">
        <v>416.0</v>
      </c>
      <c r="R12" s="4">
        <v>422.0</v>
      </c>
      <c r="S12" s="4">
        <v>418.0</v>
      </c>
      <c r="T12" s="4">
        <v>419.0</v>
      </c>
      <c r="U12" s="4">
        <v>420.0</v>
      </c>
      <c r="V12" s="5">
        <f t="shared" ref="V12:V20" si="9">AVERAGE(Q12:U12)</f>
        <v>419</v>
      </c>
      <c r="W12" s="5">
        <f t="shared" ref="W12:W20" si="10">_xlfn.STDEV.S(Q12:U12)</f>
        <v>2.236067977</v>
      </c>
      <c r="X12" s="2"/>
      <c r="Y12" s="3" t="s">
        <v>11</v>
      </c>
      <c r="Z12" s="3" t="s">
        <v>26</v>
      </c>
      <c r="AA12" s="3" t="s">
        <v>16</v>
      </c>
      <c r="AB12" s="3" t="s">
        <v>14</v>
      </c>
      <c r="AC12" s="4">
        <v>381.0</v>
      </c>
      <c r="AD12" s="4">
        <v>382.0</v>
      </c>
      <c r="AE12" s="4">
        <v>382.0</v>
      </c>
      <c r="AF12" s="4">
        <v>381.0</v>
      </c>
      <c r="AG12" s="4">
        <v>381.0</v>
      </c>
      <c r="AH12" s="5">
        <f t="shared" ref="AH12:AH20" si="11">AVERAGE(AC12:AG12)</f>
        <v>381.4</v>
      </c>
      <c r="AI12" s="5">
        <f t="shared" ref="AI12:AI20" si="12">_xlfn.STDEV.S(AC12:AG12)</f>
        <v>0.5477225575</v>
      </c>
    </row>
    <row r="13">
      <c r="A13" s="3" t="s">
        <v>11</v>
      </c>
      <c r="B13" s="3" t="s">
        <v>26</v>
      </c>
      <c r="C13" s="3" t="s">
        <v>13</v>
      </c>
      <c r="D13" s="3" t="s">
        <v>17</v>
      </c>
      <c r="E13" s="4">
        <v>0.0558</v>
      </c>
      <c r="F13" s="4">
        <v>0.054</v>
      </c>
      <c r="G13" s="4">
        <v>0.0655</v>
      </c>
      <c r="H13" s="4">
        <v>0.0613</v>
      </c>
      <c r="I13" s="4">
        <v>0.0622</v>
      </c>
      <c r="J13" s="5">
        <f t="shared" si="7"/>
        <v>0.05976</v>
      </c>
      <c r="K13" s="5">
        <f t="shared" si="8"/>
        <v>0.004746893721</v>
      </c>
      <c r="L13" s="2"/>
      <c r="M13" s="3" t="s">
        <v>11</v>
      </c>
      <c r="N13" s="3" t="s">
        <v>26</v>
      </c>
      <c r="O13" s="3" t="s">
        <v>15</v>
      </c>
      <c r="P13" s="3" t="s">
        <v>17</v>
      </c>
      <c r="Q13" s="4">
        <v>0.737</v>
      </c>
      <c r="R13" s="4">
        <v>0.811</v>
      </c>
      <c r="S13" s="4">
        <v>0.832</v>
      </c>
      <c r="T13" s="4">
        <v>0.883</v>
      </c>
      <c r="U13" s="4">
        <v>0.99</v>
      </c>
      <c r="V13" s="5">
        <f t="shared" si="9"/>
        <v>0.8506</v>
      </c>
      <c r="W13" s="5">
        <f t="shared" si="10"/>
        <v>0.09394306787</v>
      </c>
      <c r="X13" s="2"/>
      <c r="Y13" s="3" t="s">
        <v>11</v>
      </c>
      <c r="Z13" s="3" t="s">
        <v>26</v>
      </c>
      <c r="AA13" s="3" t="s">
        <v>16</v>
      </c>
      <c r="AB13" s="3" t="s">
        <v>17</v>
      </c>
      <c r="AC13" s="4">
        <v>0.149</v>
      </c>
      <c r="AD13" s="4">
        <v>0.148</v>
      </c>
      <c r="AE13" s="4">
        <v>0.167</v>
      </c>
      <c r="AF13" s="4">
        <v>0.145</v>
      </c>
      <c r="AG13" s="4">
        <v>0.146</v>
      </c>
      <c r="AH13" s="5">
        <f t="shared" si="11"/>
        <v>0.151</v>
      </c>
      <c r="AI13" s="5">
        <f t="shared" si="12"/>
        <v>0.009082951062</v>
      </c>
    </row>
    <row r="14">
      <c r="A14" s="3" t="s">
        <v>11</v>
      </c>
      <c r="B14" s="3" t="s">
        <v>26</v>
      </c>
      <c r="C14" s="3" t="s">
        <v>13</v>
      </c>
      <c r="D14" s="3" t="s">
        <v>18</v>
      </c>
      <c r="E14" s="4">
        <v>171.52</v>
      </c>
      <c r="F14" s="4">
        <v>175.43</v>
      </c>
      <c r="G14" s="4">
        <v>177.83</v>
      </c>
      <c r="H14" s="4">
        <v>174.39</v>
      </c>
      <c r="I14" s="4">
        <v>173.3</v>
      </c>
      <c r="J14" s="5">
        <f t="shared" si="7"/>
        <v>174.494</v>
      </c>
      <c r="K14" s="5">
        <f t="shared" si="8"/>
        <v>2.360408863</v>
      </c>
      <c r="L14" s="2"/>
      <c r="M14" s="3" t="s">
        <v>11</v>
      </c>
      <c r="N14" s="3" t="s">
        <v>26</v>
      </c>
      <c r="O14" s="3" t="s">
        <v>15</v>
      </c>
      <c r="P14" s="3" t="s">
        <v>18</v>
      </c>
      <c r="Q14" s="4">
        <v>419.36</v>
      </c>
      <c r="R14" s="4">
        <v>515.41</v>
      </c>
      <c r="S14" s="4">
        <v>397.35</v>
      </c>
      <c r="T14" s="4">
        <v>552.33</v>
      </c>
      <c r="U14" s="4">
        <v>555.69</v>
      </c>
      <c r="V14" s="5">
        <f t="shared" si="9"/>
        <v>488.028</v>
      </c>
      <c r="W14" s="5">
        <f t="shared" si="10"/>
        <v>74.83391825</v>
      </c>
      <c r="X14" s="2"/>
      <c r="Y14" s="3" t="s">
        <v>11</v>
      </c>
      <c r="Z14" s="3" t="s">
        <v>26</v>
      </c>
      <c r="AA14" s="3" t="s">
        <v>16</v>
      </c>
      <c r="AB14" s="3" t="s">
        <v>18</v>
      </c>
      <c r="AC14" s="4">
        <v>314.3</v>
      </c>
      <c r="AD14" s="4">
        <v>352.41</v>
      </c>
      <c r="AE14" s="4">
        <v>343.94</v>
      </c>
      <c r="AF14" s="4">
        <v>339.89</v>
      </c>
      <c r="AG14" s="4">
        <v>360.13</v>
      </c>
      <c r="AH14" s="5">
        <f t="shared" si="11"/>
        <v>342.134</v>
      </c>
      <c r="AI14" s="5">
        <f t="shared" si="12"/>
        <v>17.41034836</v>
      </c>
    </row>
    <row r="15">
      <c r="A15" s="3" t="s">
        <v>11</v>
      </c>
      <c r="B15" s="3" t="s">
        <v>26</v>
      </c>
      <c r="C15" s="3" t="s">
        <v>13</v>
      </c>
      <c r="D15" s="3" t="s">
        <v>19</v>
      </c>
      <c r="E15" s="4">
        <v>8.8</v>
      </c>
      <c r="F15" s="4">
        <v>8.7</v>
      </c>
      <c r="G15" s="4">
        <v>8.7</v>
      </c>
      <c r="H15" s="4">
        <v>8.7</v>
      </c>
      <c r="I15" s="4">
        <v>8.7</v>
      </c>
      <c r="J15" s="5">
        <f t="shared" si="7"/>
        <v>8.72</v>
      </c>
      <c r="K15" s="5">
        <f t="shared" si="8"/>
        <v>0.04472135955</v>
      </c>
      <c r="L15" s="2"/>
      <c r="M15" s="3" t="s">
        <v>11</v>
      </c>
      <c r="N15" s="3" t="s">
        <v>26</v>
      </c>
      <c r="O15" s="3" t="s">
        <v>15</v>
      </c>
      <c r="P15" s="3" t="s">
        <v>19</v>
      </c>
      <c r="Q15" s="4">
        <v>12.5</v>
      </c>
      <c r="R15" s="4">
        <v>12.5</v>
      </c>
      <c r="S15" s="4">
        <v>12.5</v>
      </c>
      <c r="T15" s="4">
        <v>12.5</v>
      </c>
      <c r="U15" s="4">
        <v>12.5</v>
      </c>
      <c r="V15" s="5">
        <f t="shared" si="9"/>
        <v>12.5</v>
      </c>
      <c r="W15" s="5">
        <f t="shared" si="10"/>
        <v>0</v>
      </c>
      <c r="X15" s="2"/>
      <c r="Y15" s="3" t="s">
        <v>11</v>
      </c>
      <c r="Z15" s="3" t="s">
        <v>26</v>
      </c>
      <c r="AA15" s="3" t="s">
        <v>16</v>
      </c>
      <c r="AB15" s="3" t="s">
        <v>19</v>
      </c>
      <c r="AC15" s="4">
        <v>12.5</v>
      </c>
      <c r="AD15" s="4">
        <v>12.5</v>
      </c>
      <c r="AE15" s="4">
        <v>12.5</v>
      </c>
      <c r="AF15" s="4">
        <v>12.5</v>
      </c>
      <c r="AG15" s="4">
        <v>12.5</v>
      </c>
      <c r="AH15" s="5">
        <f t="shared" si="11"/>
        <v>12.5</v>
      </c>
      <c r="AI15" s="5">
        <f t="shared" si="12"/>
        <v>0</v>
      </c>
    </row>
    <row r="16">
      <c r="A16" s="3" t="s">
        <v>11</v>
      </c>
      <c r="B16" s="3" t="s">
        <v>26</v>
      </c>
      <c r="C16" s="3" t="s">
        <v>13</v>
      </c>
      <c r="D16" s="3" t="s">
        <v>20</v>
      </c>
      <c r="E16" s="4">
        <v>17.5</v>
      </c>
      <c r="F16" s="4">
        <v>17.4</v>
      </c>
      <c r="G16" s="4">
        <v>17.4</v>
      </c>
      <c r="H16" s="4">
        <v>17.3</v>
      </c>
      <c r="I16" s="4">
        <v>17.5</v>
      </c>
      <c r="J16" s="5">
        <f t="shared" si="7"/>
        <v>17.42</v>
      </c>
      <c r="K16" s="5">
        <f t="shared" si="8"/>
        <v>0.08366600265</v>
      </c>
      <c r="L16" s="2"/>
      <c r="M16" s="3" t="s">
        <v>11</v>
      </c>
      <c r="N16" s="3" t="s">
        <v>26</v>
      </c>
      <c r="O16" s="3" t="s">
        <v>15</v>
      </c>
      <c r="P16" s="3" t="s">
        <v>20</v>
      </c>
      <c r="Q16" s="4">
        <v>25.0</v>
      </c>
      <c r="R16" s="4">
        <v>25.0</v>
      </c>
      <c r="S16" s="4">
        <v>25.0</v>
      </c>
      <c r="T16" s="4">
        <v>25.0</v>
      </c>
      <c r="U16" s="4">
        <v>25.0</v>
      </c>
      <c r="V16" s="5">
        <f t="shared" si="9"/>
        <v>25</v>
      </c>
      <c r="W16" s="5">
        <f t="shared" si="10"/>
        <v>0</v>
      </c>
      <c r="X16" s="2"/>
      <c r="Y16" s="3" t="s">
        <v>11</v>
      </c>
      <c r="Z16" s="3" t="s">
        <v>26</v>
      </c>
      <c r="AA16" s="3" t="s">
        <v>16</v>
      </c>
      <c r="AB16" s="3" t="s">
        <v>20</v>
      </c>
      <c r="AC16" s="4">
        <v>25.0</v>
      </c>
      <c r="AD16" s="4">
        <v>25.0</v>
      </c>
      <c r="AE16" s="4">
        <v>25.0</v>
      </c>
      <c r="AF16" s="4">
        <v>25.0</v>
      </c>
      <c r="AG16" s="4">
        <v>25.0</v>
      </c>
      <c r="AH16" s="5">
        <f t="shared" si="11"/>
        <v>25</v>
      </c>
      <c r="AI16" s="5">
        <f t="shared" si="12"/>
        <v>0</v>
      </c>
    </row>
    <row r="17">
      <c r="A17" s="3" t="s">
        <v>11</v>
      </c>
      <c r="B17" s="3" t="s">
        <v>26</v>
      </c>
      <c r="C17" s="3" t="s">
        <v>13</v>
      </c>
      <c r="D17" s="3" t="s">
        <v>21</v>
      </c>
      <c r="E17" s="4">
        <v>35.0</v>
      </c>
      <c r="F17" s="4">
        <v>34.9</v>
      </c>
      <c r="G17" s="4">
        <v>34.7</v>
      </c>
      <c r="H17" s="4">
        <v>34.6</v>
      </c>
      <c r="I17" s="4">
        <v>35.0</v>
      </c>
      <c r="J17" s="5">
        <f t="shared" si="7"/>
        <v>34.84</v>
      </c>
      <c r="K17" s="5">
        <f t="shared" si="8"/>
        <v>0.1816590212</v>
      </c>
      <c r="L17" s="2"/>
      <c r="M17" s="3" t="s">
        <v>11</v>
      </c>
      <c r="N17" s="3" t="s">
        <v>26</v>
      </c>
      <c r="O17" s="3" t="s">
        <v>15</v>
      </c>
      <c r="P17" s="3" t="s">
        <v>21</v>
      </c>
      <c r="Q17" s="4">
        <v>50.0</v>
      </c>
      <c r="R17" s="4">
        <v>50.0</v>
      </c>
      <c r="S17" s="4">
        <v>50.0</v>
      </c>
      <c r="T17" s="4">
        <v>50.0</v>
      </c>
      <c r="U17" s="4">
        <v>50.0</v>
      </c>
      <c r="V17" s="5">
        <f t="shared" si="9"/>
        <v>50</v>
      </c>
      <c r="W17" s="5">
        <f t="shared" si="10"/>
        <v>0</v>
      </c>
      <c r="X17" s="2"/>
      <c r="Y17" s="3" t="s">
        <v>11</v>
      </c>
      <c r="Z17" s="3" t="s">
        <v>26</v>
      </c>
      <c r="AA17" s="3" t="s">
        <v>16</v>
      </c>
      <c r="AB17" s="3" t="s">
        <v>21</v>
      </c>
      <c r="AC17" s="4">
        <v>50.0</v>
      </c>
      <c r="AD17" s="4">
        <v>50.0</v>
      </c>
      <c r="AE17" s="4">
        <v>50.0</v>
      </c>
      <c r="AF17" s="4">
        <v>50.0</v>
      </c>
      <c r="AG17" s="4">
        <v>50.0</v>
      </c>
      <c r="AH17" s="5">
        <f t="shared" si="11"/>
        <v>50</v>
      </c>
      <c r="AI17" s="5">
        <f t="shared" si="12"/>
        <v>0</v>
      </c>
    </row>
    <row r="18">
      <c r="A18" s="3" t="s">
        <v>11</v>
      </c>
      <c r="B18" s="3" t="s">
        <v>26</v>
      </c>
      <c r="C18" s="3" t="s">
        <v>13</v>
      </c>
      <c r="D18" s="3" t="s">
        <v>22</v>
      </c>
      <c r="E18" s="4">
        <v>5.7</v>
      </c>
      <c r="F18" s="4">
        <v>5.7</v>
      </c>
      <c r="G18" s="4">
        <v>5.7</v>
      </c>
      <c r="H18" s="4">
        <v>5.8</v>
      </c>
      <c r="I18" s="4">
        <v>5.7</v>
      </c>
      <c r="J18" s="5">
        <f t="shared" si="7"/>
        <v>5.72</v>
      </c>
      <c r="K18" s="5">
        <f t="shared" si="8"/>
        <v>0.04472135955</v>
      </c>
      <c r="L18" s="2"/>
      <c r="M18" s="3" t="s">
        <v>11</v>
      </c>
      <c r="N18" s="3" t="s">
        <v>26</v>
      </c>
      <c r="O18" s="3" t="s">
        <v>15</v>
      </c>
      <c r="P18" s="3" t="s">
        <v>22</v>
      </c>
      <c r="Q18" s="4">
        <v>2.2</v>
      </c>
      <c r="R18" s="4">
        <v>1.5</v>
      </c>
      <c r="S18" s="4">
        <v>1.2</v>
      </c>
      <c r="T18" s="4">
        <v>1.2</v>
      </c>
      <c r="U18" s="4">
        <v>1.8</v>
      </c>
      <c r="V18" s="5">
        <f t="shared" si="9"/>
        <v>1.58</v>
      </c>
      <c r="W18" s="5">
        <f t="shared" si="10"/>
        <v>0.4266145802</v>
      </c>
      <c r="X18" s="2"/>
      <c r="Y18" s="3" t="s">
        <v>11</v>
      </c>
      <c r="Z18" s="3" t="s">
        <v>26</v>
      </c>
      <c r="AA18" s="3" t="s">
        <v>16</v>
      </c>
      <c r="AB18" s="3" t="s">
        <v>22</v>
      </c>
      <c r="AC18" s="4">
        <v>0.0</v>
      </c>
      <c r="AD18" s="4">
        <v>0.0</v>
      </c>
      <c r="AE18" s="4">
        <v>0.0</v>
      </c>
      <c r="AF18" s="4">
        <v>0.0</v>
      </c>
      <c r="AG18" s="4">
        <v>0.0</v>
      </c>
      <c r="AH18" s="5">
        <f t="shared" si="11"/>
        <v>0</v>
      </c>
      <c r="AI18" s="5">
        <f t="shared" si="12"/>
        <v>0</v>
      </c>
    </row>
    <row r="19">
      <c r="A19" s="3" t="s">
        <v>11</v>
      </c>
      <c r="B19" s="3" t="s">
        <v>26</v>
      </c>
      <c r="C19" s="3" t="s">
        <v>13</v>
      </c>
      <c r="D19" s="3" t="s">
        <v>23</v>
      </c>
      <c r="E19" s="4">
        <v>11.4</v>
      </c>
      <c r="F19" s="4">
        <v>11.5</v>
      </c>
      <c r="G19" s="4">
        <v>11.5</v>
      </c>
      <c r="H19" s="4">
        <v>11.5</v>
      </c>
      <c r="I19" s="4">
        <v>11.4</v>
      </c>
      <c r="J19" s="5">
        <f t="shared" si="7"/>
        <v>11.46</v>
      </c>
      <c r="K19" s="5">
        <f t="shared" si="8"/>
        <v>0.05477225575</v>
      </c>
      <c r="L19" s="2"/>
      <c r="M19" s="3" t="s">
        <v>11</v>
      </c>
      <c r="N19" s="3" t="s">
        <v>26</v>
      </c>
      <c r="O19" s="3" t="s">
        <v>15</v>
      </c>
      <c r="P19" s="3" t="s">
        <v>23</v>
      </c>
      <c r="Q19" s="4">
        <v>4.3</v>
      </c>
      <c r="R19" s="4">
        <v>3.1</v>
      </c>
      <c r="S19" s="4">
        <v>2.5</v>
      </c>
      <c r="T19" s="4">
        <v>2.5</v>
      </c>
      <c r="U19" s="4">
        <v>3.5</v>
      </c>
      <c r="V19" s="5">
        <f t="shared" si="9"/>
        <v>3.18</v>
      </c>
      <c r="W19" s="5">
        <f t="shared" si="10"/>
        <v>0.756306816</v>
      </c>
      <c r="X19" s="2"/>
      <c r="Y19" s="3" t="s">
        <v>11</v>
      </c>
      <c r="Z19" s="3" t="s">
        <v>26</v>
      </c>
      <c r="AA19" s="3" t="s">
        <v>16</v>
      </c>
      <c r="AB19" s="3" t="s">
        <v>23</v>
      </c>
      <c r="AC19" s="4">
        <v>0.0</v>
      </c>
      <c r="AD19" s="4">
        <v>0.0</v>
      </c>
      <c r="AE19" s="4">
        <v>0.0</v>
      </c>
      <c r="AF19" s="4">
        <v>0.0</v>
      </c>
      <c r="AG19" s="4">
        <v>0.0</v>
      </c>
      <c r="AH19" s="5">
        <f t="shared" si="11"/>
        <v>0</v>
      </c>
      <c r="AI19" s="5">
        <f t="shared" si="12"/>
        <v>0</v>
      </c>
    </row>
    <row r="20">
      <c r="A20" s="3" t="s">
        <v>11</v>
      </c>
      <c r="B20" s="3" t="s">
        <v>26</v>
      </c>
      <c r="C20" s="3" t="s">
        <v>13</v>
      </c>
      <c r="D20" s="3" t="s">
        <v>24</v>
      </c>
      <c r="E20" s="4">
        <v>22.9</v>
      </c>
      <c r="F20" s="4">
        <v>22.9</v>
      </c>
      <c r="G20" s="4">
        <v>23.0</v>
      </c>
      <c r="H20" s="4">
        <v>23.0</v>
      </c>
      <c r="I20" s="4">
        <v>22.8</v>
      </c>
      <c r="J20" s="5">
        <f t="shared" si="7"/>
        <v>22.92</v>
      </c>
      <c r="K20" s="5">
        <f t="shared" si="8"/>
        <v>0.08366600265</v>
      </c>
      <c r="L20" s="2"/>
      <c r="M20" s="3" t="s">
        <v>11</v>
      </c>
      <c r="N20" s="3" t="s">
        <v>26</v>
      </c>
      <c r="O20" s="3" t="s">
        <v>15</v>
      </c>
      <c r="P20" s="3" t="s">
        <v>24</v>
      </c>
      <c r="Q20" s="4">
        <v>8.7</v>
      </c>
      <c r="R20" s="4">
        <v>6.1</v>
      </c>
      <c r="S20" s="4">
        <v>5.0</v>
      </c>
      <c r="T20" s="4">
        <v>5.0</v>
      </c>
      <c r="U20" s="4">
        <v>7.1</v>
      </c>
      <c r="V20" s="5">
        <f t="shared" si="9"/>
        <v>6.38</v>
      </c>
      <c r="W20" s="5">
        <f t="shared" si="10"/>
        <v>1.564288976</v>
      </c>
      <c r="X20" s="2"/>
      <c r="Y20" s="3" t="s">
        <v>11</v>
      </c>
      <c r="Z20" s="3" t="s">
        <v>26</v>
      </c>
      <c r="AA20" s="3" t="s">
        <v>16</v>
      </c>
      <c r="AB20" s="3" t="s">
        <v>24</v>
      </c>
      <c r="AC20" s="4">
        <v>0.0</v>
      </c>
      <c r="AD20" s="4">
        <v>0.0</v>
      </c>
      <c r="AE20" s="4">
        <v>0.0</v>
      </c>
      <c r="AF20" s="4">
        <v>0.0</v>
      </c>
      <c r="AG20" s="4">
        <v>0.0</v>
      </c>
      <c r="AH20" s="5">
        <f t="shared" si="11"/>
        <v>0</v>
      </c>
      <c r="AI20" s="5">
        <f t="shared" si="12"/>
        <v>0</v>
      </c>
    </row>
    <row r="21">
      <c r="A21" s="8"/>
      <c r="B21" s="8"/>
      <c r="C21" s="8"/>
      <c r="D21" s="8"/>
      <c r="E21" s="9" t="s">
        <v>25</v>
      </c>
      <c r="F21" s="9" t="s">
        <v>25</v>
      </c>
      <c r="G21" s="9" t="s">
        <v>25</v>
      </c>
      <c r="H21" s="9" t="s">
        <v>25</v>
      </c>
      <c r="I21" s="9" t="s">
        <v>25</v>
      </c>
      <c r="J21" s="10"/>
      <c r="K21" s="10"/>
      <c r="L21" s="2"/>
      <c r="M21" s="8"/>
      <c r="N21" s="8"/>
      <c r="O21" s="8"/>
      <c r="P21" s="8"/>
      <c r="Q21" s="9" t="s">
        <v>25</v>
      </c>
      <c r="R21" s="9" t="s">
        <v>25</v>
      </c>
      <c r="S21" s="9" t="s">
        <v>25</v>
      </c>
      <c r="T21" s="9" t="s">
        <v>25</v>
      </c>
      <c r="U21" s="9" t="s">
        <v>25</v>
      </c>
      <c r="V21" s="10"/>
      <c r="W21" s="10"/>
      <c r="X21" s="2"/>
      <c r="Y21" s="8"/>
      <c r="Z21" s="8"/>
      <c r="AA21" s="3"/>
      <c r="AB21" s="8"/>
      <c r="AC21" s="9" t="s">
        <v>25</v>
      </c>
      <c r="AD21" s="9" t="s">
        <v>25</v>
      </c>
      <c r="AE21" s="9" t="s">
        <v>25</v>
      </c>
      <c r="AF21" s="9" t="s">
        <v>25</v>
      </c>
      <c r="AG21" s="9" t="s">
        <v>25</v>
      </c>
      <c r="AH21" s="10"/>
      <c r="AI21" s="10"/>
    </row>
    <row r="22">
      <c r="A22" s="3" t="s">
        <v>11</v>
      </c>
      <c r="B22" s="3" t="s">
        <v>27</v>
      </c>
      <c r="C22" s="3" t="s">
        <v>13</v>
      </c>
      <c r="D22" s="3" t="s">
        <v>14</v>
      </c>
      <c r="E22" s="4">
        <v>826.0</v>
      </c>
      <c r="F22" s="4">
        <v>825.0</v>
      </c>
      <c r="G22" s="4">
        <v>833.0</v>
      </c>
      <c r="H22" s="4">
        <v>831.0</v>
      </c>
      <c r="I22" s="4">
        <v>828.0</v>
      </c>
      <c r="J22" s="5">
        <f t="shared" ref="J22:J30" si="13">AVERAGE(E22:I22)</f>
        <v>828.6</v>
      </c>
      <c r="K22" s="5">
        <f t="shared" ref="K22:K30" si="14">_xlfn.STDEV.S(E22:I22)</f>
        <v>3.361547263</v>
      </c>
      <c r="L22" s="2"/>
      <c r="M22" s="3" t="s">
        <v>11</v>
      </c>
      <c r="N22" s="3" t="s">
        <v>27</v>
      </c>
      <c r="O22" s="3" t="s">
        <v>15</v>
      </c>
      <c r="P22" s="3" t="s">
        <v>14</v>
      </c>
      <c r="Q22" s="4">
        <v>451.0</v>
      </c>
      <c r="R22" s="4">
        <v>451.0</v>
      </c>
      <c r="S22" s="4">
        <v>453.0</v>
      </c>
      <c r="T22" s="4">
        <v>449.0</v>
      </c>
      <c r="U22" s="4">
        <v>449.0</v>
      </c>
      <c r="V22" s="5">
        <f t="shared" ref="V22:V30" si="15">AVERAGE(Q22:U22)</f>
        <v>450.6</v>
      </c>
      <c r="W22" s="5">
        <f t="shared" ref="W22:W30" si="16">_xlfn.STDEV.S(Q22:U22)</f>
        <v>1.673320053</v>
      </c>
      <c r="X22" s="2"/>
      <c r="Y22" s="3" t="s">
        <v>11</v>
      </c>
      <c r="Z22" s="3" t="s">
        <v>27</v>
      </c>
      <c r="AA22" s="3" t="s">
        <v>16</v>
      </c>
      <c r="AB22" s="3" t="s">
        <v>14</v>
      </c>
      <c r="AC22" s="4">
        <v>402.0</v>
      </c>
      <c r="AD22" s="4">
        <v>401.0</v>
      </c>
      <c r="AE22" s="4">
        <v>402.0</v>
      </c>
      <c r="AF22" s="4">
        <v>402.0</v>
      </c>
      <c r="AG22" s="4">
        <v>402.0</v>
      </c>
      <c r="AH22" s="5">
        <f t="shared" ref="AH22:AH30" si="17">AVERAGE(AC22:AG22)</f>
        <v>401.8</v>
      </c>
      <c r="AI22" s="5">
        <f t="shared" ref="AI22:AI30" si="18">_xlfn.STDEV.S(AC22:AG22)</f>
        <v>0.4472135955</v>
      </c>
    </row>
    <row r="23">
      <c r="A23" s="3" t="s">
        <v>11</v>
      </c>
      <c r="B23" s="3" t="s">
        <v>27</v>
      </c>
      <c r="C23" s="3" t="s">
        <v>13</v>
      </c>
      <c r="D23" s="3" t="s">
        <v>17</v>
      </c>
      <c r="E23" s="4">
        <v>0.0659</v>
      </c>
      <c r="F23" s="4">
        <v>0.0608</v>
      </c>
      <c r="G23" s="4">
        <v>0.0701</v>
      </c>
      <c r="H23" s="4">
        <v>0.0726</v>
      </c>
      <c r="I23" s="4">
        <v>0.0662</v>
      </c>
      <c r="J23" s="5">
        <f t="shared" si="13"/>
        <v>0.06712</v>
      </c>
      <c r="K23" s="5">
        <f t="shared" si="14"/>
        <v>0.004505219196</v>
      </c>
      <c r="L23" s="2"/>
      <c r="M23" s="3" t="s">
        <v>11</v>
      </c>
      <c r="N23" s="3" t="s">
        <v>27</v>
      </c>
      <c r="O23" s="3" t="s">
        <v>15</v>
      </c>
      <c r="P23" s="3" t="s">
        <v>17</v>
      </c>
      <c r="Q23" s="4">
        <v>1.03</v>
      </c>
      <c r="R23" s="4">
        <v>1.06</v>
      </c>
      <c r="S23" s="4">
        <v>1.15</v>
      </c>
      <c r="T23" s="4">
        <v>0.993</v>
      </c>
      <c r="U23" s="4">
        <v>1.15</v>
      </c>
      <c r="V23" s="5">
        <f t="shared" si="15"/>
        <v>1.0766</v>
      </c>
      <c r="W23" s="5">
        <f t="shared" si="16"/>
        <v>0.07108305002</v>
      </c>
      <c r="X23" s="2"/>
      <c r="Y23" s="3" t="s">
        <v>11</v>
      </c>
      <c r="Z23" s="3" t="s">
        <v>27</v>
      </c>
      <c r="AA23" s="3" t="s">
        <v>16</v>
      </c>
      <c r="AB23" s="3" t="s">
        <v>17</v>
      </c>
      <c r="AC23" s="4">
        <v>0.187</v>
      </c>
      <c r="AD23" s="4">
        <v>0.171</v>
      </c>
      <c r="AE23" s="4">
        <v>0.181</v>
      </c>
      <c r="AF23" s="4">
        <v>0.195</v>
      </c>
      <c r="AG23" s="4">
        <v>0.185</v>
      </c>
      <c r="AH23" s="5">
        <f t="shared" si="17"/>
        <v>0.1838</v>
      </c>
      <c r="AI23" s="5">
        <f t="shared" si="18"/>
        <v>0.008786353055</v>
      </c>
    </row>
    <row r="24">
      <c r="A24" s="3" t="s">
        <v>11</v>
      </c>
      <c r="B24" s="3" t="s">
        <v>27</v>
      </c>
      <c r="C24" s="3" t="s">
        <v>13</v>
      </c>
      <c r="D24" s="3" t="s">
        <v>18</v>
      </c>
      <c r="E24" s="4">
        <v>180.47</v>
      </c>
      <c r="F24" s="4">
        <v>190.59</v>
      </c>
      <c r="G24" s="4">
        <v>189.18</v>
      </c>
      <c r="H24" s="4">
        <v>182.67</v>
      </c>
      <c r="I24" s="4">
        <v>184.88</v>
      </c>
      <c r="J24" s="5">
        <f t="shared" si="13"/>
        <v>185.558</v>
      </c>
      <c r="K24" s="5">
        <f t="shared" si="14"/>
        <v>4.275742041</v>
      </c>
      <c r="L24" s="2"/>
      <c r="M24" s="3" t="s">
        <v>11</v>
      </c>
      <c r="N24" s="3" t="s">
        <v>27</v>
      </c>
      <c r="O24" s="3" t="s">
        <v>15</v>
      </c>
      <c r="P24" s="3" t="s">
        <v>18</v>
      </c>
      <c r="Q24" s="4">
        <v>444.56</v>
      </c>
      <c r="R24" s="4">
        <v>600.14</v>
      </c>
      <c r="S24" s="4">
        <v>632.56</v>
      </c>
      <c r="T24" s="4">
        <v>620.27</v>
      </c>
      <c r="U24" s="4">
        <v>622.07</v>
      </c>
      <c r="V24" s="5">
        <f t="shared" si="15"/>
        <v>583.92</v>
      </c>
      <c r="W24" s="5">
        <f t="shared" si="16"/>
        <v>78.78275922</v>
      </c>
      <c r="X24" s="2"/>
      <c r="Y24" s="3" t="s">
        <v>11</v>
      </c>
      <c r="Z24" s="3" t="s">
        <v>27</v>
      </c>
      <c r="AA24" s="3" t="s">
        <v>16</v>
      </c>
      <c r="AB24" s="3" t="s">
        <v>18</v>
      </c>
      <c r="AC24" s="4">
        <v>345.96</v>
      </c>
      <c r="AD24" s="4">
        <v>378.81</v>
      </c>
      <c r="AE24" s="4">
        <v>376.6</v>
      </c>
      <c r="AF24" s="4">
        <v>364.72</v>
      </c>
      <c r="AG24" s="4">
        <v>347.96</v>
      </c>
      <c r="AH24" s="5">
        <f t="shared" si="17"/>
        <v>362.81</v>
      </c>
      <c r="AI24" s="5">
        <f t="shared" si="18"/>
        <v>15.44552686</v>
      </c>
    </row>
    <row r="25">
      <c r="A25" s="3" t="s">
        <v>11</v>
      </c>
      <c r="B25" s="3" t="s">
        <v>27</v>
      </c>
      <c r="C25" s="3" t="s">
        <v>13</v>
      </c>
      <c r="D25" s="3" t="s">
        <v>19</v>
      </c>
      <c r="E25" s="4">
        <v>7.1</v>
      </c>
      <c r="F25" s="4">
        <v>7.1</v>
      </c>
      <c r="G25" s="4">
        <v>7.0</v>
      </c>
      <c r="H25" s="4">
        <v>7.1</v>
      </c>
      <c r="I25" s="4">
        <v>7.1</v>
      </c>
      <c r="J25" s="5">
        <f t="shared" si="13"/>
        <v>7.08</v>
      </c>
      <c r="K25" s="5">
        <f t="shared" si="14"/>
        <v>0.04472135955</v>
      </c>
      <c r="L25" s="2"/>
      <c r="M25" s="3" t="s">
        <v>11</v>
      </c>
      <c r="N25" s="3" t="s">
        <v>27</v>
      </c>
      <c r="O25" s="3" t="s">
        <v>15</v>
      </c>
      <c r="P25" s="3" t="s">
        <v>19</v>
      </c>
      <c r="Q25" s="4">
        <v>12.5</v>
      </c>
      <c r="R25" s="4">
        <v>12.5</v>
      </c>
      <c r="S25" s="4">
        <v>12.5</v>
      </c>
      <c r="T25" s="4">
        <v>12.5</v>
      </c>
      <c r="U25" s="4">
        <v>12.5</v>
      </c>
      <c r="V25" s="5">
        <f t="shared" si="15"/>
        <v>12.5</v>
      </c>
      <c r="W25" s="5">
        <f t="shared" si="16"/>
        <v>0</v>
      </c>
      <c r="X25" s="2"/>
      <c r="Y25" s="3" t="s">
        <v>11</v>
      </c>
      <c r="Z25" s="3" t="s">
        <v>27</v>
      </c>
      <c r="AA25" s="3" t="s">
        <v>16</v>
      </c>
      <c r="AB25" s="3" t="s">
        <v>19</v>
      </c>
      <c r="AC25" s="4">
        <v>12.5</v>
      </c>
      <c r="AD25" s="4">
        <v>12.5</v>
      </c>
      <c r="AE25" s="4">
        <v>12.5</v>
      </c>
      <c r="AF25" s="4">
        <v>12.5</v>
      </c>
      <c r="AG25" s="4">
        <v>12.5</v>
      </c>
      <c r="AH25" s="5">
        <f t="shared" si="17"/>
        <v>12.5</v>
      </c>
      <c r="AI25" s="5">
        <f t="shared" si="18"/>
        <v>0</v>
      </c>
    </row>
    <row r="26">
      <c r="A26" s="3" t="s">
        <v>11</v>
      </c>
      <c r="B26" s="3" t="s">
        <v>27</v>
      </c>
      <c r="C26" s="3" t="s">
        <v>13</v>
      </c>
      <c r="D26" s="3" t="s">
        <v>20</v>
      </c>
      <c r="E26" s="4">
        <v>14.2</v>
      </c>
      <c r="F26" s="4">
        <v>14.2</v>
      </c>
      <c r="G26" s="4">
        <v>14.1</v>
      </c>
      <c r="H26" s="4">
        <v>14.1</v>
      </c>
      <c r="I26" s="4">
        <v>14.2</v>
      </c>
      <c r="J26" s="5">
        <f t="shared" si="13"/>
        <v>14.16</v>
      </c>
      <c r="K26" s="5">
        <f t="shared" si="14"/>
        <v>0.05477225575</v>
      </c>
      <c r="L26" s="2"/>
      <c r="M26" s="3" t="s">
        <v>11</v>
      </c>
      <c r="N26" s="3" t="s">
        <v>27</v>
      </c>
      <c r="O26" s="3" t="s">
        <v>15</v>
      </c>
      <c r="P26" s="3" t="s">
        <v>20</v>
      </c>
      <c r="Q26" s="4">
        <v>25.0</v>
      </c>
      <c r="R26" s="4">
        <v>25.0</v>
      </c>
      <c r="S26" s="4">
        <v>25.0</v>
      </c>
      <c r="T26" s="4">
        <v>25.0</v>
      </c>
      <c r="U26" s="4">
        <v>25.0</v>
      </c>
      <c r="V26" s="5">
        <f t="shared" si="15"/>
        <v>25</v>
      </c>
      <c r="W26" s="5">
        <f t="shared" si="16"/>
        <v>0</v>
      </c>
      <c r="X26" s="2"/>
      <c r="Y26" s="3" t="s">
        <v>11</v>
      </c>
      <c r="Z26" s="3" t="s">
        <v>27</v>
      </c>
      <c r="AA26" s="3" t="s">
        <v>16</v>
      </c>
      <c r="AB26" s="3" t="s">
        <v>20</v>
      </c>
      <c r="AC26" s="4">
        <v>25.0</v>
      </c>
      <c r="AD26" s="4">
        <v>25.0</v>
      </c>
      <c r="AE26" s="4">
        <v>25.0</v>
      </c>
      <c r="AF26" s="4">
        <v>25.0</v>
      </c>
      <c r="AG26" s="4">
        <v>25.0</v>
      </c>
      <c r="AH26" s="5">
        <f t="shared" si="17"/>
        <v>25</v>
      </c>
      <c r="AI26" s="5">
        <f t="shared" si="18"/>
        <v>0</v>
      </c>
    </row>
    <row r="27">
      <c r="A27" s="3" t="s">
        <v>11</v>
      </c>
      <c r="B27" s="3" t="s">
        <v>27</v>
      </c>
      <c r="C27" s="3" t="s">
        <v>13</v>
      </c>
      <c r="D27" s="3" t="s">
        <v>21</v>
      </c>
      <c r="E27" s="4">
        <v>28.5</v>
      </c>
      <c r="F27" s="4">
        <v>28.5</v>
      </c>
      <c r="G27" s="4">
        <v>28.2</v>
      </c>
      <c r="H27" s="4">
        <v>28.3</v>
      </c>
      <c r="I27" s="4">
        <v>28.4</v>
      </c>
      <c r="J27" s="5">
        <f t="shared" si="13"/>
        <v>28.38</v>
      </c>
      <c r="K27" s="5">
        <f t="shared" si="14"/>
        <v>0.1303840481</v>
      </c>
      <c r="L27" s="2"/>
      <c r="M27" s="3" t="s">
        <v>11</v>
      </c>
      <c r="N27" s="3" t="s">
        <v>27</v>
      </c>
      <c r="O27" s="3" t="s">
        <v>15</v>
      </c>
      <c r="P27" s="3" t="s">
        <v>21</v>
      </c>
      <c r="Q27" s="4">
        <v>50.0</v>
      </c>
      <c r="R27" s="4">
        <v>50.0</v>
      </c>
      <c r="S27" s="4">
        <v>50.0</v>
      </c>
      <c r="T27" s="4">
        <v>50.0</v>
      </c>
      <c r="U27" s="4">
        <v>50.0</v>
      </c>
      <c r="V27" s="5">
        <f t="shared" si="15"/>
        <v>50</v>
      </c>
      <c r="W27" s="5">
        <f t="shared" si="16"/>
        <v>0</v>
      </c>
      <c r="X27" s="2"/>
      <c r="Y27" s="3" t="s">
        <v>11</v>
      </c>
      <c r="Z27" s="3" t="s">
        <v>27</v>
      </c>
      <c r="AA27" s="3" t="s">
        <v>16</v>
      </c>
      <c r="AB27" s="3" t="s">
        <v>21</v>
      </c>
      <c r="AC27" s="4">
        <v>50.0</v>
      </c>
      <c r="AD27" s="4">
        <v>50.0</v>
      </c>
      <c r="AE27" s="4">
        <v>50.0</v>
      </c>
      <c r="AF27" s="4">
        <v>50.0</v>
      </c>
      <c r="AG27" s="4">
        <v>50.0</v>
      </c>
      <c r="AH27" s="5">
        <f t="shared" si="17"/>
        <v>50</v>
      </c>
      <c r="AI27" s="5">
        <f t="shared" si="18"/>
        <v>0</v>
      </c>
    </row>
    <row r="28">
      <c r="A28" s="3" t="s">
        <v>11</v>
      </c>
      <c r="B28" s="3" t="s">
        <v>27</v>
      </c>
      <c r="C28" s="3" t="s">
        <v>13</v>
      </c>
      <c r="D28" s="3" t="s">
        <v>22</v>
      </c>
      <c r="E28" s="4">
        <v>6.2</v>
      </c>
      <c r="F28" s="4">
        <v>6.2</v>
      </c>
      <c r="G28" s="4">
        <v>6.2</v>
      </c>
      <c r="H28" s="4">
        <v>6.2</v>
      </c>
      <c r="I28" s="4">
        <v>6.2</v>
      </c>
      <c r="J28" s="5">
        <f t="shared" si="13"/>
        <v>6.2</v>
      </c>
      <c r="K28" s="5">
        <f t="shared" si="14"/>
        <v>0</v>
      </c>
      <c r="L28" s="2"/>
      <c r="M28" s="3" t="s">
        <v>11</v>
      </c>
      <c r="N28" s="3" t="s">
        <v>27</v>
      </c>
      <c r="O28" s="3" t="s">
        <v>15</v>
      </c>
      <c r="P28" s="3" t="s">
        <v>22</v>
      </c>
      <c r="Q28" s="4">
        <v>1.8</v>
      </c>
      <c r="R28" s="4">
        <v>1.1</v>
      </c>
      <c r="S28" s="4">
        <v>1.4</v>
      </c>
      <c r="T28" s="4">
        <v>1.6</v>
      </c>
      <c r="U28" s="4">
        <v>1.9</v>
      </c>
      <c r="V28" s="5">
        <f t="shared" si="15"/>
        <v>1.56</v>
      </c>
      <c r="W28" s="5">
        <f t="shared" si="16"/>
        <v>0.3209361307</v>
      </c>
      <c r="X28" s="2"/>
      <c r="Y28" s="3" t="s">
        <v>11</v>
      </c>
      <c r="Z28" s="3" t="s">
        <v>27</v>
      </c>
      <c r="AA28" s="3" t="s">
        <v>16</v>
      </c>
      <c r="AB28" s="3" t="s">
        <v>22</v>
      </c>
      <c r="AC28" s="4">
        <v>0.0</v>
      </c>
      <c r="AD28" s="4">
        <v>0.0</v>
      </c>
      <c r="AE28" s="4">
        <v>0.0</v>
      </c>
      <c r="AF28" s="4">
        <v>0.0</v>
      </c>
      <c r="AG28" s="4">
        <v>0.0</v>
      </c>
      <c r="AH28" s="5">
        <f t="shared" si="17"/>
        <v>0</v>
      </c>
      <c r="AI28" s="5">
        <f t="shared" si="18"/>
        <v>0</v>
      </c>
    </row>
    <row r="29">
      <c r="A29" s="3" t="s">
        <v>11</v>
      </c>
      <c r="B29" s="3" t="s">
        <v>27</v>
      </c>
      <c r="C29" s="3" t="s">
        <v>13</v>
      </c>
      <c r="D29" s="3" t="s">
        <v>23</v>
      </c>
      <c r="E29" s="4">
        <v>12.4</v>
      </c>
      <c r="F29" s="4">
        <v>12.4</v>
      </c>
      <c r="G29" s="4">
        <v>12.4</v>
      </c>
      <c r="H29" s="4">
        <v>12.4</v>
      </c>
      <c r="I29" s="4">
        <v>12.4</v>
      </c>
      <c r="J29" s="5">
        <f t="shared" si="13"/>
        <v>12.4</v>
      </c>
      <c r="K29" s="5">
        <f t="shared" si="14"/>
        <v>0</v>
      </c>
      <c r="L29" s="2"/>
      <c r="M29" s="3" t="s">
        <v>11</v>
      </c>
      <c r="N29" s="3" t="s">
        <v>27</v>
      </c>
      <c r="O29" s="3" t="s">
        <v>15</v>
      </c>
      <c r="P29" s="3" t="s">
        <v>23</v>
      </c>
      <c r="Q29" s="4">
        <v>3.5</v>
      </c>
      <c r="R29" s="4">
        <v>2.2</v>
      </c>
      <c r="S29" s="4">
        <v>2.7</v>
      </c>
      <c r="T29" s="4">
        <v>3.2</v>
      </c>
      <c r="U29" s="4">
        <v>3.9</v>
      </c>
      <c r="V29" s="5">
        <f t="shared" si="15"/>
        <v>3.1</v>
      </c>
      <c r="W29" s="5">
        <f t="shared" si="16"/>
        <v>0.6670832032</v>
      </c>
      <c r="X29" s="2"/>
      <c r="Y29" s="3" t="s">
        <v>11</v>
      </c>
      <c r="Z29" s="3" t="s">
        <v>27</v>
      </c>
      <c r="AA29" s="3" t="s">
        <v>16</v>
      </c>
      <c r="AB29" s="3" t="s">
        <v>23</v>
      </c>
      <c r="AC29" s="4">
        <v>0.0</v>
      </c>
      <c r="AD29" s="4">
        <v>0.0</v>
      </c>
      <c r="AE29" s="4">
        <v>0.0</v>
      </c>
      <c r="AF29" s="4">
        <v>0.0</v>
      </c>
      <c r="AG29" s="4">
        <v>0.0</v>
      </c>
      <c r="AH29" s="5">
        <f t="shared" si="17"/>
        <v>0</v>
      </c>
      <c r="AI29" s="5">
        <f t="shared" si="18"/>
        <v>0</v>
      </c>
    </row>
    <row r="30">
      <c r="A30" s="3" t="s">
        <v>11</v>
      </c>
      <c r="B30" s="3" t="s">
        <v>27</v>
      </c>
      <c r="C30" s="3" t="s">
        <v>13</v>
      </c>
      <c r="D30" s="3" t="s">
        <v>24</v>
      </c>
      <c r="E30" s="4">
        <v>24.8</v>
      </c>
      <c r="F30" s="4">
        <v>24.8</v>
      </c>
      <c r="G30" s="4">
        <v>24.8</v>
      </c>
      <c r="H30" s="4">
        <v>24.8</v>
      </c>
      <c r="I30" s="4">
        <v>24.8</v>
      </c>
      <c r="J30" s="5">
        <f t="shared" si="13"/>
        <v>24.8</v>
      </c>
      <c r="K30" s="5">
        <f t="shared" si="14"/>
        <v>0</v>
      </c>
      <c r="L30" s="2"/>
      <c r="M30" s="3" t="s">
        <v>11</v>
      </c>
      <c r="N30" s="3" t="s">
        <v>27</v>
      </c>
      <c r="O30" s="3" t="s">
        <v>15</v>
      </c>
      <c r="P30" s="3" t="s">
        <v>24</v>
      </c>
      <c r="Q30" s="4">
        <v>7.1</v>
      </c>
      <c r="R30" s="4">
        <v>4.5</v>
      </c>
      <c r="S30" s="4">
        <v>5.5</v>
      </c>
      <c r="T30" s="4">
        <v>6.3</v>
      </c>
      <c r="U30" s="4">
        <v>7.7</v>
      </c>
      <c r="V30" s="5">
        <f t="shared" si="15"/>
        <v>6.22</v>
      </c>
      <c r="W30" s="5">
        <f t="shared" si="16"/>
        <v>1.26964562</v>
      </c>
      <c r="X30" s="2"/>
      <c r="Y30" s="3" t="s">
        <v>11</v>
      </c>
      <c r="Z30" s="3" t="s">
        <v>27</v>
      </c>
      <c r="AA30" s="3" t="s">
        <v>16</v>
      </c>
      <c r="AB30" s="3" t="s">
        <v>24</v>
      </c>
      <c r="AC30" s="4">
        <v>0.0</v>
      </c>
      <c r="AD30" s="4">
        <v>0.0</v>
      </c>
      <c r="AE30" s="4">
        <v>0.0</v>
      </c>
      <c r="AF30" s="4">
        <v>0.0</v>
      </c>
      <c r="AG30" s="4">
        <v>0.0</v>
      </c>
      <c r="AH30" s="5">
        <f t="shared" si="17"/>
        <v>0</v>
      </c>
      <c r="AI30" s="5">
        <f t="shared" si="18"/>
        <v>0</v>
      </c>
    </row>
    <row r="31">
      <c r="A31" s="11"/>
      <c r="B31" s="11"/>
      <c r="C31" s="11"/>
      <c r="D31" s="11"/>
      <c r="E31" s="12" t="s">
        <v>25</v>
      </c>
      <c r="F31" s="12" t="s">
        <v>25</v>
      </c>
      <c r="G31" s="12" t="s">
        <v>25</v>
      </c>
      <c r="H31" s="12" t="s">
        <v>25</v>
      </c>
      <c r="I31" s="12" t="s">
        <v>25</v>
      </c>
      <c r="J31" s="13"/>
      <c r="K31" s="13"/>
      <c r="L31" s="2"/>
      <c r="M31" s="11"/>
      <c r="N31" s="11"/>
      <c r="O31" s="11"/>
      <c r="P31" s="11"/>
      <c r="Q31" s="12" t="s">
        <v>25</v>
      </c>
      <c r="R31" s="12" t="s">
        <v>25</v>
      </c>
      <c r="S31" s="12" t="s">
        <v>25</v>
      </c>
      <c r="T31" s="12" t="s">
        <v>25</v>
      </c>
      <c r="U31" s="12" t="s">
        <v>25</v>
      </c>
      <c r="V31" s="13"/>
      <c r="W31" s="13"/>
      <c r="X31" s="2"/>
      <c r="Y31" s="11"/>
      <c r="Z31" s="11"/>
      <c r="AA31" s="11"/>
      <c r="AB31" s="11"/>
      <c r="AC31" s="12" t="s">
        <v>25</v>
      </c>
      <c r="AD31" s="12" t="s">
        <v>25</v>
      </c>
      <c r="AE31" s="12" t="s">
        <v>25</v>
      </c>
      <c r="AF31" s="12" t="s">
        <v>25</v>
      </c>
      <c r="AG31" s="12" t="s">
        <v>25</v>
      </c>
      <c r="AH31" s="13"/>
      <c r="AI31" s="13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>
      <c r="A33" s="1" t="s">
        <v>0</v>
      </c>
      <c r="B33" s="1" t="s">
        <v>1</v>
      </c>
      <c r="C33" s="1" t="s">
        <v>2</v>
      </c>
      <c r="D33" s="1" t="s">
        <v>3</v>
      </c>
      <c r="E33" s="1" t="s">
        <v>4</v>
      </c>
      <c r="F33" s="1" t="s">
        <v>5</v>
      </c>
      <c r="G33" s="1" t="s">
        <v>6</v>
      </c>
      <c r="H33" s="1" t="s">
        <v>7</v>
      </c>
      <c r="I33" s="1" t="s">
        <v>8</v>
      </c>
      <c r="J33" s="1" t="s">
        <v>9</v>
      </c>
      <c r="K33" s="1" t="s">
        <v>10</v>
      </c>
      <c r="L33" s="2"/>
      <c r="M33" s="1" t="s">
        <v>0</v>
      </c>
      <c r="N33" s="1" t="s">
        <v>1</v>
      </c>
      <c r="O33" s="1" t="s">
        <v>2</v>
      </c>
      <c r="P33" s="1" t="s">
        <v>3</v>
      </c>
      <c r="Q33" s="1" t="s">
        <v>4</v>
      </c>
      <c r="R33" s="1" t="s">
        <v>5</v>
      </c>
      <c r="S33" s="1" t="s">
        <v>6</v>
      </c>
      <c r="T33" s="1" t="s">
        <v>7</v>
      </c>
      <c r="U33" s="1" t="s">
        <v>8</v>
      </c>
      <c r="V33" s="1" t="s">
        <v>9</v>
      </c>
      <c r="W33" s="1" t="s">
        <v>10</v>
      </c>
      <c r="X33" s="2"/>
      <c r="Y33" s="1" t="s">
        <v>0</v>
      </c>
      <c r="Z33" s="1" t="s">
        <v>1</v>
      </c>
      <c r="AA33" s="1" t="s">
        <v>2</v>
      </c>
      <c r="AB33" s="1" t="s">
        <v>3</v>
      </c>
      <c r="AC33" s="1" t="s">
        <v>4</v>
      </c>
      <c r="AD33" s="1" t="s">
        <v>5</v>
      </c>
      <c r="AE33" s="1" t="s">
        <v>6</v>
      </c>
      <c r="AF33" s="1" t="s">
        <v>7</v>
      </c>
      <c r="AG33" s="1" t="s">
        <v>8</v>
      </c>
      <c r="AH33" s="1" t="s">
        <v>9</v>
      </c>
      <c r="AI33" s="1" t="s">
        <v>10</v>
      </c>
    </row>
    <row r="34">
      <c r="A34" s="3" t="s">
        <v>28</v>
      </c>
      <c r="B34" s="3" t="s">
        <v>12</v>
      </c>
      <c r="C34" s="3" t="s">
        <v>13</v>
      </c>
      <c r="D34" s="3" t="s">
        <v>14</v>
      </c>
      <c r="E34" s="4">
        <v>315.0</v>
      </c>
      <c r="F34" s="4">
        <v>317.0</v>
      </c>
      <c r="G34" s="4">
        <v>315.0</v>
      </c>
      <c r="H34" s="4">
        <v>315.0</v>
      </c>
      <c r="I34" s="4">
        <v>315.0</v>
      </c>
      <c r="J34" s="5">
        <f t="shared" ref="J34:J42" si="19">AVERAGE(E34:I34)</f>
        <v>315.4</v>
      </c>
      <c r="K34" s="5">
        <f t="shared" ref="K34:K42" si="20">_xlfn.STDEV.S(E34:I34)</f>
        <v>0.894427191</v>
      </c>
      <c r="L34" s="2"/>
      <c r="M34" s="3" t="s">
        <v>28</v>
      </c>
      <c r="N34" s="3" t="s">
        <v>12</v>
      </c>
      <c r="O34" s="3" t="s">
        <v>15</v>
      </c>
      <c r="P34" s="3" t="s">
        <v>14</v>
      </c>
      <c r="Q34" s="4">
        <v>319.0</v>
      </c>
      <c r="R34" s="4">
        <v>313.0</v>
      </c>
      <c r="S34" s="4">
        <v>318.0</v>
      </c>
      <c r="T34" s="4">
        <v>316.0</v>
      </c>
      <c r="U34" s="4">
        <v>316.0</v>
      </c>
      <c r="V34" s="5">
        <f t="shared" ref="V34:V42" si="21">AVERAGE(Q34:U34)</f>
        <v>316.4</v>
      </c>
      <c r="W34" s="5">
        <f t="shared" ref="W34:W42" si="22">_xlfn.STDEV.S(Q34:U34)</f>
        <v>2.302172887</v>
      </c>
      <c r="X34" s="2"/>
      <c r="Y34" s="3" t="s">
        <v>28</v>
      </c>
      <c r="Z34" s="3" t="s">
        <v>12</v>
      </c>
      <c r="AA34" s="3" t="s">
        <v>16</v>
      </c>
      <c r="AB34" s="3" t="s">
        <v>14</v>
      </c>
      <c r="AC34" s="4">
        <v>316.0</v>
      </c>
      <c r="AD34" s="4">
        <v>315.0</v>
      </c>
      <c r="AE34" s="4">
        <v>318.0</v>
      </c>
      <c r="AF34" s="4">
        <v>318.0</v>
      </c>
      <c r="AG34" s="4">
        <v>316.0</v>
      </c>
      <c r="AH34" s="5">
        <f t="shared" ref="AH34:AH42" si="23">AVERAGE(AC34:AG34)</f>
        <v>316.6</v>
      </c>
      <c r="AI34" s="5">
        <f t="shared" ref="AI34:AI42" si="24">_xlfn.STDEV.S(AC34:AG34)</f>
        <v>1.341640786</v>
      </c>
    </row>
    <row r="35">
      <c r="A35" s="3" t="s">
        <v>28</v>
      </c>
      <c r="B35" s="3" t="s">
        <v>12</v>
      </c>
      <c r="C35" s="3" t="s">
        <v>13</v>
      </c>
      <c r="D35" s="3" t="s">
        <v>17</v>
      </c>
      <c r="E35" s="4">
        <v>0.016</v>
      </c>
      <c r="F35" s="4">
        <v>0.0177</v>
      </c>
      <c r="G35" s="4">
        <v>0.0184</v>
      </c>
      <c r="H35" s="4">
        <v>0.0181</v>
      </c>
      <c r="I35" s="4">
        <v>0.0182</v>
      </c>
      <c r="J35" s="5">
        <f t="shared" si="19"/>
        <v>0.01768</v>
      </c>
      <c r="K35" s="5">
        <f t="shared" si="20"/>
        <v>0.0009731392501</v>
      </c>
      <c r="L35" s="2"/>
      <c r="M35" s="3" t="s">
        <v>28</v>
      </c>
      <c r="N35" s="3" t="s">
        <v>12</v>
      </c>
      <c r="O35" s="3" t="s">
        <v>15</v>
      </c>
      <c r="P35" s="3" t="s">
        <v>17</v>
      </c>
      <c r="Q35" s="4">
        <v>0.518</v>
      </c>
      <c r="R35" s="4">
        <v>0.278</v>
      </c>
      <c r="S35" s="4">
        <v>0.303</v>
      </c>
      <c r="T35" s="4">
        <v>0.304</v>
      </c>
      <c r="U35" s="4">
        <v>0.272</v>
      </c>
      <c r="V35" s="5">
        <f t="shared" si="21"/>
        <v>0.335</v>
      </c>
      <c r="W35" s="5">
        <f t="shared" si="22"/>
        <v>0.1033102125</v>
      </c>
      <c r="X35" s="2"/>
      <c r="Y35" s="3" t="s">
        <v>28</v>
      </c>
      <c r="Z35" s="3" t="s">
        <v>12</v>
      </c>
      <c r="AA35" s="3" t="s">
        <v>16</v>
      </c>
      <c r="AB35" s="3" t="s">
        <v>17</v>
      </c>
      <c r="AC35" s="4">
        <v>0.159</v>
      </c>
      <c r="AD35" s="4">
        <v>0.149</v>
      </c>
      <c r="AE35" s="4">
        <v>0.275</v>
      </c>
      <c r="AF35" s="4">
        <v>0.254</v>
      </c>
      <c r="AG35" s="4">
        <v>0.296</v>
      </c>
      <c r="AH35" s="5">
        <f t="shared" si="23"/>
        <v>0.2266</v>
      </c>
      <c r="AI35" s="5">
        <f t="shared" si="24"/>
        <v>0.06800955815</v>
      </c>
    </row>
    <row r="36">
      <c r="A36" s="3" t="s">
        <v>28</v>
      </c>
      <c r="B36" s="3" t="s">
        <v>12</v>
      </c>
      <c r="C36" s="3" t="s">
        <v>13</v>
      </c>
      <c r="D36" s="3" t="s">
        <v>18</v>
      </c>
      <c r="E36" s="4">
        <v>115.84</v>
      </c>
      <c r="F36" s="4">
        <v>122.52</v>
      </c>
      <c r="G36" s="4">
        <v>121.81</v>
      </c>
      <c r="H36" s="4">
        <v>122.48</v>
      </c>
      <c r="I36" s="4">
        <v>116.1</v>
      </c>
      <c r="J36" s="5">
        <f t="shared" si="19"/>
        <v>119.75</v>
      </c>
      <c r="K36" s="5">
        <f t="shared" si="20"/>
        <v>3.463379852</v>
      </c>
      <c r="L36" s="2"/>
      <c r="M36" s="3" t="s">
        <v>28</v>
      </c>
      <c r="N36" s="3" t="s">
        <v>12</v>
      </c>
      <c r="O36" s="3" t="s">
        <v>15</v>
      </c>
      <c r="P36" s="3" t="s">
        <v>18</v>
      </c>
      <c r="Q36" s="4">
        <v>471.4</v>
      </c>
      <c r="R36" s="4">
        <v>445.16</v>
      </c>
      <c r="S36" s="4">
        <v>431.75</v>
      </c>
      <c r="T36" s="4">
        <v>336.72</v>
      </c>
      <c r="U36" s="4">
        <v>359.64</v>
      </c>
      <c r="V36" s="5">
        <f t="shared" si="21"/>
        <v>408.934</v>
      </c>
      <c r="W36" s="5">
        <f t="shared" si="22"/>
        <v>57.83522785</v>
      </c>
      <c r="X36" s="2"/>
      <c r="Y36" s="3" t="s">
        <v>28</v>
      </c>
      <c r="Z36" s="3" t="s">
        <v>12</v>
      </c>
      <c r="AA36" s="3" t="s">
        <v>16</v>
      </c>
      <c r="AB36" s="3" t="s">
        <v>18</v>
      </c>
      <c r="AC36" s="4">
        <v>279.66</v>
      </c>
      <c r="AD36" s="4">
        <v>332.62</v>
      </c>
      <c r="AE36" s="4">
        <v>336.77</v>
      </c>
      <c r="AF36" s="4">
        <v>307.52</v>
      </c>
      <c r="AG36" s="4">
        <v>290.21</v>
      </c>
      <c r="AH36" s="5">
        <f t="shared" si="23"/>
        <v>309.356</v>
      </c>
      <c r="AI36" s="5">
        <f t="shared" si="24"/>
        <v>25.22168571</v>
      </c>
    </row>
    <row r="37">
      <c r="A37" s="3" t="s">
        <v>28</v>
      </c>
      <c r="B37" s="3" t="s">
        <v>12</v>
      </c>
      <c r="C37" s="3" t="s">
        <v>13</v>
      </c>
      <c r="D37" s="3" t="s">
        <v>19</v>
      </c>
      <c r="E37" s="4">
        <v>12.5</v>
      </c>
      <c r="F37" s="4">
        <v>12.5</v>
      </c>
      <c r="G37" s="4">
        <v>12.5</v>
      </c>
      <c r="H37" s="4">
        <v>12.5</v>
      </c>
      <c r="I37" s="4">
        <v>12.5</v>
      </c>
      <c r="J37" s="5">
        <f t="shared" si="19"/>
        <v>12.5</v>
      </c>
      <c r="K37" s="5">
        <f t="shared" si="20"/>
        <v>0</v>
      </c>
      <c r="L37" s="2"/>
      <c r="M37" s="3" t="s">
        <v>28</v>
      </c>
      <c r="N37" s="3" t="s">
        <v>12</v>
      </c>
      <c r="O37" s="3" t="s">
        <v>15</v>
      </c>
      <c r="P37" s="3" t="s">
        <v>19</v>
      </c>
      <c r="Q37" s="4">
        <v>12.5</v>
      </c>
      <c r="R37" s="4">
        <v>12.5</v>
      </c>
      <c r="S37" s="4">
        <v>12.5</v>
      </c>
      <c r="T37" s="4">
        <v>12.5</v>
      </c>
      <c r="U37" s="4">
        <v>12.5</v>
      </c>
      <c r="V37" s="5">
        <f t="shared" si="21"/>
        <v>12.5</v>
      </c>
      <c r="W37" s="5">
        <f t="shared" si="22"/>
        <v>0</v>
      </c>
      <c r="X37" s="2"/>
      <c r="Y37" s="3" t="s">
        <v>28</v>
      </c>
      <c r="Z37" s="3" t="s">
        <v>12</v>
      </c>
      <c r="AA37" s="3" t="s">
        <v>16</v>
      </c>
      <c r="AB37" s="3" t="s">
        <v>19</v>
      </c>
      <c r="AC37" s="4">
        <v>12.5</v>
      </c>
      <c r="AD37" s="4">
        <v>12.5</v>
      </c>
      <c r="AE37" s="4">
        <v>12.5</v>
      </c>
      <c r="AF37" s="4">
        <v>12.5</v>
      </c>
      <c r="AG37" s="4">
        <v>12.5</v>
      </c>
      <c r="AH37" s="5">
        <f t="shared" si="23"/>
        <v>12.5</v>
      </c>
      <c r="AI37" s="5">
        <f t="shared" si="24"/>
        <v>0</v>
      </c>
    </row>
    <row r="38">
      <c r="A38" s="3" t="s">
        <v>28</v>
      </c>
      <c r="B38" s="3" t="s">
        <v>12</v>
      </c>
      <c r="C38" s="3" t="s">
        <v>13</v>
      </c>
      <c r="D38" s="3" t="s">
        <v>20</v>
      </c>
      <c r="E38" s="4">
        <v>25.0</v>
      </c>
      <c r="F38" s="4">
        <v>25.0</v>
      </c>
      <c r="G38" s="4">
        <v>25.0</v>
      </c>
      <c r="H38" s="4">
        <v>25.0</v>
      </c>
      <c r="I38" s="4">
        <v>25.0</v>
      </c>
      <c r="J38" s="5">
        <f t="shared" si="19"/>
        <v>25</v>
      </c>
      <c r="K38" s="5">
        <f t="shared" si="20"/>
        <v>0</v>
      </c>
      <c r="L38" s="2"/>
      <c r="M38" s="3" t="s">
        <v>28</v>
      </c>
      <c r="N38" s="3" t="s">
        <v>12</v>
      </c>
      <c r="O38" s="3" t="s">
        <v>15</v>
      </c>
      <c r="P38" s="3" t="s">
        <v>20</v>
      </c>
      <c r="Q38" s="4">
        <v>25.0</v>
      </c>
      <c r="R38" s="4">
        <v>25.0</v>
      </c>
      <c r="S38" s="4">
        <v>25.0</v>
      </c>
      <c r="T38" s="4">
        <v>25.0</v>
      </c>
      <c r="U38" s="4">
        <v>25.0</v>
      </c>
      <c r="V38" s="5">
        <f t="shared" si="21"/>
        <v>25</v>
      </c>
      <c r="W38" s="5">
        <f t="shared" si="22"/>
        <v>0</v>
      </c>
      <c r="X38" s="2"/>
      <c r="Y38" s="3" t="s">
        <v>28</v>
      </c>
      <c r="Z38" s="3" t="s">
        <v>12</v>
      </c>
      <c r="AA38" s="3" t="s">
        <v>16</v>
      </c>
      <c r="AB38" s="3" t="s">
        <v>20</v>
      </c>
      <c r="AC38" s="4">
        <v>25.0</v>
      </c>
      <c r="AD38" s="4">
        <v>25.0</v>
      </c>
      <c r="AE38" s="4">
        <v>25.0</v>
      </c>
      <c r="AF38" s="4">
        <v>25.0</v>
      </c>
      <c r="AG38" s="4">
        <v>25.0</v>
      </c>
      <c r="AH38" s="5">
        <f t="shared" si="23"/>
        <v>25</v>
      </c>
      <c r="AI38" s="5">
        <f t="shared" si="24"/>
        <v>0</v>
      </c>
    </row>
    <row r="39">
      <c r="A39" s="3" t="s">
        <v>28</v>
      </c>
      <c r="B39" s="3" t="s">
        <v>12</v>
      </c>
      <c r="C39" s="3" t="s">
        <v>13</v>
      </c>
      <c r="D39" s="3" t="s">
        <v>21</v>
      </c>
      <c r="E39" s="4">
        <v>50.0</v>
      </c>
      <c r="F39" s="4">
        <v>50.0</v>
      </c>
      <c r="G39" s="4">
        <v>50.0</v>
      </c>
      <c r="H39" s="4">
        <v>50.0</v>
      </c>
      <c r="I39" s="4">
        <v>50.0</v>
      </c>
      <c r="J39" s="5">
        <f t="shared" si="19"/>
        <v>50</v>
      </c>
      <c r="K39" s="5">
        <f t="shared" si="20"/>
        <v>0</v>
      </c>
      <c r="L39" s="2"/>
      <c r="M39" s="3" t="s">
        <v>28</v>
      </c>
      <c r="N39" s="3" t="s">
        <v>12</v>
      </c>
      <c r="O39" s="3" t="s">
        <v>15</v>
      </c>
      <c r="P39" s="3" t="s">
        <v>21</v>
      </c>
      <c r="Q39" s="4">
        <v>50.0</v>
      </c>
      <c r="R39" s="4">
        <v>50.0</v>
      </c>
      <c r="S39" s="4">
        <v>50.0</v>
      </c>
      <c r="T39" s="4">
        <v>50.0</v>
      </c>
      <c r="U39" s="4">
        <v>50.0</v>
      </c>
      <c r="V39" s="5">
        <f t="shared" si="21"/>
        <v>50</v>
      </c>
      <c r="W39" s="5">
        <f t="shared" si="22"/>
        <v>0</v>
      </c>
      <c r="X39" s="2"/>
      <c r="Y39" s="3" t="s">
        <v>28</v>
      </c>
      <c r="Z39" s="3" t="s">
        <v>12</v>
      </c>
      <c r="AA39" s="3" t="s">
        <v>16</v>
      </c>
      <c r="AB39" s="3" t="s">
        <v>21</v>
      </c>
      <c r="AC39" s="4">
        <v>50.0</v>
      </c>
      <c r="AD39" s="4">
        <v>50.0</v>
      </c>
      <c r="AE39" s="4">
        <v>50.0</v>
      </c>
      <c r="AF39" s="4">
        <v>50.0</v>
      </c>
      <c r="AG39" s="4">
        <v>50.0</v>
      </c>
      <c r="AH39" s="5">
        <f t="shared" si="23"/>
        <v>50</v>
      </c>
      <c r="AI39" s="5">
        <f t="shared" si="24"/>
        <v>0</v>
      </c>
    </row>
    <row r="40">
      <c r="A40" s="3" t="s">
        <v>28</v>
      </c>
      <c r="B40" s="3" t="s">
        <v>12</v>
      </c>
      <c r="C40" s="3" t="s">
        <v>13</v>
      </c>
      <c r="D40" s="3" t="s">
        <v>22</v>
      </c>
      <c r="E40" s="4">
        <v>5.4</v>
      </c>
      <c r="F40" s="4">
        <v>4.2</v>
      </c>
      <c r="G40" s="4">
        <v>5.0</v>
      </c>
      <c r="H40" s="4">
        <v>5.8</v>
      </c>
      <c r="I40" s="4">
        <v>4.8</v>
      </c>
      <c r="J40" s="5">
        <f t="shared" si="19"/>
        <v>5.04</v>
      </c>
      <c r="K40" s="5">
        <f t="shared" si="20"/>
        <v>0.6066300355</v>
      </c>
      <c r="L40" s="2"/>
      <c r="M40" s="3" t="s">
        <v>28</v>
      </c>
      <c r="N40" s="3" t="s">
        <v>12</v>
      </c>
      <c r="O40" s="3" t="s">
        <v>15</v>
      </c>
      <c r="P40" s="3" t="s">
        <v>22</v>
      </c>
      <c r="Q40" s="4">
        <v>8.8</v>
      </c>
      <c r="R40" s="4">
        <v>12.2</v>
      </c>
      <c r="S40" s="4">
        <v>10.2</v>
      </c>
      <c r="T40" s="4">
        <v>12.4</v>
      </c>
      <c r="U40" s="4">
        <v>12.4</v>
      </c>
      <c r="V40" s="5">
        <f t="shared" si="21"/>
        <v>11.2</v>
      </c>
      <c r="W40" s="5">
        <f t="shared" si="22"/>
        <v>1.630950643</v>
      </c>
      <c r="X40" s="2"/>
      <c r="Y40" s="3" t="s">
        <v>28</v>
      </c>
      <c r="Z40" s="3" t="s">
        <v>12</v>
      </c>
      <c r="AA40" s="3" t="s">
        <v>16</v>
      </c>
      <c r="AB40" s="3" t="s">
        <v>22</v>
      </c>
      <c r="AC40" s="4">
        <v>12.5</v>
      </c>
      <c r="AD40" s="4">
        <v>10.7</v>
      </c>
      <c r="AE40" s="4">
        <v>9.4</v>
      </c>
      <c r="AF40" s="4">
        <v>9.4</v>
      </c>
      <c r="AG40" s="4">
        <v>12.5</v>
      </c>
      <c r="AH40" s="5">
        <f t="shared" si="23"/>
        <v>10.9</v>
      </c>
      <c r="AI40" s="5">
        <f t="shared" si="24"/>
        <v>1.554027027</v>
      </c>
    </row>
    <row r="41">
      <c r="A41" s="3" t="s">
        <v>28</v>
      </c>
      <c r="B41" s="3" t="s">
        <v>12</v>
      </c>
      <c r="C41" s="3" t="s">
        <v>13</v>
      </c>
      <c r="D41" s="3" t="s">
        <v>23</v>
      </c>
      <c r="E41" s="4">
        <v>10.8</v>
      </c>
      <c r="F41" s="4">
        <v>8.4</v>
      </c>
      <c r="G41" s="4">
        <v>10.0</v>
      </c>
      <c r="H41" s="4">
        <v>11.5</v>
      </c>
      <c r="I41" s="4">
        <v>9.6</v>
      </c>
      <c r="J41" s="5">
        <f t="shared" si="19"/>
        <v>10.06</v>
      </c>
      <c r="K41" s="5">
        <f t="shared" si="20"/>
        <v>1.1823705</v>
      </c>
      <c r="L41" s="2"/>
      <c r="M41" s="3" t="s">
        <v>28</v>
      </c>
      <c r="N41" s="3" t="s">
        <v>12</v>
      </c>
      <c r="O41" s="3" t="s">
        <v>15</v>
      </c>
      <c r="P41" s="3" t="s">
        <v>23</v>
      </c>
      <c r="Q41" s="4">
        <v>17.7</v>
      </c>
      <c r="R41" s="4">
        <v>24.5</v>
      </c>
      <c r="S41" s="4">
        <v>20.3</v>
      </c>
      <c r="T41" s="4">
        <v>24.7</v>
      </c>
      <c r="U41" s="4">
        <v>24.8</v>
      </c>
      <c r="V41" s="5">
        <f t="shared" si="21"/>
        <v>22.4</v>
      </c>
      <c r="W41" s="5">
        <f t="shared" si="22"/>
        <v>3.238826948</v>
      </c>
      <c r="X41" s="2"/>
      <c r="Y41" s="3" t="s">
        <v>28</v>
      </c>
      <c r="Z41" s="3" t="s">
        <v>12</v>
      </c>
      <c r="AA41" s="3" t="s">
        <v>16</v>
      </c>
      <c r="AB41" s="3" t="s">
        <v>23</v>
      </c>
      <c r="AC41" s="4">
        <v>25.0</v>
      </c>
      <c r="AD41" s="4">
        <v>21.4</v>
      </c>
      <c r="AE41" s="4">
        <v>18.7</v>
      </c>
      <c r="AF41" s="4">
        <v>18.8</v>
      </c>
      <c r="AG41" s="4">
        <v>25.0</v>
      </c>
      <c r="AH41" s="5">
        <f t="shared" si="23"/>
        <v>21.78</v>
      </c>
      <c r="AI41" s="5">
        <f t="shared" si="24"/>
        <v>3.132411212</v>
      </c>
    </row>
    <row r="42">
      <c r="A42" s="3" t="s">
        <v>28</v>
      </c>
      <c r="B42" s="3" t="s">
        <v>12</v>
      </c>
      <c r="C42" s="3" t="s">
        <v>13</v>
      </c>
      <c r="D42" s="3" t="s">
        <v>24</v>
      </c>
      <c r="E42" s="4">
        <v>21.6</v>
      </c>
      <c r="F42" s="4">
        <v>16.8</v>
      </c>
      <c r="G42" s="4">
        <v>20.0</v>
      </c>
      <c r="H42" s="4">
        <v>23.1</v>
      </c>
      <c r="I42" s="4">
        <v>19.1</v>
      </c>
      <c r="J42" s="5">
        <f t="shared" si="19"/>
        <v>20.12</v>
      </c>
      <c r="K42" s="5">
        <f t="shared" si="20"/>
        <v>2.405618424</v>
      </c>
      <c r="L42" s="2"/>
      <c r="M42" s="3" t="s">
        <v>28</v>
      </c>
      <c r="N42" s="3" t="s">
        <v>12</v>
      </c>
      <c r="O42" s="3" t="s">
        <v>15</v>
      </c>
      <c r="P42" s="3" t="s">
        <v>24</v>
      </c>
      <c r="Q42" s="4">
        <v>35.4</v>
      </c>
      <c r="R42" s="4">
        <v>49.0</v>
      </c>
      <c r="S42" s="4">
        <v>40.6</v>
      </c>
      <c r="T42" s="4">
        <v>49.5</v>
      </c>
      <c r="U42" s="4">
        <v>49.7</v>
      </c>
      <c r="V42" s="5">
        <f t="shared" si="21"/>
        <v>44.84</v>
      </c>
      <c r="W42" s="5">
        <f t="shared" si="22"/>
        <v>6.514061713</v>
      </c>
      <c r="X42" s="2"/>
      <c r="Y42" s="3" t="s">
        <v>28</v>
      </c>
      <c r="Z42" s="3" t="s">
        <v>12</v>
      </c>
      <c r="AA42" s="3" t="s">
        <v>16</v>
      </c>
      <c r="AB42" s="3" t="s">
        <v>24</v>
      </c>
      <c r="AC42" s="4">
        <v>50.0</v>
      </c>
      <c r="AD42" s="4">
        <v>42.8</v>
      </c>
      <c r="AE42" s="4">
        <v>37.4</v>
      </c>
      <c r="AF42" s="4">
        <v>37.6</v>
      </c>
      <c r="AG42" s="4">
        <v>50.0</v>
      </c>
      <c r="AH42" s="5">
        <f t="shared" si="23"/>
        <v>43.56</v>
      </c>
      <c r="AI42" s="5">
        <f t="shared" si="24"/>
        <v>6.264822424</v>
      </c>
    </row>
    <row r="43">
      <c r="A43" s="3"/>
      <c r="B43" s="3"/>
      <c r="C43" s="3"/>
      <c r="D43" s="3"/>
      <c r="E43" s="6" t="s">
        <v>25</v>
      </c>
      <c r="F43" s="6" t="s">
        <v>25</v>
      </c>
      <c r="G43" s="6" t="s">
        <v>25</v>
      </c>
      <c r="H43" s="6" t="s">
        <v>25</v>
      </c>
      <c r="I43" s="6" t="s">
        <v>25</v>
      </c>
      <c r="J43" s="7"/>
      <c r="K43" s="7"/>
      <c r="L43" s="2"/>
      <c r="M43" s="3"/>
      <c r="N43" s="3"/>
      <c r="O43" s="3"/>
      <c r="P43" s="3"/>
      <c r="Q43" s="6" t="s">
        <v>25</v>
      </c>
      <c r="R43" s="6" t="s">
        <v>25</v>
      </c>
      <c r="S43" s="6" t="s">
        <v>25</v>
      </c>
      <c r="T43" s="6" t="s">
        <v>25</v>
      </c>
      <c r="U43" s="6" t="s">
        <v>25</v>
      </c>
      <c r="V43" s="7"/>
      <c r="W43" s="7"/>
      <c r="X43" s="2"/>
      <c r="Y43" s="3"/>
      <c r="Z43" s="3"/>
      <c r="AA43" s="3"/>
      <c r="AB43" s="3"/>
      <c r="AC43" s="6" t="s">
        <v>25</v>
      </c>
      <c r="AD43" s="6" t="s">
        <v>25</v>
      </c>
      <c r="AE43" s="6" t="s">
        <v>25</v>
      </c>
      <c r="AF43" s="6" t="s">
        <v>25</v>
      </c>
      <c r="AG43" s="6" t="s">
        <v>25</v>
      </c>
      <c r="AH43" s="7"/>
      <c r="AI43" s="7"/>
    </row>
    <row r="44">
      <c r="A44" s="3" t="s">
        <v>28</v>
      </c>
      <c r="B44" s="3" t="s">
        <v>26</v>
      </c>
      <c r="C44" s="3" t="s">
        <v>13</v>
      </c>
      <c r="D44" s="3" t="s">
        <v>14</v>
      </c>
      <c r="E44" s="4">
        <v>319.0</v>
      </c>
      <c r="F44" s="4">
        <v>321.0</v>
      </c>
      <c r="G44" s="4">
        <v>320.0</v>
      </c>
      <c r="H44" s="4">
        <v>320.0</v>
      </c>
      <c r="I44" s="4">
        <v>320.0</v>
      </c>
      <c r="J44" s="5">
        <f t="shared" ref="J44:J52" si="25">AVERAGE(E44:I44)</f>
        <v>320</v>
      </c>
      <c r="K44" s="5">
        <f t="shared" ref="K44:K52" si="26">_xlfn.STDEV.S(E44:I44)</f>
        <v>0.7071067812</v>
      </c>
      <c r="L44" s="2"/>
      <c r="M44" s="3" t="s">
        <v>28</v>
      </c>
      <c r="N44" s="3" t="s">
        <v>26</v>
      </c>
      <c r="O44" s="3" t="s">
        <v>15</v>
      </c>
      <c r="P44" s="3" t="s">
        <v>14</v>
      </c>
      <c r="Q44" s="4">
        <v>357.0</v>
      </c>
      <c r="R44" s="4">
        <v>314.0</v>
      </c>
      <c r="S44" s="4">
        <v>317.0</v>
      </c>
      <c r="T44" s="4">
        <v>367.0</v>
      </c>
      <c r="U44" s="4">
        <v>323.0</v>
      </c>
      <c r="V44" s="5">
        <f t="shared" ref="V44:V52" si="27">AVERAGE(Q44:U44)</f>
        <v>335.6</v>
      </c>
      <c r="W44" s="5">
        <f t="shared" ref="W44:W52" si="28">_xlfn.STDEV.S(Q44:U44)</f>
        <v>24.57234218</v>
      </c>
      <c r="X44" s="2"/>
      <c r="Y44" s="3" t="s">
        <v>28</v>
      </c>
      <c r="Z44" s="3" t="s">
        <v>26</v>
      </c>
      <c r="AA44" s="3" t="s">
        <v>16</v>
      </c>
      <c r="AB44" s="3" t="s">
        <v>14</v>
      </c>
      <c r="AC44" s="4">
        <v>324.0</v>
      </c>
      <c r="AD44" s="4">
        <v>323.0</v>
      </c>
      <c r="AE44" s="4">
        <v>322.0</v>
      </c>
      <c r="AF44" s="4">
        <v>322.0</v>
      </c>
      <c r="AG44" s="4">
        <v>322.0</v>
      </c>
      <c r="AH44" s="5">
        <f t="shared" ref="AH44:AH52" si="29">AVERAGE(AC44:AG44)</f>
        <v>322.6</v>
      </c>
      <c r="AI44" s="5">
        <f t="shared" ref="AI44:AI52" si="30">_xlfn.STDEV.S(AC44:AG44)</f>
        <v>0.894427191</v>
      </c>
    </row>
    <row r="45">
      <c r="A45" s="3" t="s">
        <v>28</v>
      </c>
      <c r="B45" s="3" t="s">
        <v>26</v>
      </c>
      <c r="C45" s="3" t="s">
        <v>13</v>
      </c>
      <c r="D45" s="3" t="s">
        <v>17</v>
      </c>
      <c r="E45" s="4">
        <v>0.0238</v>
      </c>
      <c r="F45" s="4">
        <v>0.0215</v>
      </c>
      <c r="G45" s="4">
        <v>0.0179</v>
      </c>
      <c r="H45" s="4">
        <v>0.0194</v>
      </c>
      <c r="I45" s="4">
        <v>0.0192</v>
      </c>
      <c r="J45" s="5">
        <f t="shared" si="25"/>
        <v>0.02036</v>
      </c>
      <c r="K45" s="5">
        <f t="shared" si="26"/>
        <v>0.002315815191</v>
      </c>
      <c r="L45" s="2"/>
      <c r="M45" s="3" t="s">
        <v>28</v>
      </c>
      <c r="N45" s="3" t="s">
        <v>26</v>
      </c>
      <c r="O45" s="3" t="s">
        <v>15</v>
      </c>
      <c r="P45" s="3" t="s">
        <v>17</v>
      </c>
      <c r="Q45" s="4">
        <v>0.576</v>
      </c>
      <c r="R45" s="4">
        <v>0.583</v>
      </c>
      <c r="S45" s="4">
        <v>0.584</v>
      </c>
      <c r="T45" s="4">
        <v>0.639</v>
      </c>
      <c r="U45" s="4">
        <v>0.649</v>
      </c>
      <c r="V45" s="5">
        <f t="shared" si="27"/>
        <v>0.6062</v>
      </c>
      <c r="W45" s="5">
        <f t="shared" si="28"/>
        <v>0.03482384241</v>
      </c>
      <c r="X45" s="2"/>
      <c r="Y45" s="3" t="s">
        <v>28</v>
      </c>
      <c r="Z45" s="3" t="s">
        <v>26</v>
      </c>
      <c r="AA45" s="3" t="s">
        <v>16</v>
      </c>
      <c r="AB45" s="3" t="s">
        <v>17</v>
      </c>
      <c r="AC45" s="4">
        <v>0.295</v>
      </c>
      <c r="AD45" s="4">
        <v>0.306</v>
      </c>
      <c r="AE45" s="4">
        <v>0.287</v>
      </c>
      <c r="AF45" s="4">
        <v>0.33</v>
      </c>
      <c r="AG45" s="4">
        <v>0.152</v>
      </c>
      <c r="AH45" s="5">
        <f t="shared" si="29"/>
        <v>0.274</v>
      </c>
      <c r="AI45" s="5">
        <f t="shared" si="30"/>
        <v>0.07009636225</v>
      </c>
    </row>
    <row r="46">
      <c r="A46" s="3" t="s">
        <v>28</v>
      </c>
      <c r="B46" s="3" t="s">
        <v>26</v>
      </c>
      <c r="C46" s="3" t="s">
        <v>13</v>
      </c>
      <c r="D46" s="3" t="s">
        <v>18</v>
      </c>
      <c r="E46" s="4">
        <v>119.25</v>
      </c>
      <c r="F46" s="4">
        <v>133.02</v>
      </c>
      <c r="G46" s="4">
        <v>123.34</v>
      </c>
      <c r="H46" s="4">
        <v>116.31</v>
      </c>
      <c r="I46" s="4">
        <v>117.85</v>
      </c>
      <c r="J46" s="5">
        <f t="shared" si="25"/>
        <v>121.954</v>
      </c>
      <c r="K46" s="5">
        <f t="shared" si="26"/>
        <v>6.715402445</v>
      </c>
      <c r="L46" s="2"/>
      <c r="M46" s="3" t="s">
        <v>28</v>
      </c>
      <c r="N46" s="3" t="s">
        <v>26</v>
      </c>
      <c r="O46" s="3" t="s">
        <v>15</v>
      </c>
      <c r="P46" s="3" t="s">
        <v>18</v>
      </c>
      <c r="Q46" s="4">
        <v>435.4</v>
      </c>
      <c r="R46" s="4">
        <v>527.21</v>
      </c>
      <c r="S46" s="4">
        <v>544.2</v>
      </c>
      <c r="T46" s="4">
        <v>588.81</v>
      </c>
      <c r="U46" s="4">
        <v>593.81</v>
      </c>
      <c r="V46" s="5">
        <f t="shared" si="27"/>
        <v>537.886</v>
      </c>
      <c r="W46" s="5">
        <f t="shared" si="28"/>
        <v>63.98822415</v>
      </c>
      <c r="X46" s="2"/>
      <c r="Y46" s="3" t="s">
        <v>28</v>
      </c>
      <c r="Z46" s="3" t="s">
        <v>26</v>
      </c>
      <c r="AA46" s="3" t="s">
        <v>16</v>
      </c>
      <c r="AB46" s="3" t="s">
        <v>18</v>
      </c>
      <c r="AC46" s="4">
        <v>352.02</v>
      </c>
      <c r="AD46" s="4">
        <v>336.79</v>
      </c>
      <c r="AE46" s="4">
        <v>355.67</v>
      </c>
      <c r="AF46" s="4">
        <v>350.58</v>
      </c>
      <c r="AG46" s="4">
        <v>372.11</v>
      </c>
      <c r="AH46" s="5">
        <f t="shared" si="29"/>
        <v>353.434</v>
      </c>
      <c r="AI46" s="5">
        <f t="shared" si="30"/>
        <v>12.6585951</v>
      </c>
    </row>
    <row r="47">
      <c r="A47" s="3" t="s">
        <v>28</v>
      </c>
      <c r="B47" s="3" t="s">
        <v>26</v>
      </c>
      <c r="C47" s="3" t="s">
        <v>13</v>
      </c>
      <c r="D47" s="3" t="s">
        <v>19</v>
      </c>
      <c r="E47" s="4">
        <v>12.5</v>
      </c>
      <c r="F47" s="4">
        <v>12.5</v>
      </c>
      <c r="G47" s="4">
        <v>12.5</v>
      </c>
      <c r="H47" s="4">
        <v>12.5</v>
      </c>
      <c r="I47" s="4">
        <v>12.5</v>
      </c>
      <c r="J47" s="5">
        <f t="shared" si="25"/>
        <v>12.5</v>
      </c>
      <c r="K47" s="5">
        <f t="shared" si="26"/>
        <v>0</v>
      </c>
      <c r="L47" s="2"/>
      <c r="M47" s="3" t="s">
        <v>28</v>
      </c>
      <c r="N47" s="3" t="s">
        <v>26</v>
      </c>
      <c r="O47" s="3" t="s">
        <v>15</v>
      </c>
      <c r="P47" s="3" t="s">
        <v>19</v>
      </c>
      <c r="Q47" s="4">
        <v>12.5</v>
      </c>
      <c r="R47" s="4">
        <v>12.5</v>
      </c>
      <c r="S47" s="4">
        <v>12.5</v>
      </c>
      <c r="T47" s="4">
        <v>12.5</v>
      </c>
      <c r="U47" s="4">
        <v>12.5</v>
      </c>
      <c r="V47" s="5">
        <f t="shared" si="27"/>
        <v>12.5</v>
      </c>
      <c r="W47" s="5">
        <f t="shared" si="28"/>
        <v>0</v>
      </c>
      <c r="X47" s="2"/>
      <c r="Y47" s="3" t="s">
        <v>28</v>
      </c>
      <c r="Z47" s="3" t="s">
        <v>26</v>
      </c>
      <c r="AA47" s="3" t="s">
        <v>16</v>
      </c>
      <c r="AB47" s="3" t="s">
        <v>19</v>
      </c>
      <c r="AC47" s="4">
        <v>12.5</v>
      </c>
      <c r="AD47" s="4">
        <v>12.5</v>
      </c>
      <c r="AE47" s="4">
        <v>12.5</v>
      </c>
      <c r="AF47" s="4">
        <v>12.5</v>
      </c>
      <c r="AG47" s="4">
        <v>12.5</v>
      </c>
      <c r="AH47" s="5">
        <f t="shared" si="29"/>
        <v>12.5</v>
      </c>
      <c r="AI47" s="5">
        <f t="shared" si="30"/>
        <v>0</v>
      </c>
    </row>
    <row r="48">
      <c r="A48" s="3" t="s">
        <v>28</v>
      </c>
      <c r="B48" s="3" t="s">
        <v>26</v>
      </c>
      <c r="C48" s="3" t="s">
        <v>13</v>
      </c>
      <c r="D48" s="3" t="s">
        <v>20</v>
      </c>
      <c r="E48" s="4">
        <v>25.0</v>
      </c>
      <c r="F48" s="4">
        <v>25.0</v>
      </c>
      <c r="G48" s="4">
        <v>25.0</v>
      </c>
      <c r="H48" s="4">
        <v>25.0</v>
      </c>
      <c r="I48" s="4">
        <v>25.0</v>
      </c>
      <c r="J48" s="5">
        <f t="shared" si="25"/>
        <v>25</v>
      </c>
      <c r="K48" s="5">
        <f t="shared" si="26"/>
        <v>0</v>
      </c>
      <c r="L48" s="2"/>
      <c r="M48" s="3" t="s">
        <v>28</v>
      </c>
      <c r="N48" s="3" t="s">
        <v>26</v>
      </c>
      <c r="O48" s="3" t="s">
        <v>15</v>
      </c>
      <c r="P48" s="3" t="s">
        <v>20</v>
      </c>
      <c r="Q48" s="4">
        <v>25.0</v>
      </c>
      <c r="R48" s="4">
        <v>25.0</v>
      </c>
      <c r="S48" s="4">
        <v>25.0</v>
      </c>
      <c r="T48" s="4">
        <v>25.0</v>
      </c>
      <c r="U48" s="4">
        <v>25.0</v>
      </c>
      <c r="V48" s="5">
        <f t="shared" si="27"/>
        <v>25</v>
      </c>
      <c r="W48" s="5">
        <f t="shared" si="28"/>
        <v>0</v>
      </c>
      <c r="X48" s="2"/>
      <c r="Y48" s="3" t="s">
        <v>28</v>
      </c>
      <c r="Z48" s="3" t="s">
        <v>26</v>
      </c>
      <c r="AA48" s="3" t="s">
        <v>16</v>
      </c>
      <c r="AB48" s="3" t="s">
        <v>20</v>
      </c>
      <c r="AC48" s="4">
        <v>25.0</v>
      </c>
      <c r="AD48" s="4">
        <v>25.0</v>
      </c>
      <c r="AE48" s="4">
        <v>25.0</v>
      </c>
      <c r="AF48" s="4">
        <v>25.0</v>
      </c>
      <c r="AG48" s="4">
        <v>25.0</v>
      </c>
      <c r="AH48" s="5">
        <f t="shared" si="29"/>
        <v>25</v>
      </c>
      <c r="AI48" s="5">
        <f t="shared" si="30"/>
        <v>0</v>
      </c>
    </row>
    <row r="49">
      <c r="A49" s="3" t="s">
        <v>28</v>
      </c>
      <c r="B49" s="3" t="s">
        <v>26</v>
      </c>
      <c r="C49" s="3" t="s">
        <v>13</v>
      </c>
      <c r="D49" s="3" t="s">
        <v>21</v>
      </c>
      <c r="E49" s="4">
        <v>50.0</v>
      </c>
      <c r="F49" s="4">
        <v>50.0</v>
      </c>
      <c r="G49" s="4">
        <v>50.0</v>
      </c>
      <c r="H49" s="4">
        <v>50.0</v>
      </c>
      <c r="I49" s="4">
        <v>50.0</v>
      </c>
      <c r="J49" s="5">
        <f t="shared" si="25"/>
        <v>50</v>
      </c>
      <c r="K49" s="5">
        <f t="shared" si="26"/>
        <v>0</v>
      </c>
      <c r="L49" s="2"/>
      <c r="M49" s="3" t="s">
        <v>28</v>
      </c>
      <c r="N49" s="3" t="s">
        <v>26</v>
      </c>
      <c r="O49" s="3" t="s">
        <v>15</v>
      </c>
      <c r="P49" s="3" t="s">
        <v>21</v>
      </c>
      <c r="Q49" s="4">
        <v>50.0</v>
      </c>
      <c r="R49" s="4">
        <v>50.0</v>
      </c>
      <c r="S49" s="4">
        <v>50.0</v>
      </c>
      <c r="T49" s="4">
        <v>50.0</v>
      </c>
      <c r="U49" s="4">
        <v>50.0</v>
      </c>
      <c r="V49" s="5">
        <f t="shared" si="27"/>
        <v>50</v>
      </c>
      <c r="W49" s="5">
        <f t="shared" si="28"/>
        <v>0</v>
      </c>
      <c r="X49" s="2"/>
      <c r="Y49" s="3" t="s">
        <v>28</v>
      </c>
      <c r="Z49" s="3" t="s">
        <v>26</v>
      </c>
      <c r="AA49" s="3" t="s">
        <v>16</v>
      </c>
      <c r="AB49" s="3" t="s">
        <v>21</v>
      </c>
      <c r="AC49" s="4">
        <v>50.0</v>
      </c>
      <c r="AD49" s="4">
        <v>50.0</v>
      </c>
      <c r="AE49" s="4">
        <v>50.0</v>
      </c>
      <c r="AF49" s="4">
        <v>50.0</v>
      </c>
      <c r="AG49" s="4">
        <v>50.0</v>
      </c>
      <c r="AH49" s="5">
        <f t="shared" si="29"/>
        <v>50</v>
      </c>
      <c r="AI49" s="5">
        <f t="shared" si="30"/>
        <v>0</v>
      </c>
    </row>
    <row r="50">
      <c r="A50" s="3" t="s">
        <v>28</v>
      </c>
      <c r="B50" s="3" t="s">
        <v>26</v>
      </c>
      <c r="C50" s="3" t="s">
        <v>13</v>
      </c>
      <c r="D50" s="3" t="s">
        <v>22</v>
      </c>
      <c r="E50" s="4">
        <v>7.9</v>
      </c>
      <c r="F50" s="4">
        <v>5.3</v>
      </c>
      <c r="G50" s="4">
        <v>5.0</v>
      </c>
      <c r="H50" s="4">
        <v>0.9</v>
      </c>
      <c r="I50" s="4">
        <v>6.2</v>
      </c>
      <c r="J50" s="5">
        <f t="shared" si="25"/>
        <v>5.06</v>
      </c>
      <c r="K50" s="5">
        <f t="shared" si="26"/>
        <v>2.585149899</v>
      </c>
      <c r="L50" s="2"/>
      <c r="M50" s="3" t="s">
        <v>28</v>
      </c>
      <c r="N50" s="3" t="s">
        <v>26</v>
      </c>
      <c r="O50" s="3" t="s">
        <v>15</v>
      </c>
      <c r="P50" s="3" t="s">
        <v>22</v>
      </c>
      <c r="Q50" s="4">
        <v>1.2</v>
      </c>
      <c r="R50" s="4">
        <v>12.5</v>
      </c>
      <c r="S50" s="4">
        <v>11.8</v>
      </c>
      <c r="T50" s="4">
        <v>2.5</v>
      </c>
      <c r="U50" s="4">
        <v>10.4</v>
      </c>
      <c r="V50" s="5">
        <f t="shared" si="27"/>
        <v>7.68</v>
      </c>
      <c r="W50" s="5">
        <f t="shared" si="28"/>
        <v>5.395090361</v>
      </c>
      <c r="X50" s="2"/>
      <c r="Y50" s="3" t="s">
        <v>28</v>
      </c>
      <c r="Z50" s="3" t="s">
        <v>26</v>
      </c>
      <c r="AA50" s="3" t="s">
        <v>16</v>
      </c>
      <c r="AB50" s="3" t="s">
        <v>22</v>
      </c>
      <c r="AC50" s="4">
        <v>9.7</v>
      </c>
      <c r="AD50" s="4">
        <v>8.3</v>
      </c>
      <c r="AE50" s="4">
        <v>9.3</v>
      </c>
      <c r="AF50" s="4">
        <v>6.7</v>
      </c>
      <c r="AG50" s="4">
        <v>11.1</v>
      </c>
      <c r="AH50" s="5">
        <f t="shared" si="29"/>
        <v>9.02</v>
      </c>
      <c r="AI50" s="5">
        <f t="shared" si="30"/>
        <v>1.640731544</v>
      </c>
    </row>
    <row r="51">
      <c r="A51" s="3" t="s">
        <v>28</v>
      </c>
      <c r="B51" s="3" t="s">
        <v>26</v>
      </c>
      <c r="C51" s="3" t="s">
        <v>13</v>
      </c>
      <c r="D51" s="3" t="s">
        <v>23</v>
      </c>
      <c r="E51" s="4">
        <v>15.7</v>
      </c>
      <c r="F51" s="4">
        <v>10.6</v>
      </c>
      <c r="G51" s="4">
        <v>10.0</v>
      </c>
      <c r="H51" s="4">
        <v>1.8</v>
      </c>
      <c r="I51" s="4">
        <v>12.5</v>
      </c>
      <c r="J51" s="5">
        <f t="shared" si="25"/>
        <v>10.12</v>
      </c>
      <c r="K51" s="5">
        <f t="shared" si="26"/>
        <v>5.154318578</v>
      </c>
      <c r="L51" s="2"/>
      <c r="M51" s="3" t="s">
        <v>28</v>
      </c>
      <c r="N51" s="3" t="s">
        <v>26</v>
      </c>
      <c r="O51" s="3" t="s">
        <v>15</v>
      </c>
      <c r="P51" s="3" t="s">
        <v>23</v>
      </c>
      <c r="Q51" s="4">
        <v>2.5</v>
      </c>
      <c r="R51" s="4">
        <v>24.9</v>
      </c>
      <c r="S51" s="4">
        <v>23.5</v>
      </c>
      <c r="T51" s="4">
        <v>5.0</v>
      </c>
      <c r="U51" s="4">
        <v>20.8</v>
      </c>
      <c r="V51" s="5">
        <f t="shared" si="27"/>
        <v>15.34</v>
      </c>
      <c r="W51" s="5">
        <f t="shared" si="28"/>
        <v>10.71881523</v>
      </c>
      <c r="X51" s="2"/>
      <c r="Y51" s="3" t="s">
        <v>28</v>
      </c>
      <c r="Z51" s="3" t="s">
        <v>26</v>
      </c>
      <c r="AA51" s="3" t="s">
        <v>16</v>
      </c>
      <c r="AB51" s="3" t="s">
        <v>23</v>
      </c>
      <c r="AC51" s="4">
        <v>19.4</v>
      </c>
      <c r="AD51" s="4">
        <v>16.6</v>
      </c>
      <c r="AE51" s="4">
        <v>18.5</v>
      </c>
      <c r="AF51" s="4">
        <v>13.5</v>
      </c>
      <c r="AG51" s="4">
        <v>22.1</v>
      </c>
      <c r="AH51" s="5">
        <f t="shared" si="29"/>
        <v>18.02</v>
      </c>
      <c r="AI51" s="5">
        <f t="shared" si="30"/>
        <v>3.210451682</v>
      </c>
    </row>
    <row r="52">
      <c r="A52" s="3" t="s">
        <v>28</v>
      </c>
      <c r="B52" s="3" t="s">
        <v>26</v>
      </c>
      <c r="C52" s="3" t="s">
        <v>13</v>
      </c>
      <c r="D52" s="3" t="s">
        <v>24</v>
      </c>
      <c r="E52" s="4">
        <v>31.4</v>
      </c>
      <c r="F52" s="4">
        <v>21.2</v>
      </c>
      <c r="G52" s="4">
        <v>20.0</v>
      </c>
      <c r="H52" s="4">
        <v>3.5</v>
      </c>
      <c r="I52" s="4">
        <v>25.0</v>
      </c>
      <c r="J52" s="5">
        <f t="shared" si="25"/>
        <v>20.22</v>
      </c>
      <c r="K52" s="5">
        <f t="shared" si="26"/>
        <v>10.34900961</v>
      </c>
      <c r="L52" s="2"/>
      <c r="M52" s="3" t="s">
        <v>28</v>
      </c>
      <c r="N52" s="3" t="s">
        <v>26</v>
      </c>
      <c r="O52" s="3" t="s">
        <v>15</v>
      </c>
      <c r="P52" s="3" t="s">
        <v>24</v>
      </c>
      <c r="Q52" s="4">
        <v>5.0</v>
      </c>
      <c r="R52" s="4">
        <v>49.9</v>
      </c>
      <c r="S52" s="4">
        <v>47.0</v>
      </c>
      <c r="T52" s="4">
        <v>10.0</v>
      </c>
      <c r="U52" s="4">
        <v>41.7</v>
      </c>
      <c r="V52" s="5">
        <f t="shared" si="27"/>
        <v>30.72</v>
      </c>
      <c r="W52" s="5">
        <f t="shared" si="28"/>
        <v>21.4727036</v>
      </c>
      <c r="X52" s="2"/>
      <c r="Y52" s="3" t="s">
        <v>28</v>
      </c>
      <c r="Z52" s="3" t="s">
        <v>26</v>
      </c>
      <c r="AA52" s="3" t="s">
        <v>16</v>
      </c>
      <c r="AB52" s="3" t="s">
        <v>24</v>
      </c>
      <c r="AC52" s="4">
        <v>38.7</v>
      </c>
      <c r="AD52" s="4">
        <v>33.2</v>
      </c>
      <c r="AE52" s="4">
        <v>37.1</v>
      </c>
      <c r="AF52" s="4">
        <v>26.9</v>
      </c>
      <c r="AG52" s="4">
        <v>44.3</v>
      </c>
      <c r="AH52" s="5">
        <f t="shared" si="29"/>
        <v>36.04</v>
      </c>
      <c r="AI52" s="5">
        <f t="shared" si="30"/>
        <v>6.481357882</v>
      </c>
    </row>
    <row r="53">
      <c r="A53" s="8"/>
      <c r="B53" s="8"/>
      <c r="C53" s="8"/>
      <c r="D53" s="8"/>
      <c r="E53" s="9" t="s">
        <v>25</v>
      </c>
      <c r="F53" s="9" t="s">
        <v>25</v>
      </c>
      <c r="G53" s="9" t="s">
        <v>25</v>
      </c>
      <c r="H53" s="9" t="s">
        <v>25</v>
      </c>
      <c r="I53" s="9" t="s">
        <v>25</v>
      </c>
      <c r="J53" s="10"/>
      <c r="K53" s="10"/>
      <c r="L53" s="2"/>
      <c r="M53" s="8"/>
      <c r="N53" s="8"/>
      <c r="O53" s="8"/>
      <c r="P53" s="8"/>
      <c r="Q53" s="9" t="s">
        <v>25</v>
      </c>
      <c r="R53" s="9" t="s">
        <v>25</v>
      </c>
      <c r="S53" s="9" t="s">
        <v>25</v>
      </c>
      <c r="T53" s="9" t="s">
        <v>25</v>
      </c>
      <c r="U53" s="9" t="s">
        <v>25</v>
      </c>
      <c r="V53" s="10"/>
      <c r="W53" s="10"/>
      <c r="X53" s="2"/>
      <c r="Y53" s="8"/>
      <c r="Z53" s="8"/>
      <c r="AA53" s="3"/>
      <c r="AB53" s="8"/>
      <c r="AC53" s="9" t="s">
        <v>25</v>
      </c>
      <c r="AD53" s="9" t="s">
        <v>25</v>
      </c>
      <c r="AE53" s="9" t="s">
        <v>25</v>
      </c>
      <c r="AF53" s="9" t="s">
        <v>25</v>
      </c>
      <c r="AG53" s="9" t="s">
        <v>25</v>
      </c>
      <c r="AH53" s="10"/>
      <c r="AI53" s="10"/>
    </row>
    <row r="54">
      <c r="A54" s="3" t="s">
        <v>28</v>
      </c>
      <c r="B54" s="3" t="s">
        <v>27</v>
      </c>
      <c r="C54" s="3" t="s">
        <v>13</v>
      </c>
      <c r="D54" s="3" t="s">
        <v>14</v>
      </c>
      <c r="E54" s="4">
        <v>326.0</v>
      </c>
      <c r="F54" s="4">
        <v>327.0</v>
      </c>
      <c r="G54" s="4">
        <v>326.0</v>
      </c>
      <c r="H54" s="4">
        <v>325.0</v>
      </c>
      <c r="I54" s="4">
        <v>326.0</v>
      </c>
      <c r="J54" s="5">
        <f t="shared" ref="J54:J62" si="31">AVERAGE(E54:I54)</f>
        <v>326</v>
      </c>
      <c r="K54" s="5">
        <f t="shared" ref="K54:K62" si="32">_xlfn.STDEV.S(E54:I54)</f>
        <v>0.7071067812</v>
      </c>
      <c r="L54" s="2"/>
      <c r="M54" s="3" t="s">
        <v>28</v>
      </c>
      <c r="N54" s="3" t="s">
        <v>27</v>
      </c>
      <c r="O54" s="3" t="s">
        <v>15</v>
      </c>
      <c r="P54" s="3" t="s">
        <v>14</v>
      </c>
      <c r="Q54" s="4">
        <v>352.0</v>
      </c>
      <c r="R54" s="4">
        <v>320.0</v>
      </c>
      <c r="S54" s="4">
        <v>327.0</v>
      </c>
      <c r="T54" s="4">
        <v>364.0</v>
      </c>
      <c r="U54" s="4">
        <v>337.0</v>
      </c>
      <c r="V54" s="5">
        <f t="shared" ref="V54:V62" si="33">AVERAGE(Q54:U54)</f>
        <v>340</v>
      </c>
      <c r="W54" s="5">
        <f t="shared" ref="W54:W62" si="34">_xlfn.STDEV.S(Q54:U54)</f>
        <v>18.01388353</v>
      </c>
      <c r="X54" s="2"/>
      <c r="Y54" s="3" t="s">
        <v>28</v>
      </c>
      <c r="Z54" s="3" t="s">
        <v>27</v>
      </c>
      <c r="AA54" s="3" t="s">
        <v>16</v>
      </c>
      <c r="AB54" s="3" t="s">
        <v>14</v>
      </c>
      <c r="AC54" s="4">
        <v>327.0</v>
      </c>
      <c r="AD54" s="4">
        <v>327.0</v>
      </c>
      <c r="AE54" s="4">
        <v>326.0</v>
      </c>
      <c r="AF54" s="4">
        <v>327.0</v>
      </c>
      <c r="AG54" s="4">
        <v>327.0</v>
      </c>
      <c r="AH54" s="5">
        <f t="shared" ref="AH54:AH62" si="35">AVERAGE(AC54:AG54)</f>
        <v>326.8</v>
      </c>
      <c r="AI54" s="5">
        <f t="shared" ref="AI54:AI62" si="36">_xlfn.STDEV.S(AC54:AG54)</f>
        <v>0.4472135955</v>
      </c>
    </row>
    <row r="55">
      <c r="A55" s="3" t="s">
        <v>28</v>
      </c>
      <c r="B55" s="3" t="s">
        <v>27</v>
      </c>
      <c r="C55" s="3" t="s">
        <v>13</v>
      </c>
      <c r="D55" s="3" t="s">
        <v>17</v>
      </c>
      <c r="E55" s="4">
        <v>0.0221</v>
      </c>
      <c r="F55" s="4">
        <v>0.0208</v>
      </c>
      <c r="G55" s="4">
        <v>0.0299</v>
      </c>
      <c r="H55" s="4">
        <v>0.0218</v>
      </c>
      <c r="I55" s="4">
        <v>0.0189</v>
      </c>
      <c r="J55" s="5">
        <f t="shared" si="31"/>
        <v>0.0227</v>
      </c>
      <c r="K55" s="5">
        <f t="shared" si="32"/>
        <v>0.004214854683</v>
      </c>
      <c r="L55" s="2"/>
      <c r="M55" s="3" t="s">
        <v>28</v>
      </c>
      <c r="N55" s="3" t="s">
        <v>27</v>
      </c>
      <c r="O55" s="3" t="s">
        <v>15</v>
      </c>
      <c r="P55" s="3" t="s">
        <v>17</v>
      </c>
      <c r="Q55" s="4">
        <v>0.384</v>
      </c>
      <c r="R55" s="4">
        <v>0.395</v>
      </c>
      <c r="S55" s="4">
        <v>0.425</v>
      </c>
      <c r="T55" s="4">
        <v>0.426</v>
      </c>
      <c r="U55" s="4">
        <v>0.377</v>
      </c>
      <c r="V55" s="5">
        <f t="shared" si="33"/>
        <v>0.4014</v>
      </c>
      <c r="W55" s="5">
        <f t="shared" si="34"/>
        <v>0.02291942408</v>
      </c>
      <c r="X55" s="2"/>
      <c r="Y55" s="3" t="s">
        <v>28</v>
      </c>
      <c r="Z55" s="3" t="s">
        <v>27</v>
      </c>
      <c r="AA55" s="3" t="s">
        <v>16</v>
      </c>
      <c r="AB55" s="3" t="s">
        <v>17</v>
      </c>
      <c r="AC55" s="4">
        <v>0.253</v>
      </c>
      <c r="AD55" s="4">
        <v>0.201</v>
      </c>
      <c r="AE55" s="4">
        <v>0.207</v>
      </c>
      <c r="AF55" s="4">
        <v>0.203</v>
      </c>
      <c r="AG55" s="4">
        <v>0.183</v>
      </c>
      <c r="AH55" s="5">
        <f t="shared" si="35"/>
        <v>0.2094</v>
      </c>
      <c r="AI55" s="5">
        <f t="shared" si="36"/>
        <v>0.02605379051</v>
      </c>
    </row>
    <row r="56">
      <c r="A56" s="3" t="s">
        <v>28</v>
      </c>
      <c r="B56" s="3" t="s">
        <v>27</v>
      </c>
      <c r="C56" s="3" t="s">
        <v>13</v>
      </c>
      <c r="D56" s="3" t="s">
        <v>18</v>
      </c>
      <c r="E56" s="4">
        <v>117.04</v>
      </c>
      <c r="F56" s="4">
        <v>134.13</v>
      </c>
      <c r="G56" s="4">
        <v>110.19</v>
      </c>
      <c r="H56" s="4">
        <v>123.46</v>
      </c>
      <c r="I56" s="4">
        <v>120.05</v>
      </c>
      <c r="J56" s="5">
        <f t="shared" si="31"/>
        <v>120.974</v>
      </c>
      <c r="K56" s="5">
        <f t="shared" si="32"/>
        <v>8.830137598</v>
      </c>
      <c r="L56" s="2"/>
      <c r="M56" s="3" t="s">
        <v>28</v>
      </c>
      <c r="N56" s="3" t="s">
        <v>27</v>
      </c>
      <c r="O56" s="3" t="s">
        <v>15</v>
      </c>
      <c r="P56" s="3" t="s">
        <v>18</v>
      </c>
      <c r="Q56" s="4">
        <v>482.52</v>
      </c>
      <c r="R56" s="4">
        <v>609.46</v>
      </c>
      <c r="S56" s="4">
        <v>630.75</v>
      </c>
      <c r="T56" s="4">
        <v>650.32</v>
      </c>
      <c r="U56" s="4">
        <v>464.23</v>
      </c>
      <c r="V56" s="5">
        <f t="shared" si="33"/>
        <v>567.456</v>
      </c>
      <c r="W56" s="5">
        <f t="shared" si="34"/>
        <v>87.33075077</v>
      </c>
      <c r="X56" s="2"/>
      <c r="Y56" s="3" t="s">
        <v>28</v>
      </c>
      <c r="Z56" s="3" t="s">
        <v>27</v>
      </c>
      <c r="AA56" s="3" t="s">
        <v>16</v>
      </c>
      <c r="AB56" s="3" t="s">
        <v>18</v>
      </c>
      <c r="AC56" s="4">
        <v>345.8</v>
      </c>
      <c r="AD56" s="4">
        <v>358.5</v>
      </c>
      <c r="AE56" s="4">
        <v>382.91</v>
      </c>
      <c r="AF56" s="4">
        <v>374.6</v>
      </c>
      <c r="AG56" s="4">
        <v>374.82</v>
      </c>
      <c r="AH56" s="5">
        <f t="shared" si="35"/>
        <v>367.326</v>
      </c>
      <c r="AI56" s="5">
        <f t="shared" si="36"/>
        <v>14.94321853</v>
      </c>
    </row>
    <row r="57">
      <c r="A57" s="3" t="s">
        <v>28</v>
      </c>
      <c r="B57" s="3" t="s">
        <v>27</v>
      </c>
      <c r="C57" s="3" t="s">
        <v>13</v>
      </c>
      <c r="D57" s="3" t="s">
        <v>19</v>
      </c>
      <c r="E57" s="4">
        <v>12.5</v>
      </c>
      <c r="F57" s="4">
        <v>12.5</v>
      </c>
      <c r="G57" s="4">
        <v>12.5</v>
      </c>
      <c r="H57" s="4">
        <v>12.5</v>
      </c>
      <c r="I57" s="4">
        <v>12.5</v>
      </c>
      <c r="J57" s="5">
        <f t="shared" si="31"/>
        <v>12.5</v>
      </c>
      <c r="K57" s="5">
        <f t="shared" si="32"/>
        <v>0</v>
      </c>
      <c r="L57" s="2"/>
      <c r="M57" s="3" t="s">
        <v>28</v>
      </c>
      <c r="N57" s="3" t="s">
        <v>27</v>
      </c>
      <c r="O57" s="3" t="s">
        <v>15</v>
      </c>
      <c r="P57" s="3" t="s">
        <v>19</v>
      </c>
      <c r="Q57" s="4">
        <v>12.5</v>
      </c>
      <c r="R57" s="4">
        <v>12.5</v>
      </c>
      <c r="S57" s="4">
        <v>12.5</v>
      </c>
      <c r="T57" s="4">
        <v>12.5</v>
      </c>
      <c r="U57" s="4">
        <v>12.5</v>
      </c>
      <c r="V57" s="5">
        <f t="shared" si="33"/>
        <v>12.5</v>
      </c>
      <c r="W57" s="5">
        <f t="shared" si="34"/>
        <v>0</v>
      </c>
      <c r="X57" s="2"/>
      <c r="Y57" s="3" t="s">
        <v>28</v>
      </c>
      <c r="Z57" s="3" t="s">
        <v>27</v>
      </c>
      <c r="AA57" s="3" t="s">
        <v>16</v>
      </c>
      <c r="AB57" s="3" t="s">
        <v>19</v>
      </c>
      <c r="AC57" s="4">
        <v>12.5</v>
      </c>
      <c r="AD57" s="4">
        <v>12.5</v>
      </c>
      <c r="AE57" s="4">
        <v>12.5</v>
      </c>
      <c r="AF57" s="4">
        <v>12.5</v>
      </c>
      <c r="AG57" s="4">
        <v>12.5</v>
      </c>
      <c r="AH57" s="5">
        <f t="shared" si="35"/>
        <v>12.5</v>
      </c>
      <c r="AI57" s="5">
        <f t="shared" si="36"/>
        <v>0</v>
      </c>
    </row>
    <row r="58">
      <c r="A58" s="3" t="s">
        <v>28</v>
      </c>
      <c r="B58" s="3" t="s">
        <v>27</v>
      </c>
      <c r="C58" s="3" t="s">
        <v>13</v>
      </c>
      <c r="D58" s="3" t="s">
        <v>20</v>
      </c>
      <c r="E58" s="4">
        <v>25.0</v>
      </c>
      <c r="F58" s="4">
        <v>25.0</v>
      </c>
      <c r="G58" s="4">
        <v>25.0</v>
      </c>
      <c r="H58" s="4">
        <v>25.0</v>
      </c>
      <c r="I58" s="4">
        <v>25.0</v>
      </c>
      <c r="J58" s="5">
        <f t="shared" si="31"/>
        <v>25</v>
      </c>
      <c r="K58" s="5">
        <f t="shared" si="32"/>
        <v>0</v>
      </c>
      <c r="L58" s="2"/>
      <c r="M58" s="3" t="s">
        <v>28</v>
      </c>
      <c r="N58" s="3" t="s">
        <v>27</v>
      </c>
      <c r="O58" s="3" t="s">
        <v>15</v>
      </c>
      <c r="P58" s="3" t="s">
        <v>20</v>
      </c>
      <c r="Q58" s="4">
        <v>25.0</v>
      </c>
      <c r="R58" s="4">
        <v>25.0</v>
      </c>
      <c r="S58" s="4">
        <v>25.0</v>
      </c>
      <c r="T58" s="4">
        <v>25.0</v>
      </c>
      <c r="U58" s="4">
        <v>25.0</v>
      </c>
      <c r="V58" s="5">
        <f t="shared" si="33"/>
        <v>25</v>
      </c>
      <c r="W58" s="5">
        <f t="shared" si="34"/>
        <v>0</v>
      </c>
      <c r="X58" s="2"/>
      <c r="Y58" s="3" t="s">
        <v>28</v>
      </c>
      <c r="Z58" s="3" t="s">
        <v>27</v>
      </c>
      <c r="AA58" s="3" t="s">
        <v>16</v>
      </c>
      <c r="AB58" s="3" t="s">
        <v>20</v>
      </c>
      <c r="AC58" s="4">
        <v>25.0</v>
      </c>
      <c r="AD58" s="4">
        <v>25.0</v>
      </c>
      <c r="AE58" s="4">
        <v>25.0</v>
      </c>
      <c r="AF58" s="4">
        <v>25.0</v>
      </c>
      <c r="AG58" s="4">
        <v>25.0</v>
      </c>
      <c r="AH58" s="5">
        <f t="shared" si="35"/>
        <v>25</v>
      </c>
      <c r="AI58" s="5">
        <f t="shared" si="36"/>
        <v>0</v>
      </c>
    </row>
    <row r="59">
      <c r="A59" s="3" t="s">
        <v>28</v>
      </c>
      <c r="B59" s="3" t="s">
        <v>27</v>
      </c>
      <c r="C59" s="3" t="s">
        <v>13</v>
      </c>
      <c r="D59" s="3" t="s">
        <v>21</v>
      </c>
      <c r="E59" s="4">
        <v>50.0</v>
      </c>
      <c r="F59" s="4">
        <v>50.0</v>
      </c>
      <c r="G59" s="4">
        <v>50.0</v>
      </c>
      <c r="H59" s="4">
        <v>50.0</v>
      </c>
      <c r="I59" s="4">
        <v>50.0</v>
      </c>
      <c r="J59" s="5">
        <f t="shared" si="31"/>
        <v>50</v>
      </c>
      <c r="K59" s="5">
        <f t="shared" si="32"/>
        <v>0</v>
      </c>
      <c r="L59" s="2"/>
      <c r="M59" s="3" t="s">
        <v>28</v>
      </c>
      <c r="N59" s="3" t="s">
        <v>27</v>
      </c>
      <c r="O59" s="3" t="s">
        <v>15</v>
      </c>
      <c r="P59" s="3" t="s">
        <v>21</v>
      </c>
      <c r="Q59" s="4">
        <v>50.0</v>
      </c>
      <c r="R59" s="4">
        <v>50.0</v>
      </c>
      <c r="S59" s="4">
        <v>50.0</v>
      </c>
      <c r="T59" s="4">
        <v>50.0</v>
      </c>
      <c r="U59" s="4">
        <v>50.0</v>
      </c>
      <c r="V59" s="5">
        <f t="shared" si="33"/>
        <v>50</v>
      </c>
      <c r="W59" s="5">
        <f t="shared" si="34"/>
        <v>0</v>
      </c>
      <c r="X59" s="2"/>
      <c r="Y59" s="3" t="s">
        <v>28</v>
      </c>
      <c r="Z59" s="3" t="s">
        <v>27</v>
      </c>
      <c r="AA59" s="3" t="s">
        <v>16</v>
      </c>
      <c r="AB59" s="3" t="s">
        <v>21</v>
      </c>
      <c r="AC59" s="4">
        <v>50.0</v>
      </c>
      <c r="AD59" s="4">
        <v>50.0</v>
      </c>
      <c r="AE59" s="4">
        <v>50.0</v>
      </c>
      <c r="AF59" s="4">
        <v>50.0</v>
      </c>
      <c r="AG59" s="4">
        <v>50.0</v>
      </c>
      <c r="AH59" s="5">
        <f t="shared" si="35"/>
        <v>50</v>
      </c>
      <c r="AI59" s="5">
        <f t="shared" si="36"/>
        <v>0</v>
      </c>
    </row>
    <row r="60">
      <c r="A60" s="3" t="s">
        <v>28</v>
      </c>
      <c r="B60" s="3" t="s">
        <v>27</v>
      </c>
      <c r="C60" s="3" t="s">
        <v>13</v>
      </c>
      <c r="D60" s="3" t="s">
        <v>22</v>
      </c>
      <c r="E60" s="4">
        <v>8.0</v>
      </c>
      <c r="F60" s="4">
        <v>6.0</v>
      </c>
      <c r="G60" s="4">
        <v>8.3</v>
      </c>
      <c r="H60" s="4">
        <v>5.9</v>
      </c>
      <c r="I60" s="4">
        <v>8.4</v>
      </c>
      <c r="J60" s="5">
        <f t="shared" si="31"/>
        <v>7.32</v>
      </c>
      <c r="K60" s="5">
        <f t="shared" si="32"/>
        <v>1.259761882</v>
      </c>
      <c r="L60" s="2"/>
      <c r="M60" s="3" t="s">
        <v>28</v>
      </c>
      <c r="N60" s="3" t="s">
        <v>27</v>
      </c>
      <c r="O60" s="3" t="s">
        <v>15</v>
      </c>
      <c r="P60" s="3" t="s">
        <v>22</v>
      </c>
      <c r="Q60" s="4">
        <v>5.6</v>
      </c>
      <c r="R60" s="4">
        <v>12.4</v>
      </c>
      <c r="S60" s="4">
        <v>11.7</v>
      </c>
      <c r="T60" s="4">
        <v>1.1</v>
      </c>
      <c r="U60" s="4">
        <v>10.1</v>
      </c>
      <c r="V60" s="5">
        <f t="shared" si="33"/>
        <v>8.18</v>
      </c>
      <c r="W60" s="5">
        <f t="shared" si="34"/>
        <v>4.760987293</v>
      </c>
      <c r="X60" s="2"/>
      <c r="Y60" s="3" t="s">
        <v>28</v>
      </c>
      <c r="Z60" s="3" t="s">
        <v>27</v>
      </c>
      <c r="AA60" s="3" t="s">
        <v>16</v>
      </c>
      <c r="AB60" s="3" t="s">
        <v>22</v>
      </c>
      <c r="AC60" s="4">
        <v>12.5</v>
      </c>
      <c r="AD60" s="4">
        <v>10.8</v>
      </c>
      <c r="AE60" s="4">
        <v>10.5</v>
      </c>
      <c r="AF60" s="4">
        <v>10.1</v>
      </c>
      <c r="AG60" s="4">
        <v>11.0</v>
      </c>
      <c r="AH60" s="5">
        <f t="shared" si="35"/>
        <v>10.98</v>
      </c>
      <c r="AI60" s="5">
        <f t="shared" si="36"/>
        <v>0.9148770409</v>
      </c>
    </row>
    <row r="61">
      <c r="A61" s="3" t="s">
        <v>28</v>
      </c>
      <c r="B61" s="3" t="s">
        <v>27</v>
      </c>
      <c r="C61" s="3" t="s">
        <v>13</v>
      </c>
      <c r="D61" s="3" t="s">
        <v>23</v>
      </c>
      <c r="E61" s="4">
        <v>16.0</v>
      </c>
      <c r="F61" s="4">
        <v>11.9</v>
      </c>
      <c r="G61" s="4">
        <v>16.6</v>
      </c>
      <c r="H61" s="4">
        <v>11.7</v>
      </c>
      <c r="I61" s="4">
        <v>16.8</v>
      </c>
      <c r="J61" s="5">
        <f t="shared" si="31"/>
        <v>14.6</v>
      </c>
      <c r="K61" s="5">
        <f t="shared" si="32"/>
        <v>2.573907535</v>
      </c>
      <c r="L61" s="2"/>
      <c r="M61" s="3" t="s">
        <v>28</v>
      </c>
      <c r="N61" s="3" t="s">
        <v>27</v>
      </c>
      <c r="O61" s="3" t="s">
        <v>15</v>
      </c>
      <c r="P61" s="3" t="s">
        <v>23</v>
      </c>
      <c r="Q61" s="4">
        <v>11.2</v>
      </c>
      <c r="R61" s="4">
        <v>24.7</v>
      </c>
      <c r="S61" s="4">
        <v>23.3</v>
      </c>
      <c r="T61" s="4">
        <v>2.2</v>
      </c>
      <c r="U61" s="4">
        <v>20.2</v>
      </c>
      <c r="V61" s="5">
        <f t="shared" si="33"/>
        <v>16.32</v>
      </c>
      <c r="W61" s="5">
        <f t="shared" si="34"/>
        <v>9.48140285</v>
      </c>
      <c r="X61" s="2"/>
      <c r="Y61" s="3" t="s">
        <v>28</v>
      </c>
      <c r="Z61" s="3" t="s">
        <v>27</v>
      </c>
      <c r="AA61" s="3" t="s">
        <v>16</v>
      </c>
      <c r="AB61" s="3" t="s">
        <v>23</v>
      </c>
      <c r="AC61" s="4">
        <v>25.0</v>
      </c>
      <c r="AD61" s="4">
        <v>21.6</v>
      </c>
      <c r="AE61" s="4">
        <v>21.1</v>
      </c>
      <c r="AF61" s="4">
        <v>20.3</v>
      </c>
      <c r="AG61" s="4">
        <v>22.0</v>
      </c>
      <c r="AH61" s="5">
        <f t="shared" si="35"/>
        <v>22</v>
      </c>
      <c r="AI61" s="5">
        <f t="shared" si="36"/>
        <v>1.793042108</v>
      </c>
    </row>
    <row r="62">
      <c r="A62" s="3" t="s">
        <v>28</v>
      </c>
      <c r="B62" s="3" t="s">
        <v>27</v>
      </c>
      <c r="C62" s="3" t="s">
        <v>13</v>
      </c>
      <c r="D62" s="3" t="s">
        <v>24</v>
      </c>
      <c r="E62" s="4">
        <v>31.9</v>
      </c>
      <c r="F62" s="4">
        <v>23.9</v>
      </c>
      <c r="G62" s="4">
        <v>33.2</v>
      </c>
      <c r="H62" s="4">
        <v>23.5</v>
      </c>
      <c r="I62" s="4">
        <v>33.6</v>
      </c>
      <c r="J62" s="5">
        <f t="shared" si="31"/>
        <v>29.22</v>
      </c>
      <c r="K62" s="5">
        <f t="shared" si="32"/>
        <v>5.080059055</v>
      </c>
      <c r="L62" s="2"/>
      <c r="M62" s="3" t="s">
        <v>28</v>
      </c>
      <c r="N62" s="3" t="s">
        <v>27</v>
      </c>
      <c r="O62" s="3" t="s">
        <v>15</v>
      </c>
      <c r="P62" s="3" t="s">
        <v>24</v>
      </c>
      <c r="Q62" s="4">
        <v>22.4</v>
      </c>
      <c r="R62" s="4">
        <v>9.5</v>
      </c>
      <c r="S62" s="4">
        <v>46.7</v>
      </c>
      <c r="T62" s="4">
        <v>4.5</v>
      </c>
      <c r="U62" s="4">
        <v>40.5</v>
      </c>
      <c r="V62" s="5">
        <f t="shared" si="33"/>
        <v>24.72</v>
      </c>
      <c r="W62" s="5">
        <f t="shared" si="34"/>
        <v>18.56076507</v>
      </c>
      <c r="X62" s="2"/>
      <c r="Y62" s="3" t="s">
        <v>28</v>
      </c>
      <c r="Z62" s="3" t="s">
        <v>27</v>
      </c>
      <c r="AA62" s="3" t="s">
        <v>16</v>
      </c>
      <c r="AB62" s="3" t="s">
        <v>24</v>
      </c>
      <c r="AC62" s="4">
        <v>50.0</v>
      </c>
      <c r="AD62" s="4">
        <v>43.1</v>
      </c>
      <c r="AE62" s="4">
        <v>42.2</v>
      </c>
      <c r="AF62" s="4">
        <v>40.6</v>
      </c>
      <c r="AG62" s="4">
        <v>43.9</v>
      </c>
      <c r="AH62" s="5">
        <f t="shared" si="35"/>
        <v>43.96</v>
      </c>
      <c r="AI62" s="5">
        <f t="shared" si="36"/>
        <v>3.592074609</v>
      </c>
    </row>
    <row r="63">
      <c r="A63" s="11"/>
      <c r="B63" s="11"/>
      <c r="C63" s="11"/>
      <c r="D63" s="11"/>
      <c r="E63" s="12" t="s">
        <v>25</v>
      </c>
      <c r="F63" s="12" t="s">
        <v>25</v>
      </c>
      <c r="G63" s="12" t="s">
        <v>25</v>
      </c>
      <c r="H63" s="12" t="s">
        <v>25</v>
      </c>
      <c r="I63" s="12" t="s">
        <v>25</v>
      </c>
      <c r="J63" s="13"/>
      <c r="K63" s="13"/>
      <c r="L63" s="2"/>
      <c r="M63" s="11"/>
      <c r="N63" s="11"/>
      <c r="O63" s="11"/>
      <c r="P63" s="11"/>
      <c r="Q63" s="12" t="s">
        <v>25</v>
      </c>
      <c r="R63" s="12" t="s">
        <v>25</v>
      </c>
      <c r="S63" s="12" t="s">
        <v>25</v>
      </c>
      <c r="T63" s="12" t="s">
        <v>25</v>
      </c>
      <c r="U63" s="12" t="s">
        <v>25</v>
      </c>
      <c r="V63" s="13"/>
      <c r="W63" s="13"/>
      <c r="X63" s="2"/>
      <c r="Y63" s="11"/>
      <c r="Z63" s="11"/>
      <c r="AA63" s="11"/>
      <c r="AB63" s="11"/>
      <c r="AC63" s="12" t="s">
        <v>25</v>
      </c>
      <c r="AD63" s="12" t="s">
        <v>25</v>
      </c>
      <c r="AE63" s="12" t="s">
        <v>25</v>
      </c>
      <c r="AF63" s="12" t="s">
        <v>25</v>
      </c>
      <c r="AG63" s="12" t="s">
        <v>25</v>
      </c>
      <c r="AH63" s="13"/>
      <c r="AI63" s="1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  <c r="J65" s="1" t="s">
        <v>9</v>
      </c>
      <c r="K65" s="1" t="s">
        <v>10</v>
      </c>
      <c r="L65" s="2"/>
      <c r="M65" s="1" t="s">
        <v>0</v>
      </c>
      <c r="N65" s="1" t="s">
        <v>1</v>
      </c>
      <c r="O65" s="1" t="s">
        <v>2</v>
      </c>
      <c r="P65" s="1" t="s">
        <v>3</v>
      </c>
      <c r="Q65" s="1" t="s">
        <v>4</v>
      </c>
      <c r="R65" s="1" t="s">
        <v>5</v>
      </c>
      <c r="S65" s="1" t="s">
        <v>6</v>
      </c>
      <c r="T65" s="1" t="s">
        <v>7</v>
      </c>
      <c r="U65" s="1" t="s">
        <v>8</v>
      </c>
      <c r="V65" s="1" t="s">
        <v>9</v>
      </c>
      <c r="W65" s="1" t="s">
        <v>10</v>
      </c>
      <c r="X65" s="2"/>
      <c r="Y65" s="1" t="s">
        <v>0</v>
      </c>
      <c r="Z65" s="1" t="s">
        <v>1</v>
      </c>
      <c r="AA65" s="1" t="s">
        <v>2</v>
      </c>
      <c r="AB65" s="1" t="s">
        <v>3</v>
      </c>
      <c r="AC65" s="1" t="s">
        <v>4</v>
      </c>
      <c r="AD65" s="1" t="s">
        <v>5</v>
      </c>
      <c r="AE65" s="1" t="s">
        <v>6</v>
      </c>
      <c r="AF65" s="1" t="s">
        <v>7</v>
      </c>
      <c r="AG65" s="1" t="s">
        <v>8</v>
      </c>
      <c r="AH65" s="1" t="s">
        <v>9</v>
      </c>
      <c r="AI65" s="1" t="s">
        <v>10</v>
      </c>
    </row>
    <row r="66">
      <c r="A66" s="3" t="s">
        <v>29</v>
      </c>
      <c r="B66" s="3" t="s">
        <v>30</v>
      </c>
      <c r="C66" s="3" t="s">
        <v>13</v>
      </c>
      <c r="D66" s="3" t="s">
        <v>14</v>
      </c>
      <c r="E66" s="4">
        <v>620.0</v>
      </c>
      <c r="F66" s="4">
        <v>620.0</v>
      </c>
      <c r="G66" s="4">
        <v>623.0</v>
      </c>
      <c r="H66" s="4">
        <v>619.0</v>
      </c>
      <c r="I66" s="4">
        <v>637.0</v>
      </c>
      <c r="J66" s="5">
        <f t="shared" ref="J66:J74" si="37">AVERAGE(E66:I66)</f>
        <v>623.8</v>
      </c>
      <c r="K66" s="5">
        <f t="shared" ref="K66:K74" si="38">_xlfn.STDEV.S(E66:I66)</f>
        <v>7.529940239</v>
      </c>
      <c r="L66" s="2"/>
      <c r="M66" s="3" t="s">
        <v>29</v>
      </c>
      <c r="N66" s="3" t="s">
        <v>30</v>
      </c>
      <c r="O66" s="3" t="s">
        <v>15</v>
      </c>
      <c r="P66" s="3" t="s">
        <v>14</v>
      </c>
      <c r="Q66" s="4">
        <v>393.0</v>
      </c>
      <c r="R66" s="4">
        <v>394.0</v>
      </c>
      <c r="S66" s="4">
        <v>395.0</v>
      </c>
      <c r="T66" s="4">
        <v>391.0</v>
      </c>
      <c r="U66" s="4">
        <v>396.0</v>
      </c>
      <c r="V66" s="5">
        <f t="shared" ref="V66:V74" si="39">AVERAGE(Q66:U66)</f>
        <v>393.8</v>
      </c>
      <c r="W66" s="5">
        <f t="shared" ref="W66:W74" si="40">_xlfn.STDEV.S(Q66:U66)</f>
        <v>1.923538406</v>
      </c>
      <c r="X66" s="2"/>
      <c r="Y66" s="3" t="s">
        <v>29</v>
      </c>
      <c r="Z66" s="3" t="s">
        <v>30</v>
      </c>
      <c r="AA66" s="3" t="s">
        <v>16</v>
      </c>
      <c r="AB66" s="3" t="s">
        <v>14</v>
      </c>
      <c r="AC66" s="4">
        <v>362.0</v>
      </c>
      <c r="AD66" s="4">
        <v>362.0</v>
      </c>
      <c r="AE66" s="4">
        <v>362.0</v>
      </c>
      <c r="AF66" s="4">
        <v>362.0</v>
      </c>
      <c r="AG66" s="4">
        <v>362.0</v>
      </c>
      <c r="AH66" s="5">
        <f t="shared" ref="AH66:AH74" si="41">AVERAGE(AC66:AG66)</f>
        <v>362</v>
      </c>
      <c r="AI66" s="5">
        <f t="shared" ref="AI66:AI74" si="42">_xlfn.STDEV.S(AC66:AG66)</f>
        <v>0</v>
      </c>
    </row>
    <row r="67">
      <c r="A67" s="3" t="s">
        <v>29</v>
      </c>
      <c r="B67" s="3" t="s">
        <v>30</v>
      </c>
      <c r="C67" s="3" t="s">
        <v>13</v>
      </c>
      <c r="D67" s="3" t="s">
        <v>17</v>
      </c>
      <c r="E67" s="4">
        <v>0.0591</v>
      </c>
      <c r="F67" s="4">
        <v>0.0527</v>
      </c>
      <c r="G67" s="4">
        <v>0.0605</v>
      </c>
      <c r="H67" s="4">
        <v>0.0647</v>
      </c>
      <c r="I67" s="4">
        <v>0.108</v>
      </c>
      <c r="J67" s="5">
        <f t="shared" si="37"/>
        <v>0.069</v>
      </c>
      <c r="K67" s="5">
        <f t="shared" si="38"/>
        <v>0.0222229611</v>
      </c>
      <c r="L67" s="2"/>
      <c r="M67" s="3" t="s">
        <v>29</v>
      </c>
      <c r="N67" s="3" t="s">
        <v>30</v>
      </c>
      <c r="O67" s="3" t="s">
        <v>15</v>
      </c>
      <c r="P67" s="3" t="s">
        <v>17</v>
      </c>
      <c r="Q67" s="4">
        <v>0.764</v>
      </c>
      <c r="R67" s="4">
        <v>0.752</v>
      </c>
      <c r="S67" s="4">
        <v>0.782</v>
      </c>
      <c r="T67" s="4">
        <v>1.21</v>
      </c>
      <c r="U67" s="4">
        <v>1.14</v>
      </c>
      <c r="V67" s="5">
        <f t="shared" si="39"/>
        <v>0.9296</v>
      </c>
      <c r="W67" s="5">
        <f t="shared" si="40"/>
        <v>0.2256342173</v>
      </c>
      <c r="X67" s="2"/>
      <c r="Y67" s="3" t="s">
        <v>29</v>
      </c>
      <c r="Z67" s="3" t="s">
        <v>30</v>
      </c>
      <c r="AA67" s="3" t="s">
        <v>16</v>
      </c>
      <c r="AB67" s="3" t="s">
        <v>17</v>
      </c>
      <c r="AC67" s="4">
        <v>0.158</v>
      </c>
      <c r="AD67" s="4">
        <v>0.182</v>
      </c>
      <c r="AE67" s="4">
        <v>0.267</v>
      </c>
      <c r="AF67" s="4">
        <v>0.281</v>
      </c>
      <c r="AG67" s="4">
        <v>0.27</v>
      </c>
      <c r="AH67" s="5">
        <f t="shared" si="41"/>
        <v>0.2316</v>
      </c>
      <c r="AI67" s="5">
        <f t="shared" si="42"/>
        <v>0.05710779281</v>
      </c>
    </row>
    <row r="68">
      <c r="A68" s="3" t="s">
        <v>29</v>
      </c>
      <c r="B68" s="3" t="s">
        <v>30</v>
      </c>
      <c r="C68" s="3" t="s">
        <v>13</v>
      </c>
      <c r="D68" s="3" t="s">
        <v>18</v>
      </c>
      <c r="E68" s="4">
        <v>158.88</v>
      </c>
      <c r="F68" s="4">
        <v>161.29</v>
      </c>
      <c r="G68" s="4">
        <v>153.88</v>
      </c>
      <c r="H68" s="4">
        <v>158.7</v>
      </c>
      <c r="I68" s="4">
        <v>158.41</v>
      </c>
      <c r="J68" s="5">
        <f t="shared" si="37"/>
        <v>158.232</v>
      </c>
      <c r="K68" s="5">
        <f t="shared" si="38"/>
        <v>2.690812145</v>
      </c>
      <c r="L68" s="2"/>
      <c r="M68" s="3" t="s">
        <v>29</v>
      </c>
      <c r="N68" s="3" t="s">
        <v>30</v>
      </c>
      <c r="O68" s="3" t="s">
        <v>15</v>
      </c>
      <c r="P68" s="3" t="s">
        <v>18</v>
      </c>
      <c r="Q68" s="4">
        <v>344.47</v>
      </c>
      <c r="R68" s="4">
        <v>445.31</v>
      </c>
      <c r="S68" s="4">
        <v>443.59</v>
      </c>
      <c r="T68" s="4">
        <v>437.0</v>
      </c>
      <c r="U68" s="4">
        <v>440.14</v>
      </c>
      <c r="V68" s="5">
        <f t="shared" si="39"/>
        <v>422.102</v>
      </c>
      <c r="W68" s="5">
        <f t="shared" si="40"/>
        <v>43.51549345</v>
      </c>
      <c r="X68" s="2"/>
      <c r="Y68" s="3" t="s">
        <v>29</v>
      </c>
      <c r="Z68" s="3" t="s">
        <v>30</v>
      </c>
      <c r="AA68" s="3" t="s">
        <v>16</v>
      </c>
      <c r="AB68" s="3" t="s">
        <v>18</v>
      </c>
      <c r="AC68" s="4">
        <v>293.64</v>
      </c>
      <c r="AD68" s="4">
        <v>318.45</v>
      </c>
      <c r="AE68" s="4">
        <v>313.56</v>
      </c>
      <c r="AF68" s="4">
        <v>322.0</v>
      </c>
      <c r="AG68" s="4">
        <v>325.48</v>
      </c>
      <c r="AH68" s="5">
        <f t="shared" si="41"/>
        <v>314.626</v>
      </c>
      <c r="AI68" s="5">
        <f t="shared" si="42"/>
        <v>12.53352225</v>
      </c>
    </row>
    <row r="69">
      <c r="A69" s="3" t="s">
        <v>29</v>
      </c>
      <c r="B69" s="3" t="s">
        <v>30</v>
      </c>
      <c r="C69" s="3" t="s">
        <v>13</v>
      </c>
      <c r="D69" s="3" t="s">
        <v>19</v>
      </c>
      <c r="E69" s="4">
        <v>13.2</v>
      </c>
      <c r="F69" s="4">
        <v>13.2</v>
      </c>
      <c r="G69" s="4">
        <v>12.6</v>
      </c>
      <c r="H69" s="4">
        <v>12.6</v>
      </c>
      <c r="I69" s="4">
        <v>12.0</v>
      </c>
      <c r="J69" s="5">
        <f t="shared" si="37"/>
        <v>12.72</v>
      </c>
      <c r="K69" s="5">
        <f t="shared" si="38"/>
        <v>0.5019960159</v>
      </c>
      <c r="L69" s="2"/>
      <c r="M69" s="3" t="s">
        <v>29</v>
      </c>
      <c r="N69" s="3" t="s">
        <v>30</v>
      </c>
      <c r="O69" s="3" t="s">
        <v>15</v>
      </c>
      <c r="P69" s="3" t="s">
        <v>19</v>
      </c>
      <c r="Q69" s="4">
        <v>14.3</v>
      </c>
      <c r="R69" s="4">
        <v>14.3</v>
      </c>
      <c r="S69" s="4">
        <v>14.4</v>
      </c>
      <c r="T69" s="4">
        <v>14.0</v>
      </c>
      <c r="U69" s="4">
        <v>14.6</v>
      </c>
      <c r="V69" s="5">
        <f t="shared" si="39"/>
        <v>14.32</v>
      </c>
      <c r="W69" s="5">
        <f t="shared" si="40"/>
        <v>0.2167948339</v>
      </c>
      <c r="X69" s="2"/>
      <c r="Y69" s="3" t="s">
        <v>29</v>
      </c>
      <c r="Z69" s="3" t="s">
        <v>30</v>
      </c>
      <c r="AA69" s="3" t="s">
        <v>16</v>
      </c>
      <c r="AB69" s="3" t="s">
        <v>19</v>
      </c>
      <c r="AC69" s="4">
        <v>14.6</v>
      </c>
      <c r="AD69" s="4">
        <v>13.8</v>
      </c>
      <c r="AE69" s="4">
        <v>14.6</v>
      </c>
      <c r="AF69" s="4">
        <v>13.6</v>
      </c>
      <c r="AG69" s="4">
        <v>14.3</v>
      </c>
      <c r="AH69" s="5">
        <f t="shared" si="41"/>
        <v>14.18</v>
      </c>
      <c r="AI69" s="5">
        <f t="shared" si="42"/>
        <v>0.4604345773</v>
      </c>
    </row>
    <row r="70">
      <c r="A70" s="3" t="s">
        <v>29</v>
      </c>
      <c r="B70" s="3" t="s">
        <v>30</v>
      </c>
      <c r="C70" s="3" t="s">
        <v>13</v>
      </c>
      <c r="D70" s="3" t="s">
        <v>20</v>
      </c>
      <c r="E70" s="4">
        <v>7.5</v>
      </c>
      <c r="F70" s="4">
        <v>7.5</v>
      </c>
      <c r="G70" s="4">
        <v>7.2</v>
      </c>
      <c r="H70" s="4">
        <v>7.2</v>
      </c>
      <c r="I70" s="4">
        <v>6.9</v>
      </c>
      <c r="J70" s="5">
        <f t="shared" si="37"/>
        <v>7.26</v>
      </c>
      <c r="K70" s="5">
        <f t="shared" si="38"/>
        <v>0.250998008</v>
      </c>
      <c r="L70" s="2"/>
      <c r="M70" s="3" t="s">
        <v>29</v>
      </c>
      <c r="N70" s="3" t="s">
        <v>30</v>
      </c>
      <c r="O70" s="3" t="s">
        <v>15</v>
      </c>
      <c r="P70" s="3" t="s">
        <v>20</v>
      </c>
      <c r="Q70" s="4">
        <v>8.2</v>
      </c>
      <c r="R70" s="4">
        <v>8.1</v>
      </c>
      <c r="S70" s="4">
        <v>8.2</v>
      </c>
      <c r="T70" s="4">
        <v>8.0</v>
      </c>
      <c r="U70" s="4">
        <v>8.3</v>
      </c>
      <c r="V70" s="5">
        <f t="shared" si="39"/>
        <v>8.16</v>
      </c>
      <c r="W70" s="5">
        <f t="shared" si="40"/>
        <v>0.1140175425</v>
      </c>
      <c r="X70" s="2"/>
      <c r="Y70" s="3" t="s">
        <v>29</v>
      </c>
      <c r="Z70" s="3" t="s">
        <v>30</v>
      </c>
      <c r="AA70" s="3" t="s">
        <v>16</v>
      </c>
      <c r="AB70" s="3" t="s">
        <v>20</v>
      </c>
      <c r="AC70" s="4">
        <v>8.3</v>
      </c>
      <c r="AD70" s="4">
        <v>7.9</v>
      </c>
      <c r="AE70" s="4">
        <v>8.3</v>
      </c>
      <c r="AF70" s="4">
        <v>7.8</v>
      </c>
      <c r="AG70" s="4">
        <v>8.2</v>
      </c>
      <c r="AH70" s="5">
        <f t="shared" si="41"/>
        <v>8.1</v>
      </c>
      <c r="AI70" s="5">
        <f t="shared" si="42"/>
        <v>0.234520788</v>
      </c>
    </row>
    <row r="71">
      <c r="A71" s="3" t="s">
        <v>29</v>
      </c>
      <c r="B71" s="3" t="s">
        <v>30</v>
      </c>
      <c r="C71" s="3" t="s">
        <v>13</v>
      </c>
      <c r="D71" s="3" t="s">
        <v>21</v>
      </c>
      <c r="E71" s="4">
        <v>37.7</v>
      </c>
      <c r="F71" s="4">
        <v>37.7</v>
      </c>
      <c r="G71" s="4">
        <v>35.9</v>
      </c>
      <c r="H71" s="4">
        <v>35.8</v>
      </c>
      <c r="I71" s="4">
        <v>34.5</v>
      </c>
      <c r="J71" s="5">
        <f t="shared" si="37"/>
        <v>36.32</v>
      </c>
      <c r="K71" s="5">
        <f t="shared" si="38"/>
        <v>1.375499909</v>
      </c>
      <c r="L71" s="2"/>
      <c r="M71" s="3" t="s">
        <v>29</v>
      </c>
      <c r="N71" s="3" t="s">
        <v>30</v>
      </c>
      <c r="O71" s="3" t="s">
        <v>15</v>
      </c>
      <c r="P71" s="3" t="s">
        <v>21</v>
      </c>
      <c r="Q71" s="4">
        <v>40.7</v>
      </c>
      <c r="R71" s="4">
        <v>40.8</v>
      </c>
      <c r="S71" s="4">
        <v>41.2</v>
      </c>
      <c r="T71" s="4">
        <v>40.0</v>
      </c>
      <c r="U71" s="4">
        <v>41.7</v>
      </c>
      <c r="V71" s="5">
        <f t="shared" si="39"/>
        <v>40.88</v>
      </c>
      <c r="W71" s="5">
        <f t="shared" si="40"/>
        <v>0.6300793601</v>
      </c>
      <c r="X71" s="2"/>
      <c r="Y71" s="3" t="s">
        <v>29</v>
      </c>
      <c r="Z71" s="3" t="s">
        <v>30</v>
      </c>
      <c r="AA71" s="3" t="s">
        <v>16</v>
      </c>
      <c r="AB71" s="3" t="s">
        <v>21</v>
      </c>
      <c r="AC71" s="4">
        <v>41.7</v>
      </c>
      <c r="AD71" s="4">
        <v>39.4</v>
      </c>
      <c r="AE71" s="4">
        <v>41.7</v>
      </c>
      <c r="AF71" s="4">
        <v>39.0</v>
      </c>
      <c r="AG71" s="4">
        <v>40.8</v>
      </c>
      <c r="AH71" s="5">
        <f t="shared" si="41"/>
        <v>40.52</v>
      </c>
      <c r="AI71" s="5">
        <f t="shared" si="42"/>
        <v>1.267675037</v>
      </c>
    </row>
    <row r="72">
      <c r="A72" s="3" t="s">
        <v>29</v>
      </c>
      <c r="B72" s="3" t="s">
        <v>30</v>
      </c>
      <c r="C72" s="3" t="s">
        <v>13</v>
      </c>
      <c r="D72" s="3" t="s">
        <v>22</v>
      </c>
      <c r="E72" s="4">
        <v>8.7</v>
      </c>
      <c r="F72" s="4">
        <v>8.7</v>
      </c>
      <c r="G72" s="4">
        <v>8.9</v>
      </c>
      <c r="H72" s="4">
        <v>8.8</v>
      </c>
      <c r="I72" s="4">
        <v>9.0</v>
      </c>
      <c r="J72" s="5">
        <f t="shared" si="37"/>
        <v>8.82</v>
      </c>
      <c r="K72" s="5">
        <f t="shared" si="38"/>
        <v>0.1303840481</v>
      </c>
      <c r="L72" s="2"/>
      <c r="M72" s="3" t="s">
        <v>29</v>
      </c>
      <c r="N72" s="3" t="s">
        <v>30</v>
      </c>
      <c r="O72" s="3" t="s">
        <v>15</v>
      </c>
      <c r="P72" s="3" t="s">
        <v>22</v>
      </c>
      <c r="Q72" s="4">
        <v>15.1</v>
      </c>
      <c r="R72" s="4">
        <v>14.8</v>
      </c>
      <c r="S72" s="4">
        <v>15.1</v>
      </c>
      <c r="T72" s="4">
        <v>14.8</v>
      </c>
      <c r="U72" s="4">
        <v>15.0</v>
      </c>
      <c r="V72" s="5">
        <f t="shared" si="39"/>
        <v>14.96</v>
      </c>
      <c r="W72" s="5">
        <f t="shared" si="40"/>
        <v>0.1516575089</v>
      </c>
      <c r="X72" s="2"/>
      <c r="Y72" s="3" t="s">
        <v>29</v>
      </c>
      <c r="Z72" s="3" t="s">
        <v>30</v>
      </c>
      <c r="AA72" s="3" t="s">
        <v>16</v>
      </c>
      <c r="AB72" s="3" t="s">
        <v>22</v>
      </c>
      <c r="AC72" s="4">
        <v>7.8</v>
      </c>
      <c r="AD72" s="4">
        <v>7.9</v>
      </c>
      <c r="AE72" s="4">
        <v>7.8</v>
      </c>
      <c r="AF72" s="4">
        <v>7.9</v>
      </c>
      <c r="AG72" s="4">
        <v>7.9</v>
      </c>
      <c r="AH72" s="5">
        <f t="shared" si="41"/>
        <v>7.86</v>
      </c>
      <c r="AI72" s="5">
        <f t="shared" si="42"/>
        <v>0.05477225575</v>
      </c>
    </row>
    <row r="73">
      <c r="A73" s="3" t="s">
        <v>29</v>
      </c>
      <c r="B73" s="3" t="s">
        <v>30</v>
      </c>
      <c r="C73" s="3" t="s">
        <v>13</v>
      </c>
      <c r="D73" s="3" t="s">
        <v>23</v>
      </c>
      <c r="E73" s="4">
        <v>4.5</v>
      </c>
      <c r="F73" s="4">
        <v>4.5</v>
      </c>
      <c r="G73" s="4">
        <v>4.7</v>
      </c>
      <c r="H73" s="4">
        <v>4.6</v>
      </c>
      <c r="I73" s="4">
        <v>4.8</v>
      </c>
      <c r="J73" s="5">
        <f t="shared" si="37"/>
        <v>4.62</v>
      </c>
      <c r="K73" s="5">
        <f t="shared" si="38"/>
        <v>0.1303840481</v>
      </c>
      <c r="L73" s="2"/>
      <c r="M73" s="3" t="s">
        <v>29</v>
      </c>
      <c r="N73" s="3" t="s">
        <v>30</v>
      </c>
      <c r="O73" s="3" t="s">
        <v>15</v>
      </c>
      <c r="P73" s="3" t="s">
        <v>23</v>
      </c>
      <c r="Q73" s="4">
        <v>8.5</v>
      </c>
      <c r="R73" s="4">
        <v>8.3</v>
      </c>
      <c r="S73" s="4">
        <v>8.5</v>
      </c>
      <c r="T73" s="4">
        <v>8.3</v>
      </c>
      <c r="U73" s="4">
        <v>8.5</v>
      </c>
      <c r="V73" s="5">
        <f t="shared" si="39"/>
        <v>8.42</v>
      </c>
      <c r="W73" s="5">
        <f t="shared" si="40"/>
        <v>0.1095445115</v>
      </c>
      <c r="X73" s="2"/>
      <c r="Y73" s="3" t="s">
        <v>29</v>
      </c>
      <c r="Z73" s="3" t="s">
        <v>30</v>
      </c>
      <c r="AA73" s="3" t="s">
        <v>16</v>
      </c>
      <c r="AB73" s="3" t="s">
        <v>23</v>
      </c>
      <c r="AC73" s="4">
        <v>3.9</v>
      </c>
      <c r="AD73" s="4">
        <v>4.0</v>
      </c>
      <c r="AE73" s="4">
        <v>3.9</v>
      </c>
      <c r="AF73" s="4">
        <v>4.0</v>
      </c>
      <c r="AG73" s="4">
        <v>4.0</v>
      </c>
      <c r="AH73" s="5">
        <f t="shared" si="41"/>
        <v>3.96</v>
      </c>
      <c r="AI73" s="5">
        <f t="shared" si="42"/>
        <v>0.05477225575</v>
      </c>
    </row>
    <row r="74">
      <c r="A74" s="3" t="s">
        <v>29</v>
      </c>
      <c r="B74" s="3" t="s">
        <v>30</v>
      </c>
      <c r="C74" s="3" t="s">
        <v>13</v>
      </c>
      <c r="D74" s="3" t="s">
        <v>24</v>
      </c>
      <c r="E74" s="4">
        <v>42.2</v>
      </c>
      <c r="F74" s="4">
        <v>42.2</v>
      </c>
      <c r="G74" s="4">
        <v>41.9</v>
      </c>
      <c r="H74" s="4">
        <v>41.9</v>
      </c>
      <c r="I74" s="4">
        <v>41.7</v>
      </c>
      <c r="J74" s="5">
        <f t="shared" si="37"/>
        <v>41.98</v>
      </c>
      <c r="K74" s="5">
        <f t="shared" si="38"/>
        <v>0.2167948339</v>
      </c>
      <c r="L74" s="2"/>
      <c r="M74" s="3" t="s">
        <v>29</v>
      </c>
      <c r="N74" s="3" t="s">
        <v>30</v>
      </c>
      <c r="O74" s="3" t="s">
        <v>15</v>
      </c>
      <c r="P74" s="3" t="s">
        <v>24</v>
      </c>
      <c r="Q74" s="4">
        <v>42.5</v>
      </c>
      <c r="R74" s="4">
        <v>42.4</v>
      </c>
      <c r="S74" s="4">
        <v>42.4</v>
      </c>
      <c r="T74" s="4">
        <v>42.2</v>
      </c>
      <c r="U74" s="4">
        <v>41.5</v>
      </c>
      <c r="V74" s="5">
        <f t="shared" si="39"/>
        <v>42.2</v>
      </c>
      <c r="W74" s="5">
        <f t="shared" si="40"/>
        <v>0.4062019202</v>
      </c>
      <c r="X74" s="2"/>
      <c r="Y74" s="3" t="s">
        <v>29</v>
      </c>
      <c r="Z74" s="3" t="s">
        <v>30</v>
      </c>
      <c r="AA74" s="3" t="s">
        <v>16</v>
      </c>
      <c r="AB74" s="3" t="s">
        <v>24</v>
      </c>
      <c r="AC74" s="4">
        <v>42.5</v>
      </c>
      <c r="AD74" s="4">
        <v>41.8</v>
      </c>
      <c r="AE74" s="4">
        <v>42.5</v>
      </c>
      <c r="AF74" s="4">
        <v>41.6</v>
      </c>
      <c r="AG74" s="4">
        <v>42.4</v>
      </c>
      <c r="AH74" s="5">
        <f t="shared" si="41"/>
        <v>42.16</v>
      </c>
      <c r="AI74" s="5">
        <f t="shared" si="42"/>
        <v>0.4277849927</v>
      </c>
    </row>
    <row r="75">
      <c r="A75" s="3"/>
      <c r="B75" s="3"/>
      <c r="C75" s="3"/>
      <c r="D75" s="3"/>
      <c r="E75" s="6" t="s">
        <v>25</v>
      </c>
      <c r="F75" s="6" t="s">
        <v>25</v>
      </c>
      <c r="G75" s="6" t="s">
        <v>25</v>
      </c>
      <c r="H75" s="6" t="s">
        <v>25</v>
      </c>
      <c r="I75" s="6" t="s">
        <v>25</v>
      </c>
      <c r="J75" s="7"/>
      <c r="K75" s="7"/>
      <c r="L75" s="2"/>
      <c r="M75" s="3"/>
      <c r="N75" s="3"/>
      <c r="O75" s="3"/>
      <c r="P75" s="3"/>
      <c r="Q75" s="6" t="s">
        <v>25</v>
      </c>
      <c r="R75" s="6" t="s">
        <v>25</v>
      </c>
      <c r="S75" s="6" t="s">
        <v>25</v>
      </c>
      <c r="T75" s="6" t="s">
        <v>25</v>
      </c>
      <c r="U75" s="6" t="s">
        <v>25</v>
      </c>
      <c r="V75" s="7"/>
      <c r="W75" s="7"/>
      <c r="X75" s="2"/>
      <c r="Y75" s="3"/>
      <c r="Z75" s="3"/>
      <c r="AA75" s="3"/>
      <c r="AB75" s="3"/>
      <c r="AC75" s="6" t="s">
        <v>25</v>
      </c>
      <c r="AD75" s="6" t="s">
        <v>25</v>
      </c>
      <c r="AE75" s="6" t="s">
        <v>25</v>
      </c>
      <c r="AF75" s="6" t="s">
        <v>25</v>
      </c>
      <c r="AG75" s="6" t="s">
        <v>25</v>
      </c>
      <c r="AH75" s="7"/>
      <c r="AI75" s="7"/>
    </row>
    <row r="76">
      <c r="A76" s="3" t="s">
        <v>29</v>
      </c>
      <c r="B76" s="3" t="s">
        <v>31</v>
      </c>
      <c r="C76" s="3" t="s">
        <v>13</v>
      </c>
      <c r="D76" s="3" t="s">
        <v>14</v>
      </c>
      <c r="E76" s="4">
        <v>970.0</v>
      </c>
      <c r="F76" s="4">
        <v>971.0</v>
      </c>
      <c r="G76" s="4">
        <v>971.0</v>
      </c>
      <c r="H76" s="4">
        <v>952.0</v>
      </c>
      <c r="I76" s="4">
        <v>942.0</v>
      </c>
      <c r="J76" s="5">
        <f t="shared" ref="J76:J84" si="43">AVERAGE(E76:I76)</f>
        <v>961.2</v>
      </c>
      <c r="K76" s="5">
        <f t="shared" ref="K76:K84" si="44">_xlfn.STDEV.S(E76:I76)</f>
        <v>13.44247001</v>
      </c>
      <c r="L76" s="2"/>
      <c r="M76" s="3" t="s">
        <v>29</v>
      </c>
      <c r="N76" s="3" t="s">
        <v>31</v>
      </c>
      <c r="O76" s="3" t="s">
        <v>15</v>
      </c>
      <c r="P76" s="3" t="s">
        <v>14</v>
      </c>
      <c r="Q76" s="4">
        <v>480.0</v>
      </c>
      <c r="R76" s="4">
        <v>491.0</v>
      </c>
      <c r="S76" s="4">
        <v>484.0</v>
      </c>
      <c r="T76" s="4">
        <v>483.0</v>
      </c>
      <c r="U76" s="4">
        <v>476.0</v>
      </c>
      <c r="V76" s="5">
        <f t="shared" ref="V76:V84" si="45">AVERAGE(Q76:U76)</f>
        <v>482.8</v>
      </c>
      <c r="W76" s="5">
        <f t="shared" ref="W76:W84" si="46">_xlfn.STDEV.S(Q76:U76)</f>
        <v>5.540758071</v>
      </c>
      <c r="X76" s="2"/>
      <c r="Y76" s="3" t="s">
        <v>29</v>
      </c>
      <c r="Z76" s="3" t="s">
        <v>31</v>
      </c>
      <c r="AA76" s="3" t="s">
        <v>16</v>
      </c>
      <c r="AB76" s="3" t="s">
        <v>14</v>
      </c>
      <c r="AC76" s="4">
        <v>422.0</v>
      </c>
      <c r="AD76" s="4">
        <v>421.0</v>
      </c>
      <c r="AE76" s="4">
        <v>422.0</v>
      </c>
      <c r="AF76" s="4">
        <v>421.0</v>
      </c>
      <c r="AG76" s="4">
        <v>422.0</v>
      </c>
      <c r="AH76" s="5">
        <f t="shared" ref="AH76:AH84" si="47">AVERAGE(AC76:AG76)</f>
        <v>421.6</v>
      </c>
      <c r="AI76" s="5">
        <f t="shared" ref="AI76:AI84" si="48">_xlfn.STDEV.S(AC76:AG76)</f>
        <v>0.5477225575</v>
      </c>
    </row>
    <row r="77">
      <c r="A77" s="3" t="s">
        <v>29</v>
      </c>
      <c r="B77" s="3" t="s">
        <v>31</v>
      </c>
      <c r="C77" s="3" t="s">
        <v>13</v>
      </c>
      <c r="D77" s="3" t="s">
        <v>17</v>
      </c>
      <c r="E77" s="4">
        <v>0.141</v>
      </c>
      <c r="F77" s="4">
        <v>0.128</v>
      </c>
      <c r="G77" s="4">
        <v>0.131</v>
      </c>
      <c r="H77" s="4">
        <v>0.0827</v>
      </c>
      <c r="I77" s="4">
        <v>0.0725</v>
      </c>
      <c r="J77" s="5">
        <f t="shared" si="43"/>
        <v>0.11104</v>
      </c>
      <c r="K77" s="5">
        <f t="shared" si="44"/>
        <v>0.0311132287</v>
      </c>
      <c r="L77" s="2"/>
      <c r="M77" s="3" t="s">
        <v>29</v>
      </c>
      <c r="N77" s="3" t="s">
        <v>31</v>
      </c>
      <c r="O77" s="3" t="s">
        <v>15</v>
      </c>
      <c r="P77" s="3" t="s">
        <v>17</v>
      </c>
      <c r="Q77" s="4">
        <v>1.73</v>
      </c>
      <c r="R77" s="4">
        <v>1.82</v>
      </c>
      <c r="S77" s="4">
        <v>1.08</v>
      </c>
      <c r="T77" s="4">
        <v>1.27</v>
      </c>
      <c r="U77" s="4">
        <v>1.26</v>
      </c>
      <c r="V77" s="5">
        <f t="shared" si="45"/>
        <v>1.432</v>
      </c>
      <c r="W77" s="5">
        <f t="shared" si="46"/>
        <v>0.3236819427</v>
      </c>
      <c r="X77" s="2"/>
      <c r="Y77" s="3" t="s">
        <v>29</v>
      </c>
      <c r="Z77" s="3" t="s">
        <v>31</v>
      </c>
      <c r="AA77" s="3" t="s">
        <v>16</v>
      </c>
      <c r="AB77" s="3" t="s">
        <v>17</v>
      </c>
      <c r="AC77" s="4">
        <v>0.323</v>
      </c>
      <c r="AD77" s="4">
        <v>0.334</v>
      </c>
      <c r="AE77" s="4">
        <v>0.33</v>
      </c>
      <c r="AF77" s="4">
        <v>0.305</v>
      </c>
      <c r="AG77" s="4">
        <v>0.169</v>
      </c>
      <c r="AH77" s="5">
        <f t="shared" si="47"/>
        <v>0.2922</v>
      </c>
      <c r="AI77" s="5">
        <f t="shared" si="48"/>
        <v>0.06976173736</v>
      </c>
    </row>
    <row r="78">
      <c r="A78" s="3" t="s">
        <v>29</v>
      </c>
      <c r="B78" s="3" t="s">
        <v>31</v>
      </c>
      <c r="C78" s="3" t="s">
        <v>13</v>
      </c>
      <c r="D78" s="3" t="s">
        <v>18</v>
      </c>
      <c r="E78" s="4">
        <v>189.49</v>
      </c>
      <c r="F78" s="4">
        <v>200.41</v>
      </c>
      <c r="G78" s="4">
        <v>197.24</v>
      </c>
      <c r="H78" s="4">
        <v>201.47</v>
      </c>
      <c r="I78" s="4">
        <v>190.96</v>
      </c>
      <c r="J78" s="5">
        <f t="shared" si="43"/>
        <v>195.914</v>
      </c>
      <c r="K78" s="5">
        <f t="shared" si="44"/>
        <v>5.446359334</v>
      </c>
      <c r="L78" s="2"/>
      <c r="M78" s="3" t="s">
        <v>29</v>
      </c>
      <c r="N78" s="3" t="s">
        <v>31</v>
      </c>
      <c r="O78" s="3" t="s">
        <v>15</v>
      </c>
      <c r="P78" s="3" t="s">
        <v>18</v>
      </c>
      <c r="Q78" s="4">
        <v>472.95</v>
      </c>
      <c r="R78" s="4">
        <v>629.34</v>
      </c>
      <c r="S78" s="4">
        <v>667.73</v>
      </c>
      <c r="T78" s="4">
        <v>652.83</v>
      </c>
      <c r="U78" s="4">
        <v>558.56</v>
      </c>
      <c r="V78" s="5">
        <f t="shared" si="45"/>
        <v>596.282</v>
      </c>
      <c r="W78" s="5">
        <f t="shared" si="46"/>
        <v>80.66761413</v>
      </c>
      <c r="X78" s="2"/>
      <c r="Y78" s="3" t="s">
        <v>29</v>
      </c>
      <c r="Z78" s="3" t="s">
        <v>31</v>
      </c>
      <c r="AA78" s="3" t="s">
        <v>16</v>
      </c>
      <c r="AB78" s="3" t="s">
        <v>18</v>
      </c>
      <c r="AC78" s="4">
        <v>341.8</v>
      </c>
      <c r="AD78" s="4">
        <v>367.04</v>
      </c>
      <c r="AE78" s="4">
        <v>371.87</v>
      </c>
      <c r="AF78" s="4">
        <v>367.36</v>
      </c>
      <c r="AG78" s="4">
        <v>348.7</v>
      </c>
      <c r="AH78" s="5">
        <f t="shared" si="47"/>
        <v>359.354</v>
      </c>
      <c r="AI78" s="5">
        <f t="shared" si="48"/>
        <v>13.24265381</v>
      </c>
    </row>
    <row r="79">
      <c r="A79" s="3" t="s">
        <v>29</v>
      </c>
      <c r="B79" s="3" t="s">
        <v>31</v>
      </c>
      <c r="C79" s="3" t="s">
        <v>13</v>
      </c>
      <c r="D79" s="3" t="s">
        <v>19</v>
      </c>
      <c r="E79" s="4">
        <v>9.7</v>
      </c>
      <c r="F79" s="4">
        <v>9.7</v>
      </c>
      <c r="G79" s="4">
        <v>9.7</v>
      </c>
      <c r="H79" s="4">
        <v>10.0</v>
      </c>
      <c r="I79" s="4">
        <v>10.2</v>
      </c>
      <c r="J79" s="5">
        <f t="shared" si="43"/>
        <v>9.86</v>
      </c>
      <c r="K79" s="5">
        <f t="shared" si="44"/>
        <v>0.2302172887</v>
      </c>
      <c r="L79" s="2"/>
      <c r="M79" s="3" t="s">
        <v>29</v>
      </c>
      <c r="N79" s="3" t="s">
        <v>31</v>
      </c>
      <c r="O79" s="3" t="s">
        <v>15</v>
      </c>
      <c r="P79" s="3" t="s">
        <v>19</v>
      </c>
      <c r="Q79" s="4">
        <v>21.1</v>
      </c>
      <c r="R79" s="4">
        <v>21.0</v>
      </c>
      <c r="S79" s="4">
        <v>20.8</v>
      </c>
      <c r="T79" s="4">
        <v>20.3</v>
      </c>
      <c r="U79" s="4">
        <v>20.9</v>
      </c>
      <c r="V79" s="5">
        <f t="shared" si="45"/>
        <v>20.82</v>
      </c>
      <c r="W79" s="5">
        <f t="shared" si="46"/>
        <v>0.31144823</v>
      </c>
      <c r="X79" s="2"/>
      <c r="Y79" s="3" t="s">
        <v>29</v>
      </c>
      <c r="Z79" s="3" t="s">
        <v>31</v>
      </c>
      <c r="AA79" s="3" t="s">
        <v>16</v>
      </c>
      <c r="AB79" s="3" t="s">
        <v>19</v>
      </c>
      <c r="AC79" s="4">
        <v>21.9</v>
      </c>
      <c r="AD79" s="4">
        <v>21.9</v>
      </c>
      <c r="AE79" s="4">
        <v>21.9</v>
      </c>
      <c r="AF79" s="4">
        <v>21.9</v>
      </c>
      <c r="AG79" s="4">
        <v>21.4</v>
      </c>
      <c r="AH79" s="5">
        <f t="shared" si="47"/>
        <v>21.8</v>
      </c>
      <c r="AI79" s="5">
        <f t="shared" si="48"/>
        <v>0.2236067977</v>
      </c>
    </row>
    <row r="80">
      <c r="A80" s="3" t="s">
        <v>29</v>
      </c>
      <c r="B80" s="3" t="s">
        <v>31</v>
      </c>
      <c r="C80" s="3" t="s">
        <v>13</v>
      </c>
      <c r="D80" s="3" t="s">
        <v>20</v>
      </c>
      <c r="E80" s="4">
        <v>5.6</v>
      </c>
      <c r="F80" s="4">
        <v>5.5</v>
      </c>
      <c r="G80" s="4">
        <v>5.6</v>
      </c>
      <c r="H80" s="4">
        <v>5.7</v>
      </c>
      <c r="I80" s="4">
        <v>5.8</v>
      </c>
      <c r="J80" s="5">
        <f t="shared" si="43"/>
        <v>5.64</v>
      </c>
      <c r="K80" s="5">
        <f t="shared" si="44"/>
        <v>0.1140175425</v>
      </c>
      <c r="L80" s="2"/>
      <c r="M80" s="3" t="s">
        <v>29</v>
      </c>
      <c r="N80" s="3" t="s">
        <v>31</v>
      </c>
      <c r="O80" s="3" t="s">
        <v>15</v>
      </c>
      <c r="P80" s="3" t="s">
        <v>20</v>
      </c>
      <c r="Q80" s="4">
        <v>12.1</v>
      </c>
      <c r="R80" s="4">
        <v>12.0</v>
      </c>
      <c r="S80" s="4">
        <v>11.9</v>
      </c>
      <c r="T80" s="4">
        <v>11.6</v>
      </c>
      <c r="U80" s="4">
        <v>11.9</v>
      </c>
      <c r="V80" s="5">
        <f t="shared" si="45"/>
        <v>11.9</v>
      </c>
      <c r="W80" s="5">
        <f t="shared" si="46"/>
        <v>0.1870828693</v>
      </c>
      <c r="X80" s="2"/>
      <c r="Y80" s="3" t="s">
        <v>29</v>
      </c>
      <c r="Z80" s="3" t="s">
        <v>31</v>
      </c>
      <c r="AA80" s="3" t="s">
        <v>16</v>
      </c>
      <c r="AB80" s="3" t="s">
        <v>20</v>
      </c>
      <c r="AC80" s="4">
        <v>12.5</v>
      </c>
      <c r="AD80" s="4">
        <v>12.5</v>
      </c>
      <c r="AE80" s="4">
        <v>12.5</v>
      </c>
      <c r="AF80" s="4">
        <v>12.5</v>
      </c>
      <c r="AG80" s="4">
        <v>12.2</v>
      </c>
      <c r="AH80" s="5">
        <f t="shared" si="47"/>
        <v>12.44</v>
      </c>
      <c r="AI80" s="5">
        <f t="shared" si="48"/>
        <v>0.1341640786</v>
      </c>
    </row>
    <row r="81">
      <c r="A81" s="3" t="s">
        <v>29</v>
      </c>
      <c r="B81" s="3" t="s">
        <v>31</v>
      </c>
      <c r="C81" s="3" t="s">
        <v>13</v>
      </c>
      <c r="D81" s="3" t="s">
        <v>21</v>
      </c>
      <c r="E81" s="4">
        <v>27.7</v>
      </c>
      <c r="F81" s="4">
        <v>27.6</v>
      </c>
      <c r="G81" s="4">
        <v>27.8</v>
      </c>
      <c r="H81" s="4">
        <v>28.6</v>
      </c>
      <c r="I81" s="4">
        <v>29.2</v>
      </c>
      <c r="J81" s="5">
        <f t="shared" si="43"/>
        <v>28.18</v>
      </c>
      <c r="K81" s="5">
        <f t="shared" si="44"/>
        <v>0.6942621983</v>
      </c>
      <c r="L81" s="2"/>
      <c r="M81" s="3" t="s">
        <v>29</v>
      </c>
      <c r="N81" s="3" t="s">
        <v>31</v>
      </c>
      <c r="O81" s="3" t="s">
        <v>15</v>
      </c>
      <c r="P81" s="3" t="s">
        <v>21</v>
      </c>
      <c r="Q81" s="4">
        <v>60.5</v>
      </c>
      <c r="R81" s="4">
        <v>60.0</v>
      </c>
      <c r="S81" s="4">
        <v>59.5</v>
      </c>
      <c r="T81" s="4">
        <v>58.3</v>
      </c>
      <c r="U81" s="4">
        <v>59.7</v>
      </c>
      <c r="V81" s="5">
        <f t="shared" si="45"/>
        <v>59.6</v>
      </c>
      <c r="W81" s="5">
        <f t="shared" si="46"/>
        <v>0.8185352772</v>
      </c>
      <c r="X81" s="2"/>
      <c r="Y81" s="3" t="s">
        <v>29</v>
      </c>
      <c r="Z81" s="3" t="s">
        <v>31</v>
      </c>
      <c r="AA81" s="3" t="s">
        <v>16</v>
      </c>
      <c r="AB81" s="3" t="s">
        <v>21</v>
      </c>
      <c r="AC81" s="4">
        <v>62.5</v>
      </c>
      <c r="AD81" s="4">
        <v>62.5</v>
      </c>
      <c r="AE81" s="4">
        <v>62.5</v>
      </c>
      <c r="AF81" s="4">
        <v>62.5</v>
      </c>
      <c r="AG81" s="4">
        <v>61.3</v>
      </c>
      <c r="AH81" s="5">
        <f t="shared" si="47"/>
        <v>62.26</v>
      </c>
      <c r="AI81" s="5">
        <f t="shared" si="48"/>
        <v>0.5366563146</v>
      </c>
    </row>
    <row r="82">
      <c r="A82" s="3" t="s">
        <v>29</v>
      </c>
      <c r="B82" s="3" t="s">
        <v>31</v>
      </c>
      <c r="C82" s="3" t="s">
        <v>13</v>
      </c>
      <c r="D82" s="3" t="s">
        <v>22</v>
      </c>
      <c r="E82" s="4">
        <v>9.4</v>
      </c>
      <c r="F82" s="4">
        <v>9.4</v>
      </c>
      <c r="G82" s="4">
        <v>9.4</v>
      </c>
      <c r="H82" s="4">
        <v>9.4</v>
      </c>
      <c r="I82" s="4">
        <v>9.3</v>
      </c>
      <c r="J82" s="5">
        <f t="shared" si="43"/>
        <v>9.38</v>
      </c>
      <c r="K82" s="5">
        <f t="shared" si="44"/>
        <v>0.04472135955</v>
      </c>
      <c r="L82" s="2"/>
      <c r="M82" s="3" t="s">
        <v>29</v>
      </c>
      <c r="N82" s="3" t="s">
        <v>31</v>
      </c>
      <c r="O82" s="3" t="s">
        <v>15</v>
      </c>
      <c r="P82" s="3" t="s">
        <v>22</v>
      </c>
      <c r="Q82" s="4">
        <v>13.6</v>
      </c>
      <c r="R82" s="4">
        <v>13.6</v>
      </c>
      <c r="S82" s="4">
        <v>14.0</v>
      </c>
      <c r="T82" s="4">
        <v>13.8</v>
      </c>
      <c r="U82" s="4">
        <v>13.8</v>
      </c>
      <c r="V82" s="5">
        <f t="shared" si="45"/>
        <v>13.76</v>
      </c>
      <c r="W82" s="5">
        <f t="shared" si="46"/>
        <v>0.1673320053</v>
      </c>
      <c r="X82" s="2"/>
      <c r="Y82" s="3" t="s">
        <v>29</v>
      </c>
      <c r="Z82" s="3" t="s">
        <v>31</v>
      </c>
      <c r="AA82" s="3" t="s">
        <v>16</v>
      </c>
      <c r="AB82" s="3" t="s">
        <v>22</v>
      </c>
      <c r="AC82" s="4">
        <v>10.1</v>
      </c>
      <c r="AD82" s="4">
        <v>10.0</v>
      </c>
      <c r="AE82" s="4">
        <v>10.0</v>
      </c>
      <c r="AF82" s="4">
        <v>10.0</v>
      </c>
      <c r="AG82" s="4">
        <v>10.1</v>
      </c>
      <c r="AH82" s="5">
        <f t="shared" si="47"/>
        <v>10.04</v>
      </c>
      <c r="AI82" s="5">
        <f t="shared" si="48"/>
        <v>0.05477225575</v>
      </c>
    </row>
    <row r="83">
      <c r="A83" s="3" t="s">
        <v>29</v>
      </c>
      <c r="B83" s="3" t="s">
        <v>31</v>
      </c>
      <c r="C83" s="3" t="s">
        <v>13</v>
      </c>
      <c r="D83" s="3" t="s">
        <v>23</v>
      </c>
      <c r="E83" s="4">
        <v>5.1</v>
      </c>
      <c r="F83" s="4">
        <v>5.1</v>
      </c>
      <c r="G83" s="4">
        <v>5.1</v>
      </c>
      <c r="H83" s="4">
        <v>5.0</v>
      </c>
      <c r="I83" s="4">
        <v>5.0</v>
      </c>
      <c r="J83" s="5">
        <f t="shared" si="43"/>
        <v>5.06</v>
      </c>
      <c r="K83" s="5">
        <f t="shared" si="44"/>
        <v>0.05477225575</v>
      </c>
      <c r="L83" s="2"/>
      <c r="M83" s="3" t="s">
        <v>29</v>
      </c>
      <c r="N83" s="3" t="s">
        <v>31</v>
      </c>
      <c r="O83" s="3" t="s">
        <v>15</v>
      </c>
      <c r="P83" s="3" t="s">
        <v>23</v>
      </c>
      <c r="Q83" s="4">
        <v>7.6</v>
      </c>
      <c r="R83" s="4">
        <v>7.6</v>
      </c>
      <c r="S83" s="4">
        <v>7.9</v>
      </c>
      <c r="T83" s="4">
        <v>7.7</v>
      </c>
      <c r="U83" s="4">
        <v>7.8</v>
      </c>
      <c r="V83" s="5">
        <f t="shared" si="45"/>
        <v>7.72</v>
      </c>
      <c r="W83" s="5">
        <f t="shared" si="46"/>
        <v>0.1303840481</v>
      </c>
      <c r="X83" s="2"/>
      <c r="Y83" s="3" t="s">
        <v>29</v>
      </c>
      <c r="Z83" s="3" t="s">
        <v>31</v>
      </c>
      <c r="AA83" s="3" t="s">
        <v>16</v>
      </c>
      <c r="AB83" s="3" t="s">
        <v>23</v>
      </c>
      <c r="AC83" s="4">
        <v>5.1</v>
      </c>
      <c r="AD83" s="4">
        <v>5.0</v>
      </c>
      <c r="AE83" s="4">
        <v>5.1</v>
      </c>
      <c r="AF83" s="4">
        <v>5.1</v>
      </c>
      <c r="AG83" s="4">
        <v>5.1</v>
      </c>
      <c r="AH83" s="5">
        <f t="shared" si="47"/>
        <v>5.08</v>
      </c>
      <c r="AI83" s="5">
        <f t="shared" si="48"/>
        <v>0.04472135955</v>
      </c>
    </row>
    <row r="84">
      <c r="A84" s="3" t="s">
        <v>29</v>
      </c>
      <c r="B84" s="3" t="s">
        <v>31</v>
      </c>
      <c r="C84" s="3" t="s">
        <v>13</v>
      </c>
      <c r="D84" s="3" t="s">
        <v>24</v>
      </c>
      <c r="E84" s="4">
        <v>39.8</v>
      </c>
      <c r="F84" s="4">
        <v>39.8</v>
      </c>
      <c r="G84" s="4">
        <v>39.9</v>
      </c>
      <c r="H84" s="4">
        <v>40.1</v>
      </c>
      <c r="I84" s="4">
        <v>40.4</v>
      </c>
      <c r="J84" s="5">
        <f t="shared" si="43"/>
        <v>40</v>
      </c>
      <c r="K84" s="5">
        <f t="shared" si="44"/>
        <v>0.2549509757</v>
      </c>
      <c r="L84" s="2"/>
      <c r="M84" s="3" t="s">
        <v>29</v>
      </c>
      <c r="N84" s="3" t="s">
        <v>31</v>
      </c>
      <c r="O84" s="3" t="s">
        <v>15</v>
      </c>
      <c r="P84" s="3" t="s">
        <v>24</v>
      </c>
      <c r="Q84" s="4">
        <v>38.4</v>
      </c>
      <c r="R84" s="4">
        <v>38.3</v>
      </c>
      <c r="S84" s="4">
        <v>38.4</v>
      </c>
      <c r="T84" s="4">
        <v>38.7</v>
      </c>
      <c r="U84" s="4">
        <v>38.4</v>
      </c>
      <c r="V84" s="5">
        <f t="shared" si="45"/>
        <v>38.44</v>
      </c>
      <c r="W84" s="5">
        <f t="shared" si="46"/>
        <v>0.1516575089</v>
      </c>
      <c r="X84" s="2"/>
      <c r="Y84" s="3" t="s">
        <v>29</v>
      </c>
      <c r="Z84" s="3" t="s">
        <v>31</v>
      </c>
      <c r="AA84" s="3" t="s">
        <v>16</v>
      </c>
      <c r="AB84" s="3" t="s">
        <v>24</v>
      </c>
      <c r="AC84" s="4">
        <v>40.2</v>
      </c>
      <c r="AD84" s="4">
        <v>40.3</v>
      </c>
      <c r="AE84" s="4">
        <v>40.2</v>
      </c>
      <c r="AF84" s="4">
        <v>40.2</v>
      </c>
      <c r="AG84" s="4">
        <v>40.5</v>
      </c>
      <c r="AH84" s="5">
        <f t="shared" si="47"/>
        <v>40.28</v>
      </c>
      <c r="AI84" s="5">
        <f t="shared" si="48"/>
        <v>0.1303840481</v>
      </c>
    </row>
    <row r="85">
      <c r="A85" s="8"/>
      <c r="B85" s="8"/>
      <c r="C85" s="8"/>
      <c r="D85" s="8"/>
      <c r="E85" s="9" t="s">
        <v>25</v>
      </c>
      <c r="F85" s="9" t="s">
        <v>25</v>
      </c>
      <c r="G85" s="9" t="s">
        <v>25</v>
      </c>
      <c r="H85" s="9" t="s">
        <v>25</v>
      </c>
      <c r="I85" s="9" t="s">
        <v>25</v>
      </c>
      <c r="J85" s="10"/>
      <c r="K85" s="10"/>
      <c r="L85" s="2"/>
      <c r="M85" s="8"/>
      <c r="N85" s="8"/>
      <c r="O85" s="8"/>
      <c r="P85" s="8"/>
      <c r="Q85" s="9" t="s">
        <v>25</v>
      </c>
      <c r="R85" s="9" t="s">
        <v>25</v>
      </c>
      <c r="S85" s="9" t="s">
        <v>25</v>
      </c>
      <c r="T85" s="9" t="s">
        <v>25</v>
      </c>
      <c r="U85" s="9" t="s">
        <v>25</v>
      </c>
      <c r="V85" s="10"/>
      <c r="W85" s="10"/>
      <c r="X85" s="2"/>
      <c r="Y85" s="8"/>
      <c r="Z85" s="8"/>
      <c r="AA85" s="3"/>
      <c r="AB85" s="8"/>
      <c r="AC85" s="9" t="s">
        <v>25</v>
      </c>
      <c r="AD85" s="9" t="s">
        <v>25</v>
      </c>
      <c r="AE85" s="9" t="s">
        <v>25</v>
      </c>
      <c r="AF85" s="9" t="s">
        <v>25</v>
      </c>
      <c r="AG85" s="9" t="s">
        <v>25</v>
      </c>
      <c r="AH85" s="10"/>
      <c r="AI85" s="10"/>
    </row>
    <row r="86">
      <c r="A86" s="3" t="s">
        <v>29</v>
      </c>
      <c r="B86" s="3" t="s">
        <v>32</v>
      </c>
      <c r="C86" s="3" t="s">
        <v>13</v>
      </c>
      <c r="D86" s="3" t="s">
        <v>14</v>
      </c>
      <c r="E86" s="4">
        <v>1251.0</v>
      </c>
      <c r="F86" s="4">
        <v>1253.0</v>
      </c>
      <c r="G86" s="4">
        <v>1296.0</v>
      </c>
      <c r="H86" s="4">
        <v>1299.0</v>
      </c>
      <c r="I86" s="4">
        <v>1254.0</v>
      </c>
      <c r="J86" s="5">
        <f t="shared" ref="J86:J94" si="49">AVERAGE(E86:I86)</f>
        <v>1270.6</v>
      </c>
      <c r="K86" s="5">
        <f t="shared" ref="K86:K94" si="50">_xlfn.STDEV.S(E86:I86)</f>
        <v>24.60284536</v>
      </c>
      <c r="L86" s="2"/>
      <c r="M86" s="3" t="s">
        <v>29</v>
      </c>
      <c r="N86" s="3" t="s">
        <v>32</v>
      </c>
      <c r="O86" s="3" t="s">
        <v>15</v>
      </c>
      <c r="P86" s="3" t="s">
        <v>14</v>
      </c>
      <c r="Q86" s="4">
        <v>625.0</v>
      </c>
      <c r="R86" s="4">
        <v>627.0</v>
      </c>
      <c r="S86" s="4">
        <v>627.0</v>
      </c>
      <c r="T86" s="4">
        <v>628.0</v>
      </c>
      <c r="U86" s="4">
        <v>627.0</v>
      </c>
      <c r="V86" s="5">
        <f t="shared" ref="V86:V94" si="51">AVERAGE(Q86:U86)</f>
        <v>626.8</v>
      </c>
      <c r="W86" s="5">
        <f t="shared" ref="W86:W94" si="52">_xlfn.STDEV.S(Q86:U86)</f>
        <v>1.095445115</v>
      </c>
      <c r="X86" s="2"/>
      <c r="Y86" s="3" t="s">
        <v>29</v>
      </c>
      <c r="Z86" s="3" t="s">
        <v>32</v>
      </c>
      <c r="AA86" s="3" t="s">
        <v>16</v>
      </c>
      <c r="AB86" s="3" t="s">
        <v>14</v>
      </c>
      <c r="AC86" s="4">
        <v>482.0</v>
      </c>
      <c r="AD86" s="4">
        <v>481.0</v>
      </c>
      <c r="AE86" s="4">
        <v>482.0</v>
      </c>
      <c r="AF86" s="4">
        <v>482.0</v>
      </c>
      <c r="AG86" s="4">
        <v>481.0</v>
      </c>
      <c r="AH86" s="5">
        <f t="shared" ref="AH86:AH94" si="53">AVERAGE(AC86:AG86)</f>
        <v>481.6</v>
      </c>
      <c r="AI86" s="5">
        <f t="shared" ref="AI86:AI94" si="54">_xlfn.STDEV.S(AC86:AG86)</f>
        <v>0.5477225575</v>
      </c>
    </row>
    <row r="87">
      <c r="A87" s="3" t="s">
        <v>29</v>
      </c>
      <c r="B87" s="3" t="s">
        <v>32</v>
      </c>
      <c r="C87" s="3" t="s">
        <v>13</v>
      </c>
      <c r="D87" s="3" t="s">
        <v>17</v>
      </c>
      <c r="E87" s="4">
        <v>0.0797</v>
      </c>
      <c r="F87" s="4">
        <v>0.0887</v>
      </c>
      <c r="G87" s="4">
        <v>0.153</v>
      </c>
      <c r="H87" s="4">
        <v>0.144</v>
      </c>
      <c r="I87" s="4">
        <v>0.0842</v>
      </c>
      <c r="J87" s="5">
        <f t="shared" si="49"/>
        <v>0.10992</v>
      </c>
      <c r="K87" s="5">
        <f t="shared" si="50"/>
        <v>0.03550488699</v>
      </c>
      <c r="L87" s="2"/>
      <c r="M87" s="3" t="s">
        <v>29</v>
      </c>
      <c r="N87" s="3" t="s">
        <v>32</v>
      </c>
      <c r="O87" s="3" t="s">
        <v>15</v>
      </c>
      <c r="P87" s="3" t="s">
        <v>17</v>
      </c>
      <c r="Q87" s="4">
        <v>1.45</v>
      </c>
      <c r="R87" s="4">
        <v>1.43</v>
      </c>
      <c r="S87" s="4">
        <v>1.6</v>
      </c>
      <c r="T87" s="4">
        <v>1.52</v>
      </c>
      <c r="U87" s="4">
        <v>1.43</v>
      </c>
      <c r="V87" s="5">
        <f t="shared" si="51"/>
        <v>1.486</v>
      </c>
      <c r="W87" s="5">
        <f t="shared" si="52"/>
        <v>0.07368853371</v>
      </c>
      <c r="X87" s="2"/>
      <c r="Y87" s="3" t="s">
        <v>29</v>
      </c>
      <c r="Z87" s="3" t="s">
        <v>32</v>
      </c>
      <c r="AA87" s="3" t="s">
        <v>16</v>
      </c>
      <c r="AB87" s="3" t="s">
        <v>17</v>
      </c>
      <c r="AC87" s="4">
        <v>0.19</v>
      </c>
      <c r="AD87" s="4">
        <v>0.185</v>
      </c>
      <c r="AE87" s="4">
        <v>0.191</v>
      </c>
      <c r="AF87" s="4">
        <v>0.198</v>
      </c>
      <c r="AG87" s="4">
        <v>0.181</v>
      </c>
      <c r="AH87" s="5">
        <f t="shared" si="53"/>
        <v>0.189</v>
      </c>
      <c r="AI87" s="5">
        <f t="shared" si="54"/>
        <v>0.006442049363</v>
      </c>
    </row>
    <row r="88">
      <c r="A88" s="3" t="s">
        <v>29</v>
      </c>
      <c r="B88" s="3" t="s">
        <v>32</v>
      </c>
      <c r="C88" s="3" t="s">
        <v>13</v>
      </c>
      <c r="D88" s="3" t="s">
        <v>18</v>
      </c>
      <c r="E88" s="4">
        <v>220.11</v>
      </c>
      <c r="F88" s="4">
        <v>231.95</v>
      </c>
      <c r="G88" s="4">
        <v>224.41</v>
      </c>
      <c r="H88" s="4">
        <v>234.14</v>
      </c>
      <c r="I88" s="4">
        <v>234.67</v>
      </c>
      <c r="J88" s="5">
        <f t="shared" si="49"/>
        <v>229.056</v>
      </c>
      <c r="K88" s="5">
        <f t="shared" si="50"/>
        <v>6.468298076</v>
      </c>
      <c r="L88" s="2"/>
      <c r="M88" s="3" t="s">
        <v>29</v>
      </c>
      <c r="N88" s="3" t="s">
        <v>32</v>
      </c>
      <c r="O88" s="3" t="s">
        <v>15</v>
      </c>
      <c r="P88" s="3" t="s">
        <v>18</v>
      </c>
      <c r="Q88" s="4">
        <v>624.72</v>
      </c>
      <c r="R88" s="4">
        <v>620.57</v>
      </c>
      <c r="S88" s="4">
        <v>829.81</v>
      </c>
      <c r="T88" s="4">
        <v>809.51</v>
      </c>
      <c r="U88" s="4">
        <v>811.57</v>
      </c>
      <c r="V88" s="5">
        <f t="shared" si="51"/>
        <v>739.236</v>
      </c>
      <c r="W88" s="5">
        <f t="shared" si="52"/>
        <v>106.7354509</v>
      </c>
      <c r="X88" s="2"/>
      <c r="Y88" s="3" t="s">
        <v>29</v>
      </c>
      <c r="Z88" s="3" t="s">
        <v>32</v>
      </c>
      <c r="AA88" s="3" t="s">
        <v>16</v>
      </c>
      <c r="AB88" s="3" t="s">
        <v>18</v>
      </c>
      <c r="AC88" s="4">
        <v>401.71</v>
      </c>
      <c r="AD88" s="4">
        <v>437.57</v>
      </c>
      <c r="AE88" s="4">
        <v>441.96</v>
      </c>
      <c r="AF88" s="4">
        <v>443.75</v>
      </c>
      <c r="AG88" s="4">
        <v>433.33</v>
      </c>
      <c r="AH88" s="5">
        <f t="shared" si="53"/>
        <v>431.664</v>
      </c>
      <c r="AI88" s="5">
        <f t="shared" si="54"/>
        <v>17.22627005</v>
      </c>
    </row>
    <row r="89">
      <c r="A89" s="3" t="s">
        <v>29</v>
      </c>
      <c r="B89" s="3" t="s">
        <v>32</v>
      </c>
      <c r="C89" s="3" t="s">
        <v>13</v>
      </c>
      <c r="D89" s="3" t="s">
        <v>19</v>
      </c>
      <c r="E89" s="4">
        <v>8.3</v>
      </c>
      <c r="F89" s="4">
        <v>8.2</v>
      </c>
      <c r="G89" s="4">
        <v>7.9</v>
      </c>
      <c r="H89" s="4">
        <v>7.8</v>
      </c>
      <c r="I89" s="4">
        <v>8.3</v>
      </c>
      <c r="J89" s="5">
        <f t="shared" si="49"/>
        <v>8.1</v>
      </c>
      <c r="K89" s="5">
        <f t="shared" si="50"/>
        <v>0.234520788</v>
      </c>
      <c r="L89" s="2"/>
      <c r="M89" s="3" t="s">
        <v>29</v>
      </c>
      <c r="N89" s="3" t="s">
        <v>32</v>
      </c>
      <c r="O89" s="3" t="s">
        <v>15</v>
      </c>
      <c r="P89" s="3" t="s">
        <v>19</v>
      </c>
      <c r="Q89" s="4">
        <v>23.3</v>
      </c>
      <c r="R89" s="4">
        <v>24.4</v>
      </c>
      <c r="S89" s="4">
        <v>22.3</v>
      </c>
      <c r="T89" s="4">
        <v>23.7</v>
      </c>
      <c r="U89" s="4">
        <v>23.1</v>
      </c>
      <c r="V89" s="5">
        <f t="shared" si="51"/>
        <v>23.36</v>
      </c>
      <c r="W89" s="5">
        <f t="shared" si="52"/>
        <v>0.7733045972</v>
      </c>
      <c r="X89" s="2"/>
      <c r="Y89" s="3" t="s">
        <v>29</v>
      </c>
      <c r="Z89" s="3" t="s">
        <v>32</v>
      </c>
      <c r="AA89" s="3" t="s">
        <v>16</v>
      </c>
      <c r="AB89" s="3" t="s">
        <v>19</v>
      </c>
      <c r="AC89" s="4">
        <v>25.3</v>
      </c>
      <c r="AD89" s="4">
        <v>25.9</v>
      </c>
      <c r="AE89" s="4">
        <v>26.2</v>
      </c>
      <c r="AF89" s="4">
        <v>26.1</v>
      </c>
      <c r="AG89" s="4">
        <v>25.7</v>
      </c>
      <c r="AH89" s="5">
        <f t="shared" si="53"/>
        <v>25.84</v>
      </c>
      <c r="AI89" s="5">
        <f t="shared" si="54"/>
        <v>0.3577708764</v>
      </c>
    </row>
    <row r="90">
      <c r="A90" s="3" t="s">
        <v>29</v>
      </c>
      <c r="B90" s="3" t="s">
        <v>32</v>
      </c>
      <c r="C90" s="3" t="s">
        <v>13</v>
      </c>
      <c r="D90" s="3" t="s">
        <v>20</v>
      </c>
      <c r="E90" s="4">
        <v>4.7</v>
      </c>
      <c r="F90" s="4">
        <v>4.7</v>
      </c>
      <c r="G90" s="4">
        <v>4.5</v>
      </c>
      <c r="H90" s="4">
        <v>4.5</v>
      </c>
      <c r="I90" s="4">
        <v>4.7</v>
      </c>
      <c r="J90" s="5">
        <f t="shared" si="49"/>
        <v>4.62</v>
      </c>
      <c r="K90" s="5">
        <f t="shared" si="50"/>
        <v>0.1095445115</v>
      </c>
      <c r="L90" s="2"/>
      <c r="M90" s="3" t="s">
        <v>29</v>
      </c>
      <c r="N90" s="3" t="s">
        <v>32</v>
      </c>
      <c r="O90" s="3" t="s">
        <v>15</v>
      </c>
      <c r="P90" s="3" t="s">
        <v>20</v>
      </c>
      <c r="Q90" s="4">
        <v>13.2</v>
      </c>
      <c r="R90" s="4">
        <v>13.8</v>
      </c>
      <c r="S90" s="4">
        <v>12.7</v>
      </c>
      <c r="T90" s="4">
        <v>13.4</v>
      </c>
      <c r="U90" s="4">
        <v>13.1</v>
      </c>
      <c r="V90" s="5">
        <f t="shared" si="51"/>
        <v>13.24</v>
      </c>
      <c r="W90" s="5">
        <f t="shared" si="52"/>
        <v>0.4037325848</v>
      </c>
      <c r="X90" s="2"/>
      <c r="Y90" s="3" t="s">
        <v>29</v>
      </c>
      <c r="Z90" s="3" t="s">
        <v>32</v>
      </c>
      <c r="AA90" s="3" t="s">
        <v>16</v>
      </c>
      <c r="AB90" s="3" t="s">
        <v>20</v>
      </c>
      <c r="AC90" s="4">
        <v>14.5</v>
      </c>
      <c r="AD90" s="4">
        <v>14.8</v>
      </c>
      <c r="AE90" s="4">
        <v>15.0</v>
      </c>
      <c r="AF90" s="4">
        <v>14.9</v>
      </c>
      <c r="AG90" s="4">
        <v>14.7</v>
      </c>
      <c r="AH90" s="5">
        <f t="shared" si="53"/>
        <v>14.78</v>
      </c>
      <c r="AI90" s="5">
        <f t="shared" si="54"/>
        <v>0.1923538406</v>
      </c>
    </row>
    <row r="91">
      <c r="A91" s="3" t="s">
        <v>29</v>
      </c>
      <c r="B91" s="3" t="s">
        <v>32</v>
      </c>
      <c r="C91" s="3" t="s">
        <v>13</v>
      </c>
      <c r="D91" s="3" t="s">
        <v>21</v>
      </c>
      <c r="E91" s="4">
        <v>23.6</v>
      </c>
      <c r="F91" s="4">
        <v>23.5</v>
      </c>
      <c r="G91" s="4">
        <v>22.5</v>
      </c>
      <c r="H91" s="4">
        <v>22.4</v>
      </c>
      <c r="I91" s="4">
        <v>23.6</v>
      </c>
      <c r="J91" s="5">
        <f t="shared" si="49"/>
        <v>23.12</v>
      </c>
      <c r="K91" s="5">
        <f t="shared" si="50"/>
        <v>0.6140032573</v>
      </c>
      <c r="L91" s="2"/>
      <c r="M91" s="3" t="s">
        <v>29</v>
      </c>
      <c r="N91" s="3" t="s">
        <v>32</v>
      </c>
      <c r="O91" s="3" t="s">
        <v>15</v>
      </c>
      <c r="P91" s="3" t="s">
        <v>21</v>
      </c>
      <c r="Q91" s="4">
        <v>63.9</v>
      </c>
      <c r="R91" s="4">
        <v>65.7</v>
      </c>
      <c r="S91" s="4">
        <v>61.6</v>
      </c>
      <c r="T91" s="4">
        <v>64.3</v>
      </c>
      <c r="U91" s="4">
        <v>62.6</v>
      </c>
      <c r="V91" s="5">
        <f t="shared" si="51"/>
        <v>63.62</v>
      </c>
      <c r="W91" s="5">
        <f t="shared" si="52"/>
        <v>1.580189862</v>
      </c>
      <c r="X91" s="2"/>
      <c r="Y91" s="3" t="s">
        <v>29</v>
      </c>
      <c r="Z91" s="3" t="s">
        <v>32</v>
      </c>
      <c r="AA91" s="3" t="s">
        <v>16</v>
      </c>
      <c r="AB91" s="3" t="s">
        <v>21</v>
      </c>
      <c r="AC91" s="4">
        <v>72.4</v>
      </c>
      <c r="AD91" s="4">
        <v>74.1</v>
      </c>
      <c r="AE91" s="4">
        <v>74.8</v>
      </c>
      <c r="AF91" s="4">
        <v>74.6</v>
      </c>
      <c r="AG91" s="4">
        <v>73.3</v>
      </c>
      <c r="AH91" s="5">
        <f t="shared" si="53"/>
        <v>73.84</v>
      </c>
      <c r="AI91" s="5">
        <f t="shared" si="54"/>
        <v>0.9914635646</v>
      </c>
    </row>
    <row r="92">
      <c r="A92" s="3" t="s">
        <v>29</v>
      </c>
      <c r="B92" s="3" t="s">
        <v>32</v>
      </c>
      <c r="C92" s="3" t="s">
        <v>13</v>
      </c>
      <c r="D92" s="3" t="s">
        <v>22</v>
      </c>
      <c r="E92" s="4">
        <v>9.3</v>
      </c>
      <c r="F92" s="4">
        <v>9.3</v>
      </c>
      <c r="G92" s="4">
        <v>9.2</v>
      </c>
      <c r="H92" s="4">
        <v>9.2</v>
      </c>
      <c r="I92" s="4">
        <v>9.3</v>
      </c>
      <c r="J92" s="5">
        <f t="shared" si="49"/>
        <v>9.26</v>
      </c>
      <c r="K92" s="5">
        <f t="shared" si="50"/>
        <v>0.05477225575</v>
      </c>
      <c r="L92" s="2"/>
      <c r="M92" s="3" t="s">
        <v>29</v>
      </c>
      <c r="N92" s="3" t="s">
        <v>32</v>
      </c>
      <c r="O92" s="3" t="s">
        <v>15</v>
      </c>
      <c r="P92" s="3" t="s">
        <v>22</v>
      </c>
      <c r="Q92" s="4">
        <v>14.0</v>
      </c>
      <c r="R92" s="4">
        <v>14.3</v>
      </c>
      <c r="S92" s="4">
        <v>14.2</v>
      </c>
      <c r="T92" s="4">
        <v>14.1</v>
      </c>
      <c r="U92" s="4">
        <v>14.3</v>
      </c>
      <c r="V92" s="5">
        <f t="shared" si="51"/>
        <v>14.18</v>
      </c>
      <c r="W92" s="5">
        <f t="shared" si="52"/>
        <v>0.1303840481</v>
      </c>
      <c r="X92" s="2"/>
      <c r="Y92" s="3" t="s">
        <v>29</v>
      </c>
      <c r="Z92" s="3" t="s">
        <v>32</v>
      </c>
      <c r="AA92" s="3" t="s">
        <v>16</v>
      </c>
      <c r="AB92" s="3" t="s">
        <v>22</v>
      </c>
      <c r="AC92" s="4">
        <v>10.6</v>
      </c>
      <c r="AD92" s="4">
        <v>10.7</v>
      </c>
      <c r="AE92" s="4">
        <v>10.7</v>
      </c>
      <c r="AF92" s="4">
        <v>10.7</v>
      </c>
      <c r="AG92" s="4">
        <v>10.7</v>
      </c>
      <c r="AH92" s="5">
        <f t="shared" si="53"/>
        <v>10.68</v>
      </c>
      <c r="AI92" s="5">
        <f t="shared" si="54"/>
        <v>0.04472135955</v>
      </c>
    </row>
    <row r="93">
      <c r="A93" s="3" t="s">
        <v>29</v>
      </c>
      <c r="B93" s="3" t="s">
        <v>32</v>
      </c>
      <c r="C93" s="3" t="s">
        <v>13</v>
      </c>
      <c r="D93" s="3" t="s">
        <v>23</v>
      </c>
      <c r="E93" s="4">
        <v>5.1</v>
      </c>
      <c r="F93" s="4">
        <v>5.1</v>
      </c>
      <c r="G93" s="4">
        <v>5.0</v>
      </c>
      <c r="H93" s="4">
        <v>5.0</v>
      </c>
      <c r="I93" s="4">
        <v>5.1</v>
      </c>
      <c r="J93" s="5">
        <f t="shared" si="49"/>
        <v>5.06</v>
      </c>
      <c r="K93" s="5">
        <f t="shared" si="50"/>
        <v>0.05477225575</v>
      </c>
      <c r="L93" s="2"/>
      <c r="M93" s="3" t="s">
        <v>29</v>
      </c>
      <c r="N93" s="3" t="s">
        <v>32</v>
      </c>
      <c r="O93" s="3" t="s">
        <v>15</v>
      </c>
      <c r="P93" s="3" t="s">
        <v>23</v>
      </c>
      <c r="Q93" s="4">
        <v>7.8</v>
      </c>
      <c r="R93" s="4">
        <v>8.1</v>
      </c>
      <c r="S93" s="4">
        <v>7.9</v>
      </c>
      <c r="T93" s="4">
        <v>7.8</v>
      </c>
      <c r="U93" s="4">
        <v>8.0</v>
      </c>
      <c r="V93" s="5">
        <f t="shared" si="51"/>
        <v>7.92</v>
      </c>
      <c r="W93" s="5">
        <f t="shared" si="52"/>
        <v>0.1303840481</v>
      </c>
      <c r="X93" s="2"/>
      <c r="Y93" s="3" t="s">
        <v>29</v>
      </c>
      <c r="Z93" s="3" t="s">
        <v>32</v>
      </c>
      <c r="AA93" s="3" t="s">
        <v>16</v>
      </c>
      <c r="AB93" s="3" t="s">
        <v>23</v>
      </c>
      <c r="AC93" s="4">
        <v>5.2</v>
      </c>
      <c r="AD93" s="4">
        <v>5.2</v>
      </c>
      <c r="AE93" s="4">
        <v>5.2</v>
      </c>
      <c r="AF93" s="4">
        <v>5.2</v>
      </c>
      <c r="AG93" s="4">
        <v>5.3</v>
      </c>
      <c r="AH93" s="5">
        <f t="shared" si="53"/>
        <v>5.22</v>
      </c>
      <c r="AI93" s="5">
        <f t="shared" si="54"/>
        <v>0.04472135955</v>
      </c>
    </row>
    <row r="94">
      <c r="A94" s="3" t="s">
        <v>29</v>
      </c>
      <c r="B94" s="3" t="s">
        <v>32</v>
      </c>
      <c r="C94" s="3" t="s">
        <v>13</v>
      </c>
      <c r="D94" s="3" t="s">
        <v>24</v>
      </c>
      <c r="E94" s="4">
        <v>38.0</v>
      </c>
      <c r="F94" s="4">
        <v>38.0</v>
      </c>
      <c r="G94" s="4">
        <v>37.5</v>
      </c>
      <c r="H94" s="4">
        <v>37.4</v>
      </c>
      <c r="I94" s="4">
        <v>38.1</v>
      </c>
      <c r="J94" s="5">
        <f t="shared" si="49"/>
        <v>37.8</v>
      </c>
      <c r="K94" s="5">
        <f t="shared" si="50"/>
        <v>0.3240370349</v>
      </c>
      <c r="L94" s="2"/>
      <c r="M94" s="3" t="s">
        <v>29</v>
      </c>
      <c r="N94" s="3" t="s">
        <v>32</v>
      </c>
      <c r="O94" s="3" t="s">
        <v>15</v>
      </c>
      <c r="P94" s="3" t="s">
        <v>24</v>
      </c>
      <c r="Q94" s="4">
        <v>36.8</v>
      </c>
      <c r="R94" s="4">
        <v>36.0</v>
      </c>
      <c r="S94" s="4">
        <v>37.8</v>
      </c>
      <c r="T94" s="4">
        <v>36.7</v>
      </c>
      <c r="U94" s="4">
        <v>37.1</v>
      </c>
      <c r="V94" s="5">
        <f t="shared" si="51"/>
        <v>36.88</v>
      </c>
      <c r="W94" s="5">
        <f t="shared" si="52"/>
        <v>0.6534523701</v>
      </c>
      <c r="X94" s="2"/>
      <c r="Y94" s="3" t="s">
        <v>29</v>
      </c>
      <c r="Z94" s="3" t="s">
        <v>32</v>
      </c>
      <c r="AA94" s="3" t="s">
        <v>16</v>
      </c>
      <c r="AB94" s="3" t="s">
        <v>24</v>
      </c>
      <c r="AC94" s="4">
        <v>36.3</v>
      </c>
      <c r="AD94" s="4">
        <v>35.4</v>
      </c>
      <c r="AE94" s="4">
        <v>35.0</v>
      </c>
      <c r="AF94" s="4">
        <v>35.3</v>
      </c>
      <c r="AG94" s="4">
        <v>36.0</v>
      </c>
      <c r="AH94" s="5">
        <f t="shared" si="53"/>
        <v>35.6</v>
      </c>
      <c r="AI94" s="5">
        <f t="shared" si="54"/>
        <v>0.5338539126</v>
      </c>
    </row>
    <row r="95">
      <c r="A95" s="11"/>
      <c r="B95" s="11"/>
      <c r="C95" s="11"/>
      <c r="D95" s="11"/>
      <c r="E95" s="12" t="s">
        <v>25</v>
      </c>
      <c r="F95" s="12" t="s">
        <v>25</v>
      </c>
      <c r="G95" s="12" t="s">
        <v>25</v>
      </c>
      <c r="H95" s="12" t="s">
        <v>25</v>
      </c>
      <c r="I95" s="12" t="s">
        <v>25</v>
      </c>
      <c r="J95" s="13"/>
      <c r="K95" s="13"/>
      <c r="L95" s="2"/>
      <c r="M95" s="11"/>
      <c r="N95" s="11"/>
      <c r="O95" s="11"/>
      <c r="P95" s="11"/>
      <c r="Q95" s="12" t="s">
        <v>25</v>
      </c>
      <c r="R95" s="12" t="s">
        <v>25</v>
      </c>
      <c r="S95" s="12" t="s">
        <v>25</v>
      </c>
      <c r="T95" s="12" t="s">
        <v>25</v>
      </c>
      <c r="U95" s="12" t="s">
        <v>25</v>
      </c>
      <c r="V95" s="13"/>
      <c r="W95" s="13"/>
      <c r="X95" s="2"/>
      <c r="Y95" s="11"/>
      <c r="Z95" s="11"/>
      <c r="AA95" s="11"/>
      <c r="AB95" s="11"/>
      <c r="AC95" s="12" t="s">
        <v>25</v>
      </c>
      <c r="AD95" s="12" t="s">
        <v>25</v>
      </c>
      <c r="AE95" s="12" t="s">
        <v>25</v>
      </c>
      <c r="AF95" s="12" t="s">
        <v>25</v>
      </c>
      <c r="AG95" s="12" t="s">
        <v>25</v>
      </c>
      <c r="AH95" s="13"/>
      <c r="AI95" s="1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14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</row>
  </sheetData>
  <hyperlinks>
    <hyperlink r:id="rId1" ref="E11"/>
    <hyperlink r:id="rId2" ref="F11"/>
    <hyperlink r:id="rId3" ref="G11"/>
    <hyperlink r:id="rId4" ref="H11"/>
    <hyperlink r:id="rId5" ref="I11"/>
    <hyperlink r:id="rId6" ref="Q11"/>
    <hyperlink r:id="rId7" ref="R11"/>
    <hyperlink r:id="rId8" ref="S11"/>
    <hyperlink r:id="rId9" ref="T11"/>
    <hyperlink r:id="rId10" ref="U11"/>
    <hyperlink r:id="rId11" ref="AC11"/>
    <hyperlink r:id="rId12" ref="AD11"/>
    <hyperlink r:id="rId13" ref="AE11"/>
    <hyperlink r:id="rId14" ref="AF11"/>
    <hyperlink r:id="rId15" ref="AG11"/>
    <hyperlink r:id="rId16" ref="E21"/>
    <hyperlink r:id="rId17" ref="F21"/>
    <hyperlink r:id="rId18" ref="G21"/>
    <hyperlink r:id="rId19" ref="H21"/>
    <hyperlink r:id="rId20" ref="I21"/>
    <hyperlink r:id="rId21" ref="Q21"/>
    <hyperlink r:id="rId22" ref="R21"/>
    <hyperlink r:id="rId23" ref="S21"/>
    <hyperlink r:id="rId24" ref="T21"/>
    <hyperlink r:id="rId25" ref="U21"/>
    <hyperlink r:id="rId26" ref="AC21"/>
    <hyperlink r:id="rId27" ref="AD21"/>
    <hyperlink r:id="rId28" ref="AE21"/>
    <hyperlink r:id="rId29" ref="AF21"/>
    <hyperlink r:id="rId30" ref="AG21"/>
    <hyperlink r:id="rId31" ref="E31"/>
    <hyperlink r:id="rId32" ref="F31"/>
    <hyperlink r:id="rId33" ref="G31"/>
    <hyperlink r:id="rId34" ref="H31"/>
    <hyperlink r:id="rId35" ref="I31"/>
    <hyperlink r:id="rId36" ref="Q31"/>
    <hyperlink r:id="rId37" ref="R31"/>
    <hyperlink r:id="rId38" ref="S31"/>
    <hyperlink r:id="rId39" ref="T31"/>
    <hyperlink r:id="rId40" ref="U31"/>
    <hyperlink r:id="rId41" ref="AC31"/>
    <hyperlink r:id="rId42" ref="AD31"/>
    <hyperlink r:id="rId43" ref="AE31"/>
    <hyperlink r:id="rId44" ref="AF31"/>
    <hyperlink r:id="rId45" ref="AG31"/>
    <hyperlink r:id="rId46" ref="E43"/>
    <hyperlink r:id="rId47" ref="F43"/>
    <hyperlink r:id="rId48" ref="G43"/>
    <hyperlink r:id="rId49" ref="H43"/>
    <hyperlink r:id="rId50" ref="I43"/>
    <hyperlink r:id="rId51" ref="Q43"/>
    <hyperlink r:id="rId52" ref="R43"/>
    <hyperlink r:id="rId53" ref="S43"/>
    <hyperlink r:id="rId54" ref="T43"/>
    <hyperlink r:id="rId55" ref="U43"/>
    <hyperlink r:id="rId56" ref="AC43"/>
    <hyperlink r:id="rId57" ref="AD43"/>
    <hyperlink r:id="rId58" ref="AE43"/>
    <hyperlink r:id="rId59" ref="AF43"/>
    <hyperlink r:id="rId60" ref="AG43"/>
    <hyperlink r:id="rId61" ref="E53"/>
    <hyperlink r:id="rId62" ref="F53"/>
    <hyperlink r:id="rId63" ref="G53"/>
    <hyperlink r:id="rId64" ref="H53"/>
    <hyperlink r:id="rId65" ref="I53"/>
    <hyperlink r:id="rId66" ref="Q53"/>
    <hyperlink r:id="rId67" ref="R53"/>
    <hyperlink r:id="rId68" ref="S53"/>
    <hyperlink r:id="rId69" ref="T53"/>
    <hyperlink r:id="rId70" ref="U53"/>
    <hyperlink r:id="rId71" ref="AC53"/>
    <hyperlink r:id="rId72" ref="AD53"/>
    <hyperlink r:id="rId73" ref="AE53"/>
    <hyperlink r:id="rId74" ref="AF53"/>
    <hyperlink r:id="rId75" ref="AG53"/>
    <hyperlink r:id="rId76" ref="E63"/>
    <hyperlink r:id="rId77" ref="F63"/>
    <hyperlink r:id="rId78" ref="G63"/>
    <hyperlink r:id="rId79" ref="H63"/>
    <hyperlink r:id="rId80" ref="I63"/>
    <hyperlink r:id="rId81" ref="Q63"/>
    <hyperlink r:id="rId82" ref="R63"/>
    <hyperlink r:id="rId83" ref="S63"/>
    <hyperlink r:id="rId84" ref="T63"/>
    <hyperlink r:id="rId85" ref="U63"/>
    <hyperlink r:id="rId86" ref="AC63"/>
    <hyperlink r:id="rId87" ref="AD63"/>
    <hyperlink r:id="rId88" ref="AE63"/>
    <hyperlink r:id="rId89" ref="AF63"/>
    <hyperlink r:id="rId90" ref="AG63"/>
    <hyperlink r:id="rId91" ref="E75"/>
    <hyperlink r:id="rId92" ref="F75"/>
    <hyperlink r:id="rId93" ref="G75"/>
    <hyperlink r:id="rId94" ref="H75"/>
    <hyperlink r:id="rId95" ref="I75"/>
    <hyperlink r:id="rId96" ref="Q75"/>
    <hyperlink r:id="rId97" ref="R75"/>
    <hyperlink r:id="rId98" ref="S75"/>
    <hyperlink r:id="rId99" ref="T75"/>
    <hyperlink r:id="rId100" ref="U75"/>
    <hyperlink r:id="rId101" ref="AC75"/>
    <hyperlink r:id="rId102" ref="AD75"/>
    <hyperlink r:id="rId103" ref="AE75"/>
    <hyperlink r:id="rId104" ref="AF75"/>
    <hyperlink r:id="rId105" ref="AG75"/>
    <hyperlink r:id="rId106" ref="E85"/>
    <hyperlink r:id="rId107" ref="F85"/>
    <hyperlink r:id="rId108" ref="G85"/>
    <hyperlink r:id="rId109" ref="H85"/>
    <hyperlink r:id="rId110" ref="I85"/>
    <hyperlink r:id="rId111" ref="Q85"/>
    <hyperlink r:id="rId112" ref="R85"/>
    <hyperlink r:id="rId113" ref="S85"/>
    <hyperlink r:id="rId114" ref="T85"/>
    <hyperlink r:id="rId115" ref="U85"/>
    <hyperlink r:id="rId116" ref="AC85"/>
    <hyperlink r:id="rId117" ref="AD85"/>
    <hyperlink r:id="rId118" ref="AE85"/>
    <hyperlink r:id="rId119" ref="AF85"/>
    <hyperlink r:id="rId120" ref="AG85"/>
    <hyperlink r:id="rId121" ref="E95"/>
    <hyperlink r:id="rId122" ref="F95"/>
    <hyperlink r:id="rId123" ref="G95"/>
    <hyperlink r:id="rId124" ref="H95"/>
    <hyperlink r:id="rId125" ref="I95"/>
    <hyperlink r:id="rId126" ref="Q95"/>
    <hyperlink r:id="rId127" ref="R95"/>
    <hyperlink r:id="rId128" ref="S95"/>
    <hyperlink r:id="rId129" ref="T95"/>
    <hyperlink r:id="rId130" ref="U95"/>
    <hyperlink r:id="rId131" ref="AC95"/>
    <hyperlink r:id="rId132" ref="AD95"/>
    <hyperlink r:id="rId133" ref="AE95"/>
    <hyperlink r:id="rId134" ref="AF95"/>
    <hyperlink r:id="rId135" ref="AG95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3" max="3" width="50.13"/>
    <col customWidth="1" min="9" max="9" width="20.13"/>
    <col customWidth="1" min="10" max="10" width="21.75"/>
    <col customWidth="1" min="14" max="14" width="52.0"/>
    <col customWidth="1" min="20" max="20" width="22.0"/>
    <col customWidth="1" min="21" max="21" width="21.88"/>
  </cols>
  <sheetData>
    <row r="1">
      <c r="A1" s="1" t="s">
        <v>0</v>
      </c>
      <c r="B1" s="1" t="s">
        <v>2</v>
      </c>
      <c r="C1" s="1" t="s">
        <v>3</v>
      </c>
      <c r="D1" s="15" t="s">
        <v>4</v>
      </c>
      <c r="E1" s="15" t="s">
        <v>5</v>
      </c>
      <c r="F1" s="15" t="s">
        <v>6</v>
      </c>
      <c r="G1" s="15" t="s">
        <v>7</v>
      </c>
      <c r="H1" s="15" t="s">
        <v>8</v>
      </c>
      <c r="I1" s="15" t="s">
        <v>9</v>
      </c>
      <c r="J1" s="15" t="s">
        <v>10</v>
      </c>
      <c r="K1" s="2"/>
      <c r="L1" s="1" t="s">
        <v>0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</row>
    <row r="2">
      <c r="A2" s="3" t="s">
        <v>33</v>
      </c>
      <c r="B2" s="3" t="s">
        <v>13</v>
      </c>
      <c r="C2" s="3" t="s">
        <v>34</v>
      </c>
      <c r="D2" s="4">
        <v>100.0</v>
      </c>
      <c r="E2" s="4">
        <v>100.0</v>
      </c>
      <c r="F2" s="4">
        <v>100.0</v>
      </c>
      <c r="G2" s="4">
        <v>100.0</v>
      </c>
      <c r="H2" s="4">
        <v>100.0</v>
      </c>
      <c r="I2" s="5">
        <f t="shared" ref="I2:I8" si="1">AVERAGE(D2:H2)</f>
        <v>100</v>
      </c>
      <c r="J2" s="5">
        <f t="shared" ref="J2:J8" si="2">_xlfn.STDEV.S(D2:H2)</f>
        <v>0</v>
      </c>
      <c r="K2" s="2"/>
      <c r="L2" s="3" t="s">
        <v>33</v>
      </c>
      <c r="M2" s="3" t="s">
        <v>15</v>
      </c>
      <c r="N2" s="3" t="s">
        <v>34</v>
      </c>
      <c r="O2" s="4">
        <v>100.0</v>
      </c>
      <c r="P2" s="4">
        <v>100.0</v>
      </c>
      <c r="Q2" s="4">
        <v>100.0</v>
      </c>
      <c r="R2" s="4">
        <v>100.0</v>
      </c>
      <c r="S2" s="4">
        <v>100.0</v>
      </c>
      <c r="T2" s="5">
        <f t="shared" ref="T2:T8" si="3">AVERAGE(O2:S2)</f>
        <v>100</v>
      </c>
      <c r="U2" s="5">
        <f>_xlfn.STDEV.S(O2:S2)</f>
        <v>0</v>
      </c>
    </row>
    <row r="3">
      <c r="A3" s="3" t="s">
        <v>33</v>
      </c>
      <c r="B3" s="3" t="s">
        <v>13</v>
      </c>
      <c r="C3" s="3" t="s">
        <v>35</v>
      </c>
      <c r="D3" s="4">
        <v>3.33</v>
      </c>
      <c r="E3" s="4">
        <v>3.33</v>
      </c>
      <c r="F3" s="4">
        <v>3.33</v>
      </c>
      <c r="G3" s="4">
        <v>3.33</v>
      </c>
      <c r="H3" s="4">
        <v>3.33</v>
      </c>
      <c r="I3" s="5">
        <f t="shared" si="1"/>
        <v>3.33</v>
      </c>
      <c r="J3" s="5">
        <f t="shared" si="2"/>
        <v>0</v>
      </c>
      <c r="K3" s="2"/>
      <c r="L3" s="3" t="s">
        <v>33</v>
      </c>
      <c r="M3" s="3" t="s">
        <v>15</v>
      </c>
      <c r="N3" s="3" t="s">
        <v>35</v>
      </c>
      <c r="O3" s="4">
        <v>3.33</v>
      </c>
      <c r="P3" s="4">
        <v>3.33</v>
      </c>
      <c r="Q3" s="4">
        <v>3.33</v>
      </c>
      <c r="R3" s="4">
        <v>3.33</v>
      </c>
      <c r="S3" s="4">
        <v>3.33</v>
      </c>
      <c r="T3" s="5">
        <f t="shared" si="3"/>
        <v>3.33</v>
      </c>
      <c r="U3" s="5">
        <f>_xlfn.STDEV.S(O2:S2)</f>
        <v>0</v>
      </c>
    </row>
    <row r="4">
      <c r="A4" s="3" t="s">
        <v>33</v>
      </c>
      <c r="B4" s="3" t="s">
        <v>13</v>
      </c>
      <c r="C4" s="3" t="s">
        <v>36</v>
      </c>
      <c r="D4" s="4">
        <v>4.0</v>
      </c>
      <c r="E4" s="4">
        <v>4.0</v>
      </c>
      <c r="F4" s="4">
        <v>4.0</v>
      </c>
      <c r="G4" s="4">
        <v>4.0</v>
      </c>
      <c r="H4" s="4">
        <v>4.0</v>
      </c>
      <c r="I4" s="5">
        <f t="shared" si="1"/>
        <v>4</v>
      </c>
      <c r="J4" s="5">
        <f t="shared" si="2"/>
        <v>0</v>
      </c>
      <c r="K4" s="2"/>
      <c r="L4" s="3" t="s">
        <v>33</v>
      </c>
      <c r="M4" s="3" t="s">
        <v>15</v>
      </c>
      <c r="N4" s="3" t="s">
        <v>36</v>
      </c>
      <c r="O4" s="4">
        <v>4.0</v>
      </c>
      <c r="P4" s="4">
        <v>4.0</v>
      </c>
      <c r="Q4" s="4">
        <v>4.0</v>
      </c>
      <c r="R4" s="4">
        <v>4.0</v>
      </c>
      <c r="S4" s="4">
        <v>4.0</v>
      </c>
      <c r="T4" s="5">
        <f t="shared" si="3"/>
        <v>4</v>
      </c>
      <c r="U4" s="5">
        <f>_xlfn.STDEV.S(O2:S2)</f>
        <v>0</v>
      </c>
    </row>
    <row r="5">
      <c r="A5" s="3" t="s">
        <v>33</v>
      </c>
      <c r="B5" s="3" t="s">
        <v>13</v>
      </c>
      <c r="C5" s="3" t="s">
        <v>37</v>
      </c>
      <c r="D5" s="4">
        <v>100.0</v>
      </c>
      <c r="E5" s="4">
        <v>100.0</v>
      </c>
      <c r="F5" s="4">
        <v>100.0</v>
      </c>
      <c r="G5" s="4">
        <v>100.0</v>
      </c>
      <c r="H5" s="4">
        <v>100.0</v>
      </c>
      <c r="I5" s="5">
        <f t="shared" si="1"/>
        <v>100</v>
      </c>
      <c r="J5" s="5">
        <f t="shared" si="2"/>
        <v>0</v>
      </c>
      <c r="K5" s="2"/>
      <c r="L5" s="3" t="s">
        <v>33</v>
      </c>
      <c r="M5" s="3" t="s">
        <v>15</v>
      </c>
      <c r="N5" s="3" t="s">
        <v>37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5">
        <f t="shared" si="3"/>
        <v>0</v>
      </c>
      <c r="U5" s="5">
        <f t="shared" ref="U5:U8" si="4">_xlfn.STDEV.S(O5:S5)</f>
        <v>0</v>
      </c>
    </row>
    <row r="6">
      <c r="A6" s="3" t="s">
        <v>33</v>
      </c>
      <c r="B6" s="3" t="s">
        <v>13</v>
      </c>
      <c r="C6" s="3" t="s">
        <v>38</v>
      </c>
      <c r="D6" s="4">
        <v>3.33</v>
      </c>
      <c r="E6" s="4">
        <v>3.33</v>
      </c>
      <c r="F6" s="4">
        <v>3.33</v>
      </c>
      <c r="G6" s="4">
        <v>3.33</v>
      </c>
      <c r="H6" s="4">
        <v>3.33</v>
      </c>
      <c r="I6" s="5">
        <f t="shared" si="1"/>
        <v>3.33</v>
      </c>
      <c r="J6" s="5">
        <f t="shared" si="2"/>
        <v>0</v>
      </c>
      <c r="K6" s="2"/>
      <c r="L6" s="3" t="s">
        <v>33</v>
      </c>
      <c r="M6" s="3" t="s">
        <v>15</v>
      </c>
      <c r="N6" s="3" t="s">
        <v>38</v>
      </c>
      <c r="O6" s="4">
        <v>4.67</v>
      </c>
      <c r="P6" s="4">
        <v>6.0</v>
      </c>
      <c r="Q6" s="4">
        <v>4.67</v>
      </c>
      <c r="R6" s="4">
        <v>6.0</v>
      </c>
      <c r="S6" s="4">
        <v>6.0</v>
      </c>
      <c r="T6" s="5">
        <f t="shared" si="3"/>
        <v>5.468</v>
      </c>
      <c r="U6" s="5">
        <f t="shared" si="4"/>
        <v>0.7284710015</v>
      </c>
    </row>
    <row r="7">
      <c r="A7" s="3" t="s">
        <v>33</v>
      </c>
      <c r="B7" s="3" t="s">
        <v>13</v>
      </c>
      <c r="C7" s="3" t="s">
        <v>39</v>
      </c>
      <c r="D7" s="16">
        <v>4.0</v>
      </c>
      <c r="E7" s="16">
        <v>4.0</v>
      </c>
      <c r="F7" s="16">
        <v>4.0</v>
      </c>
      <c r="G7" s="16">
        <v>4.0</v>
      </c>
      <c r="H7" s="16">
        <v>4.0</v>
      </c>
      <c r="I7" s="5">
        <f t="shared" si="1"/>
        <v>4</v>
      </c>
      <c r="J7" s="5">
        <f t="shared" si="2"/>
        <v>0</v>
      </c>
      <c r="K7" s="2"/>
      <c r="L7" s="3" t="s">
        <v>33</v>
      </c>
      <c r="M7" s="3" t="s">
        <v>15</v>
      </c>
      <c r="N7" s="3" t="s">
        <v>39</v>
      </c>
      <c r="O7" s="16">
        <v>6.0</v>
      </c>
      <c r="P7" s="16">
        <v>6.0</v>
      </c>
      <c r="Q7" s="16">
        <v>6.0</v>
      </c>
      <c r="R7" s="16">
        <v>6.0</v>
      </c>
      <c r="S7" s="16">
        <v>6.0</v>
      </c>
      <c r="T7" s="5">
        <f t="shared" si="3"/>
        <v>6</v>
      </c>
      <c r="U7" s="5">
        <f t="shared" si="4"/>
        <v>0</v>
      </c>
    </row>
    <row r="8">
      <c r="A8" s="3" t="s">
        <v>33</v>
      </c>
      <c r="B8" s="3" t="s">
        <v>13</v>
      </c>
      <c r="C8" s="3" t="s">
        <v>14</v>
      </c>
      <c r="D8" s="16">
        <v>128.0</v>
      </c>
      <c r="E8" s="16">
        <v>128.0</v>
      </c>
      <c r="F8" s="16">
        <v>129.0</v>
      </c>
      <c r="G8" s="16">
        <v>129.0</v>
      </c>
      <c r="H8" s="16">
        <v>129.0</v>
      </c>
      <c r="I8" s="5">
        <f t="shared" si="1"/>
        <v>128.6</v>
      </c>
      <c r="J8" s="5">
        <f t="shared" si="2"/>
        <v>0.5477225575</v>
      </c>
      <c r="K8" s="2"/>
      <c r="L8" s="3" t="s">
        <v>33</v>
      </c>
      <c r="M8" s="3" t="s">
        <v>15</v>
      </c>
      <c r="N8" s="3" t="s">
        <v>14</v>
      </c>
      <c r="O8" s="16">
        <v>129.0</v>
      </c>
      <c r="P8" s="16">
        <v>130.0</v>
      </c>
      <c r="Q8" s="16">
        <v>130.0</v>
      </c>
      <c r="R8" s="16">
        <v>130.0</v>
      </c>
      <c r="S8" s="16">
        <v>130.0</v>
      </c>
      <c r="T8" s="5">
        <f t="shared" si="3"/>
        <v>129.8</v>
      </c>
      <c r="U8" s="5">
        <f t="shared" si="4"/>
        <v>0.4472135955</v>
      </c>
    </row>
    <row r="9">
      <c r="A9" s="3"/>
      <c r="B9" s="3"/>
      <c r="C9" s="3"/>
      <c r="D9" s="6" t="s">
        <v>25</v>
      </c>
      <c r="E9" s="6" t="s">
        <v>25</v>
      </c>
      <c r="F9" s="6" t="s">
        <v>25</v>
      </c>
      <c r="G9" s="6" t="s">
        <v>25</v>
      </c>
      <c r="H9" s="6" t="s">
        <v>25</v>
      </c>
      <c r="I9" s="7"/>
      <c r="J9" s="7"/>
      <c r="K9" s="2"/>
      <c r="L9" s="8"/>
      <c r="M9" s="8"/>
      <c r="N9" s="8"/>
      <c r="O9" s="9" t="s">
        <v>25</v>
      </c>
      <c r="P9" s="9" t="s">
        <v>25</v>
      </c>
      <c r="Q9" s="9" t="s">
        <v>25</v>
      </c>
      <c r="R9" s="9" t="s">
        <v>25</v>
      </c>
      <c r="S9" s="9" t="s">
        <v>25</v>
      </c>
      <c r="T9" s="10"/>
      <c r="U9" s="10"/>
    </row>
    <row r="10">
      <c r="A10" s="17"/>
      <c r="B10" s="17"/>
      <c r="C10" s="17"/>
      <c r="D10" s="18"/>
      <c r="E10" s="18"/>
      <c r="F10" s="18"/>
      <c r="G10" s="18"/>
      <c r="H10" s="18"/>
      <c r="I10" s="19"/>
      <c r="J10" s="19"/>
      <c r="K10" s="2"/>
      <c r="L10" s="2"/>
      <c r="M10" s="2"/>
      <c r="N10" s="2"/>
      <c r="O10" s="20"/>
      <c r="P10" s="20"/>
      <c r="Q10" s="20"/>
      <c r="R10" s="20"/>
      <c r="S10" s="20"/>
      <c r="T10" s="20"/>
      <c r="U10" s="20"/>
    </row>
    <row r="11">
      <c r="A11" s="3" t="s">
        <v>40</v>
      </c>
      <c r="B11" s="3" t="s">
        <v>13</v>
      </c>
      <c r="C11" s="3" t="s">
        <v>41</v>
      </c>
      <c r="D11" s="4">
        <v>100.0</v>
      </c>
      <c r="E11" s="4">
        <v>100.0</v>
      </c>
      <c r="F11" s="4">
        <v>100.0</v>
      </c>
      <c r="G11" s="4">
        <v>100.0</v>
      </c>
      <c r="H11" s="4">
        <v>100.0</v>
      </c>
      <c r="I11" s="5">
        <f t="shared" ref="I11:I17" si="5">AVERAGE(D11:H11)</f>
        <v>100</v>
      </c>
      <c r="J11" s="5">
        <f t="shared" ref="J11:J17" si="6">_xlfn.STDEV.S(D11:H11)</f>
        <v>0</v>
      </c>
      <c r="K11" s="2"/>
      <c r="L11" s="3" t="s">
        <v>40</v>
      </c>
      <c r="M11" s="3" t="s">
        <v>15</v>
      </c>
      <c r="N11" s="3" t="s">
        <v>41</v>
      </c>
      <c r="O11" s="4">
        <v>100.0</v>
      </c>
      <c r="P11" s="4">
        <v>100.0</v>
      </c>
      <c r="Q11" s="4">
        <v>100.0</v>
      </c>
      <c r="R11" s="4">
        <v>100.0</v>
      </c>
      <c r="S11" s="4">
        <v>100.0</v>
      </c>
      <c r="T11" s="5">
        <f t="shared" ref="T11:T17" si="7">AVERAGE(O11:S11)</f>
        <v>100</v>
      </c>
      <c r="U11" s="5">
        <f t="shared" ref="U11:U17" si="8">_xlfn.STDEV.S(O11:S11)</f>
        <v>0</v>
      </c>
    </row>
    <row r="12">
      <c r="A12" s="3" t="s">
        <v>40</v>
      </c>
      <c r="B12" s="3" t="s">
        <v>13</v>
      </c>
      <c r="C12" s="3" t="s">
        <v>42</v>
      </c>
      <c r="D12" s="4">
        <v>2.0</v>
      </c>
      <c r="E12" s="4">
        <v>2.0</v>
      </c>
      <c r="F12" s="4">
        <v>2.0</v>
      </c>
      <c r="G12" s="4">
        <v>2.0</v>
      </c>
      <c r="H12" s="4">
        <v>2.0</v>
      </c>
      <c r="I12" s="5">
        <f t="shared" si="5"/>
        <v>2</v>
      </c>
      <c r="J12" s="5">
        <f t="shared" si="6"/>
        <v>0</v>
      </c>
      <c r="K12" s="2"/>
      <c r="L12" s="3" t="s">
        <v>40</v>
      </c>
      <c r="M12" s="3" t="s">
        <v>15</v>
      </c>
      <c r="N12" s="3" t="s">
        <v>42</v>
      </c>
      <c r="O12" s="4">
        <v>2.0</v>
      </c>
      <c r="P12" s="4">
        <v>2.0</v>
      </c>
      <c r="Q12" s="4">
        <v>2.0</v>
      </c>
      <c r="R12" s="4">
        <v>2.0</v>
      </c>
      <c r="S12" s="4">
        <v>2.0</v>
      </c>
      <c r="T12" s="5">
        <f t="shared" si="7"/>
        <v>2</v>
      </c>
      <c r="U12" s="5">
        <f t="shared" si="8"/>
        <v>0</v>
      </c>
    </row>
    <row r="13">
      <c r="A13" s="3" t="s">
        <v>40</v>
      </c>
      <c r="B13" s="3" t="s">
        <v>13</v>
      </c>
      <c r="C13" s="3" t="s">
        <v>43</v>
      </c>
      <c r="D13" s="4">
        <v>2.0</v>
      </c>
      <c r="E13" s="4">
        <v>2.0</v>
      </c>
      <c r="F13" s="4">
        <v>2.0</v>
      </c>
      <c r="G13" s="4">
        <v>2.0</v>
      </c>
      <c r="H13" s="4">
        <v>2.0</v>
      </c>
      <c r="I13" s="5">
        <f t="shared" si="5"/>
        <v>2</v>
      </c>
      <c r="J13" s="5">
        <f t="shared" si="6"/>
        <v>0</v>
      </c>
      <c r="K13" s="2"/>
      <c r="L13" s="3" t="s">
        <v>40</v>
      </c>
      <c r="M13" s="3" t="s">
        <v>15</v>
      </c>
      <c r="N13" s="3" t="s">
        <v>43</v>
      </c>
      <c r="O13" s="4">
        <v>2.0</v>
      </c>
      <c r="P13" s="4">
        <v>2.0</v>
      </c>
      <c r="Q13" s="4">
        <v>2.0</v>
      </c>
      <c r="R13" s="4">
        <v>2.0</v>
      </c>
      <c r="S13" s="4">
        <v>2.0</v>
      </c>
      <c r="T13" s="5">
        <f t="shared" si="7"/>
        <v>2</v>
      </c>
      <c r="U13" s="5">
        <f t="shared" si="8"/>
        <v>0</v>
      </c>
    </row>
    <row r="14">
      <c r="A14" s="3" t="s">
        <v>40</v>
      </c>
      <c r="B14" s="3" t="s">
        <v>13</v>
      </c>
      <c r="C14" s="3" t="s">
        <v>44</v>
      </c>
      <c r="D14" s="4">
        <v>100.0</v>
      </c>
      <c r="E14" s="4">
        <v>100.0</v>
      </c>
      <c r="F14" s="4">
        <v>100.0</v>
      </c>
      <c r="G14" s="4">
        <v>100.0</v>
      </c>
      <c r="H14" s="4">
        <v>100.0</v>
      </c>
      <c r="I14" s="5">
        <f t="shared" si="5"/>
        <v>100</v>
      </c>
      <c r="J14" s="5">
        <f t="shared" si="6"/>
        <v>0</v>
      </c>
      <c r="K14" s="2"/>
      <c r="L14" s="3" t="s">
        <v>40</v>
      </c>
      <c r="M14" s="3" t="s">
        <v>15</v>
      </c>
      <c r="N14" s="3" t="s">
        <v>44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5">
        <f t="shared" si="7"/>
        <v>0</v>
      </c>
      <c r="U14" s="5">
        <f t="shared" si="8"/>
        <v>0</v>
      </c>
    </row>
    <row r="15">
      <c r="A15" s="3" t="s">
        <v>40</v>
      </c>
      <c r="B15" s="3" t="s">
        <v>13</v>
      </c>
      <c r="C15" s="3" t="s">
        <v>45</v>
      </c>
      <c r="D15" s="4">
        <v>2.0</v>
      </c>
      <c r="E15" s="4">
        <v>2.0</v>
      </c>
      <c r="F15" s="4">
        <v>2.0</v>
      </c>
      <c r="G15" s="4">
        <v>2.0</v>
      </c>
      <c r="H15" s="4">
        <v>2.0</v>
      </c>
      <c r="I15" s="5">
        <f t="shared" si="5"/>
        <v>2</v>
      </c>
      <c r="J15" s="5">
        <f t="shared" si="6"/>
        <v>0</v>
      </c>
      <c r="K15" s="2"/>
      <c r="L15" s="3" t="s">
        <v>40</v>
      </c>
      <c r="M15" s="3" t="s">
        <v>15</v>
      </c>
      <c r="N15" s="3" t="s">
        <v>45</v>
      </c>
      <c r="O15" s="4">
        <v>6.0</v>
      </c>
      <c r="P15" s="4">
        <v>4.67</v>
      </c>
      <c r="Q15" s="4">
        <v>5.33</v>
      </c>
      <c r="R15" s="4">
        <v>5.33</v>
      </c>
      <c r="S15" s="4">
        <v>4.67</v>
      </c>
      <c r="T15" s="5">
        <f t="shared" si="7"/>
        <v>5.2</v>
      </c>
      <c r="U15" s="5">
        <f t="shared" si="8"/>
        <v>0.5557877293</v>
      </c>
    </row>
    <row r="16">
      <c r="A16" s="3" t="s">
        <v>40</v>
      </c>
      <c r="B16" s="3" t="s">
        <v>13</v>
      </c>
      <c r="C16" s="3" t="s">
        <v>46</v>
      </c>
      <c r="D16" s="16">
        <v>2.0</v>
      </c>
      <c r="E16" s="16">
        <v>2.0</v>
      </c>
      <c r="F16" s="16">
        <v>2.0</v>
      </c>
      <c r="G16" s="16">
        <v>2.0</v>
      </c>
      <c r="H16" s="16">
        <v>2.0</v>
      </c>
      <c r="I16" s="5">
        <f t="shared" si="5"/>
        <v>2</v>
      </c>
      <c r="J16" s="5">
        <f t="shared" si="6"/>
        <v>0</v>
      </c>
      <c r="K16" s="2"/>
      <c r="L16" s="3" t="s">
        <v>40</v>
      </c>
      <c r="M16" s="3" t="s">
        <v>15</v>
      </c>
      <c r="N16" s="3" t="s">
        <v>46</v>
      </c>
      <c r="O16" s="16">
        <v>6.0</v>
      </c>
      <c r="P16" s="16">
        <v>6.0</v>
      </c>
      <c r="Q16" s="16">
        <v>6.0</v>
      </c>
      <c r="R16" s="16">
        <v>6.0</v>
      </c>
      <c r="S16" s="16">
        <v>6.0</v>
      </c>
      <c r="T16" s="5">
        <f t="shared" si="7"/>
        <v>6</v>
      </c>
      <c r="U16" s="5">
        <f t="shared" si="8"/>
        <v>0</v>
      </c>
    </row>
    <row r="17">
      <c r="A17" s="3" t="s">
        <v>40</v>
      </c>
      <c r="B17" s="3" t="s">
        <v>13</v>
      </c>
      <c r="C17" s="3" t="s">
        <v>14</v>
      </c>
      <c r="D17" s="16">
        <v>128.0</v>
      </c>
      <c r="E17" s="16">
        <v>129.0</v>
      </c>
      <c r="F17" s="16">
        <v>129.0</v>
      </c>
      <c r="G17" s="16">
        <v>129.0</v>
      </c>
      <c r="H17" s="16">
        <v>130.0</v>
      </c>
      <c r="I17" s="5">
        <f t="shared" si="5"/>
        <v>129</v>
      </c>
      <c r="J17" s="5">
        <f t="shared" si="6"/>
        <v>0.7071067812</v>
      </c>
      <c r="K17" s="2"/>
      <c r="L17" s="3" t="s">
        <v>40</v>
      </c>
      <c r="M17" s="3" t="s">
        <v>15</v>
      </c>
      <c r="N17" s="3" t="s">
        <v>14</v>
      </c>
      <c r="O17" s="16">
        <v>130.0</v>
      </c>
      <c r="P17" s="16">
        <v>129.0</v>
      </c>
      <c r="Q17" s="16">
        <v>129.0</v>
      </c>
      <c r="R17" s="16">
        <v>130.0</v>
      </c>
      <c r="S17" s="16">
        <v>130.0</v>
      </c>
      <c r="T17" s="5">
        <f t="shared" si="7"/>
        <v>129.6</v>
      </c>
      <c r="U17" s="5">
        <f t="shared" si="8"/>
        <v>0.5477225575</v>
      </c>
    </row>
    <row r="18">
      <c r="A18" s="3"/>
      <c r="B18" s="3"/>
      <c r="C18" s="3"/>
      <c r="D18" s="6" t="s">
        <v>25</v>
      </c>
      <c r="E18" s="6" t="s">
        <v>25</v>
      </c>
      <c r="F18" s="9" t="s">
        <v>25</v>
      </c>
      <c r="G18" s="6" t="s">
        <v>25</v>
      </c>
      <c r="H18" s="6" t="s">
        <v>25</v>
      </c>
      <c r="I18" s="7"/>
      <c r="J18" s="7"/>
      <c r="K18" s="2"/>
      <c r="L18" s="8"/>
      <c r="M18" s="8"/>
      <c r="N18" s="8"/>
      <c r="O18" s="9" t="s">
        <v>25</v>
      </c>
      <c r="P18" s="9" t="s">
        <v>25</v>
      </c>
      <c r="Q18" s="9" t="s">
        <v>25</v>
      </c>
      <c r="R18" s="9" t="s">
        <v>25</v>
      </c>
      <c r="S18" s="9" t="s">
        <v>25</v>
      </c>
      <c r="T18" s="10"/>
      <c r="U18" s="10"/>
    </row>
    <row r="19">
      <c r="A19" s="17"/>
      <c r="B19" s="17"/>
      <c r="C19" s="17"/>
      <c r="D19" s="18"/>
      <c r="E19" s="18"/>
      <c r="F19" s="18"/>
      <c r="G19" s="18"/>
      <c r="H19" s="18"/>
      <c r="I19" s="19"/>
      <c r="J19" s="19"/>
      <c r="K19" s="2"/>
      <c r="L19" s="2"/>
      <c r="M19" s="2"/>
      <c r="N19" s="2"/>
      <c r="O19" s="20"/>
      <c r="P19" s="20"/>
      <c r="Q19" s="20"/>
      <c r="R19" s="20"/>
      <c r="S19" s="20"/>
      <c r="T19" s="20"/>
      <c r="U19" s="20"/>
    </row>
    <row r="20">
      <c r="A20" s="3" t="s">
        <v>47</v>
      </c>
      <c r="B20" s="3" t="s">
        <v>13</v>
      </c>
      <c r="C20" s="3" t="s">
        <v>48</v>
      </c>
      <c r="D20" s="4">
        <v>100.0</v>
      </c>
      <c r="E20" s="4">
        <v>100.0</v>
      </c>
      <c r="F20" s="4">
        <v>100.0</v>
      </c>
      <c r="G20" s="4">
        <v>100.0</v>
      </c>
      <c r="H20" s="4">
        <v>100.0</v>
      </c>
      <c r="I20" s="5">
        <f t="shared" ref="I20:I26" si="9">AVERAGE(D20:H20)</f>
        <v>100</v>
      </c>
      <c r="J20" s="5">
        <f t="shared" ref="J20:J26" si="10">_xlfn.STDEV.S(D20:H20)</f>
        <v>0</v>
      </c>
      <c r="K20" s="2"/>
      <c r="L20" s="3" t="s">
        <v>47</v>
      </c>
      <c r="M20" s="3" t="s">
        <v>15</v>
      </c>
      <c r="N20" s="3" t="s">
        <v>48</v>
      </c>
      <c r="O20" s="4">
        <v>100.0</v>
      </c>
      <c r="P20" s="4">
        <v>100.0</v>
      </c>
      <c r="Q20" s="4">
        <v>100.0</v>
      </c>
      <c r="R20" s="4">
        <v>100.0</v>
      </c>
      <c r="S20" s="4">
        <v>100.0</v>
      </c>
      <c r="T20" s="5">
        <f t="shared" ref="T20:T26" si="11">AVERAGE(O20:S20)</f>
        <v>100</v>
      </c>
      <c r="U20" s="5">
        <f t="shared" ref="U20:U26" si="12">_xlfn.STDEV.S(O20:S20)</f>
        <v>0</v>
      </c>
    </row>
    <row r="21">
      <c r="A21" s="3" t="s">
        <v>47</v>
      </c>
      <c r="B21" s="3" t="s">
        <v>13</v>
      </c>
      <c r="C21" s="3" t="s">
        <v>49</v>
      </c>
      <c r="D21" s="4">
        <v>0.0</v>
      </c>
      <c r="E21" s="4">
        <v>0.0</v>
      </c>
      <c r="F21" s="4">
        <v>0.0</v>
      </c>
      <c r="G21" s="4">
        <v>0.0</v>
      </c>
      <c r="H21" s="4">
        <v>0.0</v>
      </c>
      <c r="I21" s="5">
        <f t="shared" si="9"/>
        <v>0</v>
      </c>
      <c r="J21" s="5">
        <f t="shared" si="10"/>
        <v>0</v>
      </c>
      <c r="K21" s="2"/>
      <c r="L21" s="3" t="s">
        <v>47</v>
      </c>
      <c r="M21" s="3" t="s">
        <v>15</v>
      </c>
      <c r="N21" s="3" t="s">
        <v>49</v>
      </c>
      <c r="O21" s="4">
        <v>0.0</v>
      </c>
      <c r="P21" s="4">
        <v>0.0</v>
      </c>
      <c r="Q21" s="4">
        <v>0.0</v>
      </c>
      <c r="R21" s="4">
        <v>0.0</v>
      </c>
      <c r="S21" s="4">
        <v>0.0</v>
      </c>
      <c r="T21" s="5">
        <f t="shared" si="11"/>
        <v>0</v>
      </c>
      <c r="U21" s="5">
        <f t="shared" si="12"/>
        <v>0</v>
      </c>
    </row>
    <row r="22">
      <c r="A22" s="3" t="s">
        <v>47</v>
      </c>
      <c r="B22" s="3" t="s">
        <v>13</v>
      </c>
      <c r="C22" s="3" t="s">
        <v>50</v>
      </c>
      <c r="D22" s="4">
        <v>0.0</v>
      </c>
      <c r="E22" s="4">
        <v>0.0</v>
      </c>
      <c r="F22" s="4">
        <v>0.0</v>
      </c>
      <c r="G22" s="4">
        <v>0.0</v>
      </c>
      <c r="H22" s="4">
        <v>0.0</v>
      </c>
      <c r="I22" s="5">
        <f t="shared" si="9"/>
        <v>0</v>
      </c>
      <c r="J22" s="5">
        <f t="shared" si="10"/>
        <v>0</v>
      </c>
      <c r="K22" s="2"/>
      <c r="L22" s="3" t="s">
        <v>47</v>
      </c>
      <c r="M22" s="3" t="s">
        <v>15</v>
      </c>
      <c r="N22" s="3" t="s">
        <v>50</v>
      </c>
      <c r="O22" s="4">
        <v>0.0</v>
      </c>
      <c r="P22" s="4">
        <v>0.0</v>
      </c>
      <c r="Q22" s="4">
        <v>0.0</v>
      </c>
      <c r="R22" s="4">
        <v>0.0</v>
      </c>
      <c r="S22" s="4">
        <v>0.0</v>
      </c>
      <c r="T22" s="5">
        <f t="shared" si="11"/>
        <v>0</v>
      </c>
      <c r="U22" s="5">
        <f t="shared" si="12"/>
        <v>0</v>
      </c>
    </row>
    <row r="23">
      <c r="A23" s="3" t="s">
        <v>47</v>
      </c>
      <c r="B23" s="3" t="s">
        <v>13</v>
      </c>
      <c r="C23" s="3" t="s">
        <v>51</v>
      </c>
      <c r="D23" s="4">
        <v>100.0</v>
      </c>
      <c r="E23" s="4">
        <v>100.0</v>
      </c>
      <c r="F23" s="4">
        <v>100.0</v>
      </c>
      <c r="G23" s="4">
        <v>100.0</v>
      </c>
      <c r="H23" s="4">
        <v>100.0</v>
      </c>
      <c r="I23" s="5">
        <f t="shared" si="9"/>
        <v>100</v>
      </c>
      <c r="J23" s="5">
        <f t="shared" si="10"/>
        <v>0</v>
      </c>
      <c r="K23" s="2"/>
      <c r="L23" s="3" t="s">
        <v>47</v>
      </c>
      <c r="M23" s="3" t="s">
        <v>15</v>
      </c>
      <c r="N23" s="3" t="s">
        <v>51</v>
      </c>
      <c r="O23" s="4">
        <v>0.0</v>
      </c>
      <c r="P23" s="4">
        <v>0.0</v>
      </c>
      <c r="Q23" s="4">
        <v>0.0</v>
      </c>
      <c r="R23" s="4">
        <v>0.0</v>
      </c>
      <c r="S23" s="4">
        <v>0.0</v>
      </c>
      <c r="T23" s="5">
        <f t="shared" si="11"/>
        <v>0</v>
      </c>
      <c r="U23" s="5">
        <f t="shared" si="12"/>
        <v>0</v>
      </c>
    </row>
    <row r="24">
      <c r="A24" s="3" t="s">
        <v>47</v>
      </c>
      <c r="B24" s="3" t="s">
        <v>13</v>
      </c>
      <c r="C24" s="3" t="s">
        <v>52</v>
      </c>
      <c r="D24" s="4">
        <v>2.0</v>
      </c>
      <c r="E24" s="4">
        <v>2.0</v>
      </c>
      <c r="F24" s="4">
        <v>2.0</v>
      </c>
      <c r="G24" s="4">
        <v>2.0</v>
      </c>
      <c r="H24" s="4">
        <v>2.0</v>
      </c>
      <c r="I24" s="5">
        <f t="shared" si="9"/>
        <v>2</v>
      </c>
      <c r="J24" s="5">
        <f t="shared" si="10"/>
        <v>0</v>
      </c>
      <c r="K24" s="2"/>
      <c r="L24" s="3" t="s">
        <v>47</v>
      </c>
      <c r="M24" s="3" t="s">
        <v>15</v>
      </c>
      <c r="N24" s="3" t="s">
        <v>52</v>
      </c>
      <c r="O24" s="4">
        <v>4.67</v>
      </c>
      <c r="P24" s="4">
        <v>5.33</v>
      </c>
      <c r="Q24" s="4">
        <v>5.33</v>
      </c>
      <c r="R24" s="4">
        <v>3.33</v>
      </c>
      <c r="S24" s="4">
        <v>5.33</v>
      </c>
      <c r="T24" s="5">
        <f t="shared" si="11"/>
        <v>4.798</v>
      </c>
      <c r="U24" s="5">
        <f t="shared" si="12"/>
        <v>0.8689764093</v>
      </c>
    </row>
    <row r="25">
      <c r="A25" s="3" t="s">
        <v>47</v>
      </c>
      <c r="B25" s="3" t="s">
        <v>13</v>
      </c>
      <c r="C25" s="3" t="s">
        <v>53</v>
      </c>
      <c r="D25" s="16">
        <v>2.0</v>
      </c>
      <c r="E25" s="16">
        <v>2.0</v>
      </c>
      <c r="F25" s="16">
        <v>2.0</v>
      </c>
      <c r="G25" s="16">
        <v>2.0</v>
      </c>
      <c r="H25" s="16">
        <v>2.0</v>
      </c>
      <c r="I25" s="5">
        <f t="shared" si="9"/>
        <v>2</v>
      </c>
      <c r="J25" s="5">
        <f t="shared" si="10"/>
        <v>0</v>
      </c>
      <c r="K25" s="2"/>
      <c r="L25" s="3" t="s">
        <v>47</v>
      </c>
      <c r="M25" s="3" t="s">
        <v>15</v>
      </c>
      <c r="N25" s="3" t="s">
        <v>53</v>
      </c>
      <c r="O25" s="16">
        <v>6.0</v>
      </c>
      <c r="P25" s="16">
        <v>6.0</v>
      </c>
      <c r="Q25" s="16">
        <v>6.0</v>
      </c>
      <c r="R25" s="16">
        <v>4.0</v>
      </c>
      <c r="S25" s="16">
        <v>6.0</v>
      </c>
      <c r="T25" s="5">
        <f t="shared" si="11"/>
        <v>5.6</v>
      </c>
      <c r="U25" s="5">
        <f t="shared" si="12"/>
        <v>0.894427191</v>
      </c>
    </row>
    <row r="26">
      <c r="A26" s="3" t="s">
        <v>47</v>
      </c>
      <c r="B26" s="3" t="s">
        <v>13</v>
      </c>
      <c r="C26" s="3" t="s">
        <v>14</v>
      </c>
      <c r="D26" s="16">
        <v>134.0</v>
      </c>
      <c r="E26" s="16">
        <v>133.0</v>
      </c>
      <c r="F26" s="16">
        <v>134.0</v>
      </c>
      <c r="G26" s="16">
        <v>133.0</v>
      </c>
      <c r="H26" s="16">
        <v>133.0</v>
      </c>
      <c r="I26" s="5">
        <f t="shared" si="9"/>
        <v>133.4</v>
      </c>
      <c r="J26" s="5">
        <f t="shared" si="10"/>
        <v>0.5477225575</v>
      </c>
      <c r="K26" s="2"/>
      <c r="L26" s="3" t="s">
        <v>47</v>
      </c>
      <c r="M26" s="3" t="s">
        <v>15</v>
      </c>
      <c r="N26" s="3" t="s">
        <v>14</v>
      </c>
      <c r="O26" s="16">
        <v>134.0</v>
      </c>
      <c r="P26" s="16">
        <v>133.0</v>
      </c>
      <c r="Q26" s="16">
        <v>134.0</v>
      </c>
      <c r="R26" s="16">
        <v>135.0</v>
      </c>
      <c r="S26" s="16">
        <v>135.0</v>
      </c>
      <c r="T26" s="5">
        <f t="shared" si="11"/>
        <v>134.2</v>
      </c>
      <c r="U26" s="5">
        <f t="shared" si="12"/>
        <v>0.8366600265</v>
      </c>
    </row>
    <row r="27">
      <c r="A27" s="3"/>
      <c r="B27" s="3"/>
      <c r="C27" s="3"/>
      <c r="D27" s="21" t="s">
        <v>25</v>
      </c>
      <c r="E27" s="21" t="s">
        <v>25</v>
      </c>
      <c r="F27" s="21" t="s">
        <v>25</v>
      </c>
      <c r="G27" s="21" t="s">
        <v>25</v>
      </c>
      <c r="H27" s="21" t="s">
        <v>25</v>
      </c>
      <c r="I27" s="22"/>
      <c r="J27" s="22"/>
      <c r="K27" s="2"/>
      <c r="L27" s="8"/>
      <c r="M27" s="8"/>
      <c r="N27" s="8"/>
      <c r="O27" s="9" t="s">
        <v>25</v>
      </c>
      <c r="P27" s="9" t="s">
        <v>25</v>
      </c>
      <c r="Q27" s="9" t="s">
        <v>25</v>
      </c>
      <c r="R27" s="9" t="s">
        <v>25</v>
      </c>
      <c r="S27" s="9" t="s">
        <v>25</v>
      </c>
      <c r="T27" s="10"/>
      <c r="U27" s="10"/>
    </row>
    <row r="28">
      <c r="A28" s="17"/>
      <c r="B28" s="17"/>
      <c r="C28" s="17"/>
      <c r="D28" s="18"/>
      <c r="E28" s="18"/>
      <c r="F28" s="18"/>
      <c r="G28" s="18"/>
      <c r="H28" s="18"/>
      <c r="I28" s="23"/>
      <c r="J28" s="23"/>
      <c r="K28" s="2"/>
      <c r="L28" s="2"/>
      <c r="M28" s="2"/>
      <c r="N28" s="2"/>
      <c r="O28" s="20"/>
      <c r="P28" s="20"/>
      <c r="Q28" s="20"/>
      <c r="R28" s="20"/>
      <c r="S28" s="20"/>
      <c r="T28" s="20"/>
      <c r="U28" s="20"/>
    </row>
    <row r="29">
      <c r="A29" s="3" t="s">
        <v>54</v>
      </c>
      <c r="B29" s="3" t="s">
        <v>13</v>
      </c>
      <c r="C29" s="3" t="s">
        <v>55</v>
      </c>
      <c r="D29" s="4">
        <v>100.0</v>
      </c>
      <c r="E29" s="4">
        <v>100.0</v>
      </c>
      <c r="F29" s="4">
        <v>100.0</v>
      </c>
      <c r="G29" s="4">
        <v>100.0</v>
      </c>
      <c r="H29" s="4">
        <v>100.0</v>
      </c>
      <c r="I29" s="5">
        <f t="shared" ref="I29:I37" si="13">AVERAGE(D29:H29)</f>
        <v>100</v>
      </c>
      <c r="J29" s="5">
        <f t="shared" ref="J29:J37" si="14">_xlfn.STDEV.S(D29:H29)</f>
        <v>0</v>
      </c>
      <c r="K29" s="2"/>
      <c r="L29" s="3" t="s">
        <v>54</v>
      </c>
      <c r="M29" s="3" t="s">
        <v>15</v>
      </c>
      <c r="N29" s="3" t="s">
        <v>55</v>
      </c>
      <c r="O29" s="4">
        <v>100.0</v>
      </c>
      <c r="P29" s="4">
        <v>100.0</v>
      </c>
      <c r="Q29" s="4">
        <v>100.0</v>
      </c>
      <c r="R29" s="4">
        <v>100.0</v>
      </c>
      <c r="S29" s="4">
        <v>100.0</v>
      </c>
      <c r="T29" s="5">
        <f t="shared" ref="T29:T37" si="15">AVERAGE(O29:S29)</f>
        <v>100</v>
      </c>
      <c r="U29" s="5">
        <f t="shared" ref="U29:U37" si="16">_xlfn.STDEV.S(O29:S29)</f>
        <v>0</v>
      </c>
    </row>
    <row r="30">
      <c r="A30" s="3" t="s">
        <v>54</v>
      </c>
      <c r="B30" s="3" t="s">
        <v>13</v>
      </c>
      <c r="C30" s="3" t="s">
        <v>56</v>
      </c>
      <c r="D30" s="4">
        <v>3.71</v>
      </c>
      <c r="E30" s="4">
        <v>3.64</v>
      </c>
      <c r="F30" s="4">
        <v>3.64</v>
      </c>
      <c r="G30" s="4">
        <v>3.64</v>
      </c>
      <c r="H30" s="4">
        <v>3.64</v>
      </c>
      <c r="I30" s="5">
        <f t="shared" si="13"/>
        <v>3.654</v>
      </c>
      <c r="J30" s="5">
        <f t="shared" si="14"/>
        <v>0.03130495168</v>
      </c>
      <c r="K30" s="2"/>
      <c r="L30" s="3" t="s">
        <v>54</v>
      </c>
      <c r="M30" s="3" t="s">
        <v>15</v>
      </c>
      <c r="N30" s="3" t="s">
        <v>56</v>
      </c>
      <c r="O30" s="4">
        <v>3.57</v>
      </c>
      <c r="P30" s="4">
        <v>3.57</v>
      </c>
      <c r="Q30" s="4">
        <v>3.61</v>
      </c>
      <c r="R30" s="4">
        <v>3.64</v>
      </c>
      <c r="S30" s="4">
        <v>3.54</v>
      </c>
      <c r="T30" s="5">
        <f t="shared" si="15"/>
        <v>3.586</v>
      </c>
      <c r="U30" s="5">
        <f t="shared" si="16"/>
        <v>0.03911521443</v>
      </c>
    </row>
    <row r="31">
      <c r="A31" s="3" t="s">
        <v>54</v>
      </c>
      <c r="B31" s="3" t="s">
        <v>13</v>
      </c>
      <c r="C31" s="3" t="s">
        <v>57</v>
      </c>
      <c r="D31" s="4">
        <v>4.0</v>
      </c>
      <c r="E31" s="4">
        <v>4.0</v>
      </c>
      <c r="F31" s="4">
        <v>4.0</v>
      </c>
      <c r="G31" s="4">
        <v>4.0</v>
      </c>
      <c r="H31" s="4">
        <v>4.0</v>
      </c>
      <c r="I31" s="5">
        <f t="shared" si="13"/>
        <v>4</v>
      </c>
      <c r="J31" s="5">
        <f t="shared" si="14"/>
        <v>0</v>
      </c>
      <c r="K31" s="2"/>
      <c r="L31" s="3" t="s">
        <v>54</v>
      </c>
      <c r="M31" s="3" t="s">
        <v>15</v>
      </c>
      <c r="N31" s="3" t="s">
        <v>57</v>
      </c>
      <c r="O31" s="4">
        <v>4.0</v>
      </c>
      <c r="P31" s="4">
        <v>4.0</v>
      </c>
      <c r="Q31" s="4">
        <v>4.0</v>
      </c>
      <c r="R31" s="4">
        <v>4.0</v>
      </c>
      <c r="S31" s="4">
        <v>4.0</v>
      </c>
      <c r="T31" s="5">
        <f t="shared" si="15"/>
        <v>4</v>
      </c>
      <c r="U31" s="5">
        <f t="shared" si="16"/>
        <v>0</v>
      </c>
    </row>
    <row r="32">
      <c r="A32" s="3" t="s">
        <v>54</v>
      </c>
      <c r="B32" s="3" t="s">
        <v>13</v>
      </c>
      <c r="C32" s="3" t="s">
        <v>44</v>
      </c>
      <c r="D32" s="4">
        <v>100.0</v>
      </c>
      <c r="E32" s="4">
        <v>100.0</v>
      </c>
      <c r="F32" s="4">
        <v>100.0</v>
      </c>
      <c r="G32" s="4">
        <v>75.0</v>
      </c>
      <c r="H32" s="4">
        <v>100.0</v>
      </c>
      <c r="I32" s="5">
        <f t="shared" si="13"/>
        <v>95</v>
      </c>
      <c r="J32" s="5">
        <f t="shared" si="14"/>
        <v>11.18033989</v>
      </c>
      <c r="K32" s="2"/>
      <c r="L32" s="3" t="s">
        <v>54</v>
      </c>
      <c r="M32" s="3" t="s">
        <v>15</v>
      </c>
      <c r="N32" s="3" t="s">
        <v>44</v>
      </c>
      <c r="O32" s="4">
        <v>0.0</v>
      </c>
      <c r="P32" s="4">
        <v>0.0</v>
      </c>
      <c r="Q32" s="4">
        <v>0.0</v>
      </c>
      <c r="R32" s="4">
        <v>0.0</v>
      </c>
      <c r="S32" s="4">
        <v>0.0</v>
      </c>
      <c r="T32" s="5">
        <f t="shared" si="15"/>
        <v>0</v>
      </c>
      <c r="U32" s="5">
        <f t="shared" si="16"/>
        <v>0</v>
      </c>
    </row>
    <row r="33">
      <c r="A33" s="3" t="s">
        <v>54</v>
      </c>
      <c r="B33" s="3" t="s">
        <v>13</v>
      </c>
      <c r="C33" s="3" t="s">
        <v>45</v>
      </c>
      <c r="D33" s="4">
        <v>2.0</v>
      </c>
      <c r="E33" s="4">
        <v>2.0</v>
      </c>
      <c r="F33" s="4">
        <v>2.0</v>
      </c>
      <c r="G33" s="4">
        <v>2.33</v>
      </c>
      <c r="H33" s="4">
        <v>2.0</v>
      </c>
      <c r="I33" s="5">
        <f t="shared" si="13"/>
        <v>2.066</v>
      </c>
      <c r="J33" s="5">
        <f t="shared" si="14"/>
        <v>0.1475804865</v>
      </c>
      <c r="K33" s="2"/>
      <c r="L33" s="3" t="s">
        <v>54</v>
      </c>
      <c r="M33" s="3" t="s">
        <v>15</v>
      </c>
      <c r="N33" s="3" t="s">
        <v>45</v>
      </c>
      <c r="O33" s="4">
        <v>5.08</v>
      </c>
      <c r="P33" s="4">
        <v>4.75</v>
      </c>
      <c r="Q33" s="4">
        <v>4.25</v>
      </c>
      <c r="R33" s="4">
        <v>4.17</v>
      </c>
      <c r="S33" s="4">
        <v>4.75</v>
      </c>
      <c r="T33" s="5">
        <f t="shared" si="15"/>
        <v>4.6</v>
      </c>
      <c r="U33" s="5">
        <f t="shared" si="16"/>
        <v>0.3817066937</v>
      </c>
    </row>
    <row r="34">
      <c r="A34" s="3" t="s">
        <v>54</v>
      </c>
      <c r="B34" s="3" t="s">
        <v>13</v>
      </c>
      <c r="C34" s="3" t="s">
        <v>46</v>
      </c>
      <c r="D34" s="4">
        <v>2.0</v>
      </c>
      <c r="E34" s="4">
        <v>2.0</v>
      </c>
      <c r="F34" s="4">
        <v>2.0</v>
      </c>
      <c r="G34" s="4">
        <v>4.0</v>
      </c>
      <c r="H34" s="4">
        <v>2.0</v>
      </c>
      <c r="I34" s="5">
        <f t="shared" si="13"/>
        <v>2.4</v>
      </c>
      <c r="J34" s="5">
        <f t="shared" si="14"/>
        <v>0.894427191</v>
      </c>
      <c r="K34" s="2"/>
      <c r="L34" s="3" t="s">
        <v>54</v>
      </c>
      <c r="M34" s="3" t="s">
        <v>15</v>
      </c>
      <c r="N34" s="3" t="s">
        <v>46</v>
      </c>
      <c r="O34" s="4">
        <v>6.0</v>
      </c>
      <c r="P34" s="4">
        <v>6.0</v>
      </c>
      <c r="Q34" s="4">
        <v>6.0</v>
      </c>
      <c r="R34" s="4">
        <v>4.0</v>
      </c>
      <c r="S34" s="4">
        <v>6.0</v>
      </c>
      <c r="T34" s="5">
        <f t="shared" si="15"/>
        <v>5.6</v>
      </c>
      <c r="U34" s="5">
        <f t="shared" si="16"/>
        <v>0.894427191</v>
      </c>
    </row>
    <row r="35">
      <c r="A35" s="3" t="s">
        <v>54</v>
      </c>
      <c r="B35" s="3" t="s">
        <v>13</v>
      </c>
      <c r="C35" s="3" t="s">
        <v>58</v>
      </c>
      <c r="D35" s="4">
        <v>255.0</v>
      </c>
      <c r="E35" s="4">
        <v>251.0</v>
      </c>
      <c r="F35" s="4">
        <v>252.0</v>
      </c>
      <c r="G35" s="4">
        <v>253.0</v>
      </c>
      <c r="H35" s="4">
        <v>254.0</v>
      </c>
      <c r="I35" s="5">
        <f t="shared" si="13"/>
        <v>253</v>
      </c>
      <c r="J35" s="5">
        <f t="shared" si="14"/>
        <v>1.58113883</v>
      </c>
      <c r="K35" s="2"/>
      <c r="L35" s="3" t="s">
        <v>54</v>
      </c>
      <c r="M35" s="3" t="s">
        <v>15</v>
      </c>
      <c r="N35" s="3" t="s">
        <v>58</v>
      </c>
      <c r="O35" s="4">
        <v>438.0</v>
      </c>
      <c r="P35" s="4">
        <v>438.0</v>
      </c>
      <c r="Q35" s="4">
        <v>438.0</v>
      </c>
      <c r="R35" s="4">
        <v>439.0</v>
      </c>
      <c r="S35" s="4">
        <v>438.0</v>
      </c>
      <c r="T35" s="5">
        <f t="shared" si="15"/>
        <v>438.2</v>
      </c>
      <c r="U35" s="5">
        <f t="shared" si="16"/>
        <v>0.4472135955</v>
      </c>
    </row>
    <row r="36">
      <c r="A36" s="3" t="s">
        <v>54</v>
      </c>
      <c r="B36" s="3" t="s">
        <v>13</v>
      </c>
      <c r="C36" s="3" t="s">
        <v>59</v>
      </c>
      <c r="D36" s="4">
        <v>602.0</v>
      </c>
      <c r="E36" s="4">
        <v>600.0</v>
      </c>
      <c r="F36" s="4">
        <v>601.0</v>
      </c>
      <c r="G36" s="4">
        <v>601.0</v>
      </c>
      <c r="H36" s="4">
        <v>600.0</v>
      </c>
      <c r="I36" s="5">
        <f t="shared" si="13"/>
        <v>600.8</v>
      </c>
      <c r="J36" s="5">
        <f t="shared" si="14"/>
        <v>0.8366600265</v>
      </c>
      <c r="K36" s="2"/>
      <c r="L36" s="3" t="s">
        <v>54</v>
      </c>
      <c r="M36" s="3" t="s">
        <v>15</v>
      </c>
      <c r="N36" s="3" t="s">
        <v>59</v>
      </c>
      <c r="O36" s="4">
        <v>717.0</v>
      </c>
      <c r="P36" s="4">
        <v>717.0</v>
      </c>
      <c r="Q36" s="4">
        <v>716.0</v>
      </c>
      <c r="R36" s="4">
        <v>717.0</v>
      </c>
      <c r="S36" s="4">
        <v>716.0</v>
      </c>
      <c r="T36" s="5">
        <f t="shared" si="15"/>
        <v>716.6</v>
      </c>
      <c r="U36" s="5">
        <f t="shared" si="16"/>
        <v>0.5477225575</v>
      </c>
    </row>
    <row r="37">
      <c r="A37" s="3" t="s">
        <v>54</v>
      </c>
      <c r="B37" s="3" t="s">
        <v>13</v>
      </c>
      <c r="C37" s="3" t="s">
        <v>14</v>
      </c>
      <c r="D37" s="4">
        <v>771.0</v>
      </c>
      <c r="E37" s="4">
        <v>764.0</v>
      </c>
      <c r="F37" s="4">
        <v>768.0</v>
      </c>
      <c r="G37" s="4">
        <v>775.0</v>
      </c>
      <c r="H37" s="4">
        <v>781.0</v>
      </c>
      <c r="I37" s="5">
        <f t="shared" si="13"/>
        <v>771.8</v>
      </c>
      <c r="J37" s="5">
        <f t="shared" si="14"/>
        <v>6.534523701</v>
      </c>
      <c r="K37" s="2"/>
      <c r="L37" s="3" t="s">
        <v>54</v>
      </c>
      <c r="M37" s="3" t="s">
        <v>15</v>
      </c>
      <c r="N37" s="3" t="s">
        <v>14</v>
      </c>
      <c r="O37" s="4">
        <v>847.0</v>
      </c>
      <c r="P37" s="4">
        <v>847.0</v>
      </c>
      <c r="Q37" s="4">
        <v>846.0</v>
      </c>
      <c r="R37" s="4">
        <v>847.0</v>
      </c>
      <c r="S37" s="4">
        <v>846.0</v>
      </c>
      <c r="T37" s="5">
        <f t="shared" si="15"/>
        <v>846.6</v>
      </c>
      <c r="U37" s="5">
        <f t="shared" si="16"/>
        <v>0.5477225575</v>
      </c>
    </row>
    <row r="38">
      <c r="A38" s="3"/>
      <c r="B38" s="3"/>
      <c r="C38" s="3"/>
      <c r="D38" s="6" t="s">
        <v>25</v>
      </c>
      <c r="E38" s="6" t="s">
        <v>25</v>
      </c>
      <c r="F38" s="6" t="s">
        <v>25</v>
      </c>
      <c r="G38" s="6" t="s">
        <v>25</v>
      </c>
      <c r="H38" s="6" t="s">
        <v>25</v>
      </c>
      <c r="I38" s="7"/>
      <c r="J38" s="7"/>
      <c r="K38" s="2"/>
      <c r="L38" s="8"/>
      <c r="M38" s="8"/>
      <c r="N38" s="8"/>
      <c r="O38" s="9" t="s">
        <v>25</v>
      </c>
      <c r="P38" s="9" t="s">
        <v>25</v>
      </c>
      <c r="Q38" s="9" t="s">
        <v>25</v>
      </c>
      <c r="R38" s="9" t="s">
        <v>25</v>
      </c>
      <c r="S38" s="9" t="s">
        <v>25</v>
      </c>
      <c r="T38" s="10"/>
      <c r="U38" s="10"/>
    </row>
    <row r="39">
      <c r="A39" s="17"/>
      <c r="B39" s="17"/>
      <c r="C39" s="17"/>
      <c r="D39" s="24"/>
      <c r="E39" s="24"/>
      <c r="F39" s="24"/>
      <c r="G39" s="24"/>
      <c r="H39" s="24"/>
      <c r="I39" s="19"/>
      <c r="J39" s="19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>
      <c r="A40" s="3"/>
      <c r="B40" s="3"/>
      <c r="C40" s="3"/>
      <c r="D40" s="25"/>
      <c r="E40" s="25"/>
      <c r="F40" s="25"/>
      <c r="G40" s="25"/>
      <c r="H40" s="25"/>
      <c r="I40" s="3"/>
      <c r="J40" s="3"/>
      <c r="K40" s="11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>
      <c r="A41" s="3"/>
      <c r="B41" s="3"/>
      <c r="C41" s="3"/>
      <c r="D41" s="25"/>
      <c r="E41" s="25"/>
      <c r="F41" s="25"/>
      <c r="G41" s="25"/>
      <c r="H41" s="25"/>
      <c r="I41" s="3"/>
      <c r="J41" s="3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>
      <c r="A43" s="3"/>
      <c r="B43" s="3"/>
      <c r="C43" s="3"/>
      <c r="D43" s="25"/>
      <c r="E43" s="25"/>
      <c r="F43" s="25"/>
      <c r="G43" s="25"/>
      <c r="H43" s="25"/>
      <c r="I43" s="3"/>
      <c r="J43" s="3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>
      <c r="A44" s="3"/>
      <c r="B44" s="3"/>
      <c r="C44" s="3"/>
      <c r="D44" s="25"/>
      <c r="E44" s="25"/>
      <c r="F44" s="25"/>
      <c r="G44" s="25"/>
      <c r="H44" s="25"/>
      <c r="I44" s="3"/>
      <c r="J44" s="3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>
      <c r="A45" s="3"/>
      <c r="B45" s="3"/>
      <c r="C45" s="3"/>
      <c r="D45" s="25"/>
      <c r="E45" s="25"/>
      <c r="F45" s="25"/>
      <c r="G45" s="25"/>
      <c r="H45" s="25"/>
      <c r="I45" s="3"/>
      <c r="J45" s="3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>
      <c r="A46" s="3"/>
      <c r="B46" s="3"/>
      <c r="C46" s="3"/>
      <c r="D46" s="25"/>
      <c r="E46" s="25"/>
      <c r="F46" s="25"/>
      <c r="G46" s="25"/>
      <c r="H46" s="25"/>
      <c r="I46" s="3"/>
      <c r="J46" s="3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>
      <c r="A47" s="3"/>
      <c r="B47" s="3"/>
      <c r="C47" s="3"/>
      <c r="D47" s="25"/>
      <c r="E47" s="25"/>
      <c r="F47" s="25"/>
      <c r="G47" s="25"/>
      <c r="H47" s="25"/>
      <c r="I47" s="3"/>
      <c r="J47" s="3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>
      <c r="A48" s="3"/>
      <c r="B48" s="3"/>
      <c r="C48" s="3"/>
      <c r="D48" s="25"/>
      <c r="E48" s="25"/>
      <c r="F48" s="25"/>
      <c r="G48" s="25"/>
      <c r="H48" s="25"/>
      <c r="I48" s="3"/>
      <c r="J48" s="3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</row>
  </sheetData>
  <hyperlinks>
    <hyperlink r:id="rId2" ref="D9"/>
    <hyperlink r:id="rId3" ref="E9"/>
    <hyperlink r:id="rId4" ref="F9"/>
    <hyperlink r:id="rId5" ref="G9"/>
    <hyperlink r:id="rId6" ref="H9"/>
    <hyperlink r:id="rId7" ref="O9"/>
    <hyperlink r:id="rId8" ref="P9"/>
    <hyperlink r:id="rId9" ref="Q9"/>
    <hyperlink r:id="rId10" ref="R9"/>
    <hyperlink r:id="rId11" ref="S9"/>
    <hyperlink r:id="rId12" ref="D18"/>
    <hyperlink r:id="rId13" ref="E18"/>
    <hyperlink r:id="rId14" ref="F18"/>
    <hyperlink r:id="rId15" ref="G18"/>
    <hyperlink r:id="rId16" ref="H18"/>
    <hyperlink r:id="rId17" ref="O18"/>
    <hyperlink r:id="rId18" ref="P18"/>
    <hyperlink r:id="rId19" ref="Q18"/>
    <hyperlink r:id="rId20" ref="R18"/>
    <hyperlink r:id="rId21" ref="S18"/>
    <hyperlink r:id="rId22" ref="D27"/>
    <hyperlink r:id="rId23" ref="E27"/>
    <hyperlink r:id="rId24" ref="F27"/>
    <hyperlink r:id="rId25" ref="G27"/>
    <hyperlink r:id="rId26" ref="H27"/>
    <hyperlink r:id="rId27" ref="O27"/>
    <hyperlink r:id="rId28" ref="P27"/>
    <hyperlink r:id="rId29" ref="Q27"/>
    <hyperlink r:id="rId30" ref="R27"/>
    <hyperlink r:id="rId31" ref="S27"/>
    <hyperlink r:id="rId32" ref="D38"/>
    <hyperlink r:id="rId33" ref="E38"/>
    <hyperlink r:id="rId34" ref="F38"/>
    <hyperlink r:id="rId35" ref="G38"/>
    <hyperlink r:id="rId36" ref="H38"/>
    <hyperlink r:id="rId37" ref="O38"/>
    <hyperlink r:id="rId38" ref="P38"/>
    <hyperlink r:id="rId39" ref="Q38"/>
    <hyperlink r:id="rId40" ref="R38"/>
    <hyperlink r:id="rId41" ref="S3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42"/>
  <legacyDrawing r:id="rId4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  <col customWidth="1" min="4" max="4" width="55.13"/>
    <col customWidth="1" min="11" max="11" width="20.88"/>
    <col customWidth="1" min="12" max="12" width="22.5"/>
    <col customWidth="1" min="15" max="15" width="14.63"/>
    <col customWidth="1" min="17" max="17" width="55.88"/>
    <col customWidth="1" min="24" max="24" width="19.75"/>
    <col customWidth="1" min="25" max="25" width="20.88"/>
    <col customWidth="1" min="26" max="29" width="14.5"/>
    <col customWidth="1" min="30" max="30" width="40.13"/>
    <col customWidth="1" min="31" max="36" width="14.5"/>
    <col customWidth="1" min="37" max="37" width="20.13"/>
    <col customWidth="1" min="38" max="38" width="21.0"/>
  </cols>
  <sheetData>
    <row r="1">
      <c r="A1" s="1" t="s">
        <v>0</v>
      </c>
      <c r="B1" s="1" t="s">
        <v>60</v>
      </c>
      <c r="C1" s="1" t="s">
        <v>2</v>
      </c>
      <c r="D1" s="1" t="s">
        <v>3</v>
      </c>
      <c r="E1" s="15" t="s">
        <v>61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8</v>
      </c>
      <c r="K1" s="15" t="s">
        <v>9</v>
      </c>
      <c r="L1" s="15" t="s">
        <v>10</v>
      </c>
      <c r="M1" s="2"/>
      <c r="N1" s="1" t="s">
        <v>0</v>
      </c>
      <c r="O1" s="1" t="s">
        <v>60</v>
      </c>
      <c r="P1" s="1" t="s">
        <v>2</v>
      </c>
      <c r="Q1" s="1" t="s">
        <v>3</v>
      </c>
      <c r="R1" s="15" t="s">
        <v>61</v>
      </c>
      <c r="S1" s="15" t="s">
        <v>4</v>
      </c>
      <c r="T1" s="15" t="s">
        <v>5</v>
      </c>
      <c r="U1" s="15" t="s">
        <v>6</v>
      </c>
      <c r="V1" s="15" t="s">
        <v>7</v>
      </c>
      <c r="W1" s="15" t="s">
        <v>8</v>
      </c>
      <c r="X1" s="15" t="s">
        <v>9</v>
      </c>
      <c r="Y1" s="15" t="s">
        <v>10</v>
      </c>
      <c r="Z1" s="2"/>
      <c r="AA1" s="26" t="s">
        <v>0</v>
      </c>
      <c r="AB1" s="26" t="s">
        <v>60</v>
      </c>
      <c r="AC1" s="26" t="s">
        <v>2</v>
      </c>
      <c r="AD1" s="26" t="s">
        <v>3</v>
      </c>
      <c r="AE1" s="27" t="s">
        <v>61</v>
      </c>
      <c r="AF1" s="27" t="s">
        <v>4</v>
      </c>
      <c r="AG1" s="27" t="s">
        <v>5</v>
      </c>
      <c r="AH1" s="27" t="s">
        <v>6</v>
      </c>
      <c r="AI1" s="27" t="s">
        <v>7</v>
      </c>
      <c r="AJ1" s="27" t="s">
        <v>8</v>
      </c>
      <c r="AK1" s="27" t="s">
        <v>9</v>
      </c>
      <c r="AL1" s="27" t="s">
        <v>10</v>
      </c>
    </row>
    <row r="2">
      <c r="A2" s="3" t="s">
        <v>62</v>
      </c>
      <c r="B2" s="3" t="s">
        <v>63</v>
      </c>
      <c r="C2" s="3" t="s">
        <v>13</v>
      </c>
      <c r="D2" s="3" t="s">
        <v>64</v>
      </c>
      <c r="E2" s="7" t="s">
        <v>65</v>
      </c>
      <c r="F2" s="4">
        <v>33.33</v>
      </c>
      <c r="G2" s="4">
        <v>33.33</v>
      </c>
      <c r="H2" s="4">
        <v>33.33</v>
      </c>
      <c r="I2" s="4">
        <v>33.33</v>
      </c>
      <c r="J2" s="4">
        <v>33.33</v>
      </c>
      <c r="K2" s="5">
        <f t="shared" ref="K2:K16" si="1">AVERAGE(F2:J2)</f>
        <v>33.33</v>
      </c>
      <c r="L2" s="5">
        <f t="shared" ref="L2:L16" si="2">_xlfn.STDEV.S(F2:J2)</f>
        <v>0</v>
      </c>
      <c r="M2" s="2"/>
      <c r="N2" s="3" t="s">
        <v>62</v>
      </c>
      <c r="O2" s="3" t="s">
        <v>63</v>
      </c>
      <c r="P2" s="3" t="s">
        <v>15</v>
      </c>
      <c r="Q2" s="3" t="s">
        <v>64</v>
      </c>
      <c r="R2" s="7" t="s">
        <v>65</v>
      </c>
      <c r="S2" s="4">
        <v>33.33</v>
      </c>
      <c r="T2" s="4">
        <v>33.33</v>
      </c>
      <c r="U2" s="4">
        <v>33.33</v>
      </c>
      <c r="V2" s="4">
        <v>33.33</v>
      </c>
      <c r="W2" s="4">
        <v>33.33</v>
      </c>
      <c r="X2" s="5">
        <f t="shared" ref="X2:X16" si="3">AVERAGE(S2:W2)</f>
        <v>33.33</v>
      </c>
      <c r="Y2" s="5">
        <f t="shared" ref="Y2:Y16" si="4">_xlfn.STDEV.S(S2:W2)</f>
        <v>0</v>
      </c>
      <c r="Z2" s="2"/>
      <c r="AA2" s="3"/>
      <c r="AB2" s="3"/>
      <c r="AC2" s="3"/>
      <c r="AD2" s="3"/>
      <c r="AE2" s="7"/>
      <c r="AF2" s="28"/>
      <c r="AG2" s="28"/>
      <c r="AH2" s="28"/>
      <c r="AI2" s="28"/>
      <c r="AJ2" s="28"/>
      <c r="AK2" s="5"/>
      <c r="AL2" s="29"/>
    </row>
    <row r="3">
      <c r="A3" s="3" t="s">
        <v>62</v>
      </c>
      <c r="B3" s="3" t="s">
        <v>63</v>
      </c>
      <c r="C3" s="3" t="s">
        <v>13</v>
      </c>
      <c r="D3" s="3" t="s">
        <v>64</v>
      </c>
      <c r="E3" s="7" t="s">
        <v>66</v>
      </c>
      <c r="F3" s="4">
        <v>33.33</v>
      </c>
      <c r="G3" s="4">
        <v>33.33</v>
      </c>
      <c r="H3" s="4">
        <v>33.33</v>
      </c>
      <c r="I3" s="4">
        <v>33.33</v>
      </c>
      <c r="J3" s="4">
        <v>33.33</v>
      </c>
      <c r="K3" s="5">
        <f t="shared" si="1"/>
        <v>33.33</v>
      </c>
      <c r="L3" s="5">
        <f t="shared" si="2"/>
        <v>0</v>
      </c>
      <c r="M3" s="2"/>
      <c r="N3" s="3" t="s">
        <v>62</v>
      </c>
      <c r="O3" s="3" t="s">
        <v>63</v>
      </c>
      <c r="P3" s="3" t="s">
        <v>15</v>
      </c>
      <c r="Q3" s="3" t="s">
        <v>64</v>
      </c>
      <c r="R3" s="7" t="s">
        <v>66</v>
      </c>
      <c r="S3" s="4">
        <v>33.33</v>
      </c>
      <c r="T3" s="4">
        <v>33.33</v>
      </c>
      <c r="U3" s="4">
        <v>33.33</v>
      </c>
      <c r="V3" s="4">
        <v>33.33</v>
      </c>
      <c r="W3" s="4">
        <v>33.33</v>
      </c>
      <c r="X3" s="5">
        <f t="shared" si="3"/>
        <v>33.33</v>
      </c>
      <c r="Y3" s="5">
        <f t="shared" si="4"/>
        <v>0</v>
      </c>
      <c r="Z3" s="2"/>
      <c r="AA3" s="3"/>
      <c r="AB3" s="3"/>
      <c r="AC3" s="3"/>
      <c r="AD3" s="3"/>
      <c r="AE3" s="7"/>
      <c r="AF3" s="28"/>
      <c r="AG3" s="28"/>
      <c r="AH3" s="28"/>
      <c r="AI3" s="28"/>
      <c r="AJ3" s="28"/>
      <c r="AK3" s="5"/>
      <c r="AL3" s="29"/>
    </row>
    <row r="4">
      <c r="A4" s="3" t="s">
        <v>62</v>
      </c>
      <c r="B4" s="3" t="s">
        <v>63</v>
      </c>
      <c r="C4" s="3" t="s">
        <v>13</v>
      </c>
      <c r="D4" s="3" t="s">
        <v>64</v>
      </c>
      <c r="E4" s="7" t="s">
        <v>67</v>
      </c>
      <c r="F4" s="4">
        <v>33.33</v>
      </c>
      <c r="G4" s="4">
        <v>33.33</v>
      </c>
      <c r="H4" s="4">
        <v>33.33</v>
      </c>
      <c r="I4" s="4">
        <v>33.33</v>
      </c>
      <c r="J4" s="4">
        <v>33.33</v>
      </c>
      <c r="K4" s="5">
        <f t="shared" si="1"/>
        <v>33.33</v>
      </c>
      <c r="L4" s="5">
        <f t="shared" si="2"/>
        <v>0</v>
      </c>
      <c r="M4" s="2"/>
      <c r="N4" s="3" t="s">
        <v>62</v>
      </c>
      <c r="O4" s="3" t="s">
        <v>63</v>
      </c>
      <c r="P4" s="3" t="s">
        <v>15</v>
      </c>
      <c r="Q4" s="3" t="s">
        <v>64</v>
      </c>
      <c r="R4" s="7" t="s">
        <v>67</v>
      </c>
      <c r="S4" s="4">
        <v>33.33</v>
      </c>
      <c r="T4" s="4">
        <v>33.33</v>
      </c>
      <c r="U4" s="4">
        <v>33.33</v>
      </c>
      <c r="V4" s="4">
        <v>33.33</v>
      </c>
      <c r="W4" s="4">
        <v>33.33</v>
      </c>
      <c r="X4" s="5">
        <f t="shared" si="3"/>
        <v>33.33</v>
      </c>
      <c r="Y4" s="5">
        <f t="shared" si="4"/>
        <v>0</v>
      </c>
      <c r="Z4" s="2"/>
      <c r="AA4" s="3"/>
      <c r="AB4" s="3"/>
      <c r="AC4" s="3"/>
      <c r="AD4" s="3"/>
      <c r="AE4" s="7"/>
      <c r="AF4" s="28"/>
      <c r="AG4" s="28"/>
      <c r="AH4" s="28"/>
      <c r="AI4" s="28"/>
      <c r="AJ4" s="28"/>
      <c r="AK4" s="5"/>
      <c r="AL4" s="29"/>
    </row>
    <row r="5">
      <c r="A5" s="3" t="s">
        <v>62</v>
      </c>
      <c r="B5" s="3" t="s">
        <v>63</v>
      </c>
      <c r="C5" s="3" t="s">
        <v>13</v>
      </c>
      <c r="D5" s="3" t="s">
        <v>68</v>
      </c>
      <c r="E5" s="7" t="s">
        <v>65</v>
      </c>
      <c r="F5" s="4">
        <v>33.33</v>
      </c>
      <c r="G5" s="4">
        <v>33.33</v>
      </c>
      <c r="H5" s="4">
        <v>33.33</v>
      </c>
      <c r="I5" s="4">
        <v>33.33</v>
      </c>
      <c r="J5" s="4">
        <v>33.33</v>
      </c>
      <c r="K5" s="5">
        <f t="shared" si="1"/>
        <v>33.33</v>
      </c>
      <c r="L5" s="5">
        <f t="shared" si="2"/>
        <v>0</v>
      </c>
      <c r="M5" s="2"/>
      <c r="N5" s="3" t="s">
        <v>62</v>
      </c>
      <c r="O5" s="3" t="s">
        <v>63</v>
      </c>
      <c r="P5" s="3" t="s">
        <v>15</v>
      </c>
      <c r="Q5" s="3" t="s">
        <v>68</v>
      </c>
      <c r="R5" s="7" t="s">
        <v>65</v>
      </c>
      <c r="S5" s="4">
        <v>33.33</v>
      </c>
      <c r="T5" s="4">
        <v>33.33</v>
      </c>
      <c r="U5" s="4">
        <v>33.33</v>
      </c>
      <c r="V5" s="4">
        <v>33.33</v>
      </c>
      <c r="W5" s="4">
        <v>33.33</v>
      </c>
      <c r="X5" s="5">
        <f t="shared" si="3"/>
        <v>33.33</v>
      </c>
      <c r="Y5" s="5">
        <f t="shared" si="4"/>
        <v>0</v>
      </c>
      <c r="Z5" s="2"/>
      <c r="AA5" s="3"/>
      <c r="AB5" s="3"/>
      <c r="AC5" s="3"/>
      <c r="AD5" s="3"/>
      <c r="AE5" s="7"/>
      <c r="AF5" s="28"/>
      <c r="AG5" s="28"/>
      <c r="AH5" s="28"/>
      <c r="AI5" s="28"/>
      <c r="AJ5" s="28"/>
      <c r="AK5" s="5"/>
      <c r="AL5" s="5"/>
    </row>
    <row r="6">
      <c r="A6" s="3" t="s">
        <v>62</v>
      </c>
      <c r="B6" s="3" t="s">
        <v>63</v>
      </c>
      <c r="C6" s="3" t="s">
        <v>13</v>
      </c>
      <c r="D6" s="3" t="s">
        <v>68</v>
      </c>
      <c r="E6" s="7" t="s">
        <v>66</v>
      </c>
      <c r="F6" s="4">
        <v>33.33</v>
      </c>
      <c r="G6" s="4">
        <v>33.33</v>
      </c>
      <c r="H6" s="4">
        <v>33.33</v>
      </c>
      <c r="I6" s="4">
        <v>33.33</v>
      </c>
      <c r="J6" s="4">
        <v>33.33</v>
      </c>
      <c r="K6" s="5">
        <f t="shared" si="1"/>
        <v>33.33</v>
      </c>
      <c r="L6" s="5">
        <f t="shared" si="2"/>
        <v>0</v>
      </c>
      <c r="M6" s="2"/>
      <c r="N6" s="3" t="s">
        <v>62</v>
      </c>
      <c r="O6" s="3" t="s">
        <v>63</v>
      </c>
      <c r="P6" s="3" t="s">
        <v>15</v>
      </c>
      <c r="Q6" s="3" t="s">
        <v>68</v>
      </c>
      <c r="R6" s="7" t="s">
        <v>66</v>
      </c>
      <c r="S6" s="4">
        <v>33.33</v>
      </c>
      <c r="T6" s="4">
        <v>33.33</v>
      </c>
      <c r="U6" s="4">
        <v>33.33</v>
      </c>
      <c r="V6" s="4">
        <v>33.33</v>
      </c>
      <c r="W6" s="4">
        <v>33.33</v>
      </c>
      <c r="X6" s="5">
        <f t="shared" si="3"/>
        <v>33.33</v>
      </c>
      <c r="Y6" s="5">
        <f t="shared" si="4"/>
        <v>0</v>
      </c>
      <c r="Z6" s="2"/>
      <c r="AA6" s="3"/>
      <c r="AB6" s="3"/>
      <c r="AC6" s="3"/>
      <c r="AD6" s="3"/>
      <c r="AE6" s="7"/>
      <c r="AF6" s="28"/>
      <c r="AG6" s="28"/>
      <c r="AH6" s="28"/>
      <c r="AI6" s="28"/>
      <c r="AJ6" s="28"/>
      <c r="AK6" s="5"/>
      <c r="AL6" s="5"/>
    </row>
    <row r="7">
      <c r="A7" s="3" t="s">
        <v>62</v>
      </c>
      <c r="B7" s="3" t="s">
        <v>63</v>
      </c>
      <c r="C7" s="3" t="s">
        <v>13</v>
      </c>
      <c r="D7" s="3" t="s">
        <v>68</v>
      </c>
      <c r="E7" s="7" t="s">
        <v>67</v>
      </c>
      <c r="F7" s="4">
        <v>33.33</v>
      </c>
      <c r="G7" s="4">
        <v>33.33</v>
      </c>
      <c r="H7" s="4">
        <v>33.33</v>
      </c>
      <c r="I7" s="4">
        <v>33.33</v>
      </c>
      <c r="J7" s="4">
        <v>33.33</v>
      </c>
      <c r="K7" s="5">
        <f t="shared" si="1"/>
        <v>33.33</v>
      </c>
      <c r="L7" s="5">
        <f t="shared" si="2"/>
        <v>0</v>
      </c>
      <c r="M7" s="2"/>
      <c r="N7" s="3" t="s">
        <v>62</v>
      </c>
      <c r="O7" s="3" t="s">
        <v>63</v>
      </c>
      <c r="P7" s="3" t="s">
        <v>15</v>
      </c>
      <c r="Q7" s="3" t="s">
        <v>68</v>
      </c>
      <c r="R7" s="7" t="s">
        <v>67</v>
      </c>
      <c r="S7" s="4">
        <v>33.33</v>
      </c>
      <c r="T7" s="4">
        <v>33.33</v>
      </c>
      <c r="U7" s="4">
        <v>33.33</v>
      </c>
      <c r="V7" s="4">
        <v>33.33</v>
      </c>
      <c r="W7" s="4">
        <v>33.33</v>
      </c>
      <c r="X7" s="5">
        <f t="shared" si="3"/>
        <v>33.33</v>
      </c>
      <c r="Y7" s="5">
        <f t="shared" si="4"/>
        <v>0</v>
      </c>
      <c r="Z7" s="2"/>
      <c r="AA7" s="3"/>
      <c r="AB7" s="3"/>
      <c r="AC7" s="3"/>
      <c r="AD7" s="3"/>
      <c r="AE7" s="7"/>
      <c r="AF7" s="28"/>
      <c r="AG7" s="28"/>
      <c r="AH7" s="28"/>
      <c r="AI7" s="28"/>
      <c r="AJ7" s="28"/>
      <c r="AK7" s="5"/>
      <c r="AL7" s="5"/>
    </row>
    <row r="8">
      <c r="A8" s="3" t="s">
        <v>62</v>
      </c>
      <c r="B8" s="3" t="s">
        <v>63</v>
      </c>
      <c r="C8" s="3" t="s">
        <v>13</v>
      </c>
      <c r="D8" s="3" t="s">
        <v>69</v>
      </c>
      <c r="E8" s="7"/>
      <c r="F8" s="4">
        <v>1.0</v>
      </c>
      <c r="G8" s="4">
        <v>1.0</v>
      </c>
      <c r="H8" s="4">
        <v>1.0</v>
      </c>
      <c r="I8" s="4">
        <v>1.0</v>
      </c>
      <c r="J8" s="4">
        <v>1.0</v>
      </c>
      <c r="K8" s="5">
        <f t="shared" si="1"/>
        <v>1</v>
      </c>
      <c r="L8" s="5">
        <f t="shared" si="2"/>
        <v>0</v>
      </c>
      <c r="M8" s="2"/>
      <c r="N8" s="3" t="s">
        <v>62</v>
      </c>
      <c r="O8" s="3" t="s">
        <v>63</v>
      </c>
      <c r="P8" s="3" t="s">
        <v>15</v>
      </c>
      <c r="Q8" s="3" t="s">
        <v>69</v>
      </c>
      <c r="R8" s="7"/>
      <c r="S8" s="4">
        <v>1.0</v>
      </c>
      <c r="T8" s="4">
        <v>1.0</v>
      </c>
      <c r="U8" s="4">
        <v>1.0</v>
      </c>
      <c r="V8" s="4">
        <v>1.0</v>
      </c>
      <c r="W8" s="4">
        <v>1.0</v>
      </c>
      <c r="X8" s="5">
        <f t="shared" si="3"/>
        <v>1</v>
      </c>
      <c r="Y8" s="5">
        <f t="shared" si="4"/>
        <v>0</v>
      </c>
      <c r="Z8" s="2"/>
      <c r="AA8" s="3"/>
      <c r="AB8" s="3"/>
      <c r="AC8" s="3"/>
      <c r="AD8" s="3"/>
      <c r="AE8" s="7"/>
      <c r="AF8" s="28"/>
      <c r="AG8" s="28"/>
      <c r="AH8" s="28"/>
      <c r="AI8" s="28"/>
      <c r="AJ8" s="28"/>
      <c r="AK8" s="5"/>
      <c r="AL8" s="5"/>
    </row>
    <row r="9">
      <c r="A9" s="3" t="s">
        <v>62</v>
      </c>
      <c r="B9" s="3" t="s">
        <v>63</v>
      </c>
      <c r="C9" s="3" t="s">
        <v>13</v>
      </c>
      <c r="D9" s="3" t="s">
        <v>70</v>
      </c>
      <c r="E9" s="7"/>
      <c r="F9" s="4">
        <v>1.0</v>
      </c>
      <c r="G9" s="4">
        <v>1.0</v>
      </c>
      <c r="H9" s="4">
        <v>1.0</v>
      </c>
      <c r="I9" s="4">
        <v>1.0</v>
      </c>
      <c r="J9" s="4">
        <v>1.0</v>
      </c>
      <c r="K9" s="5">
        <f t="shared" si="1"/>
        <v>1</v>
      </c>
      <c r="L9" s="5">
        <f t="shared" si="2"/>
        <v>0</v>
      </c>
      <c r="M9" s="2"/>
      <c r="N9" s="3" t="s">
        <v>62</v>
      </c>
      <c r="O9" s="3" t="s">
        <v>63</v>
      </c>
      <c r="P9" s="3" t="s">
        <v>15</v>
      </c>
      <c r="Q9" s="3" t="s">
        <v>70</v>
      </c>
      <c r="R9" s="7"/>
      <c r="S9" s="4">
        <v>1.0</v>
      </c>
      <c r="T9" s="4">
        <v>1.0</v>
      </c>
      <c r="U9" s="4">
        <v>1.0</v>
      </c>
      <c r="V9" s="4">
        <v>1.0</v>
      </c>
      <c r="W9" s="4">
        <v>1.0</v>
      </c>
      <c r="X9" s="5">
        <f t="shared" si="3"/>
        <v>1</v>
      </c>
      <c r="Y9" s="5">
        <f t="shared" si="4"/>
        <v>0</v>
      </c>
      <c r="Z9" s="2"/>
      <c r="AA9" s="3"/>
      <c r="AB9" s="3"/>
      <c r="AC9" s="3"/>
      <c r="AD9" s="3"/>
      <c r="AE9" s="7"/>
      <c r="AF9" s="28"/>
      <c r="AG9" s="28"/>
      <c r="AH9" s="28"/>
      <c r="AI9" s="28"/>
      <c r="AJ9" s="28"/>
      <c r="AK9" s="5"/>
      <c r="AL9" s="5"/>
    </row>
    <row r="10">
      <c r="A10" s="3" t="s">
        <v>62</v>
      </c>
      <c r="B10" s="3" t="s">
        <v>63</v>
      </c>
      <c r="C10" s="3" t="s">
        <v>13</v>
      </c>
      <c r="D10" s="3" t="s">
        <v>71</v>
      </c>
      <c r="E10" s="7" t="s">
        <v>65</v>
      </c>
      <c r="F10" s="4">
        <v>25.0</v>
      </c>
      <c r="G10" s="4">
        <v>25.0</v>
      </c>
      <c r="H10" s="4">
        <v>25.0</v>
      </c>
      <c r="I10" s="4">
        <v>25.0</v>
      </c>
      <c r="J10" s="4">
        <v>25.0</v>
      </c>
      <c r="K10" s="5">
        <f t="shared" si="1"/>
        <v>25</v>
      </c>
      <c r="L10" s="5">
        <f t="shared" si="2"/>
        <v>0</v>
      </c>
      <c r="M10" s="2"/>
      <c r="N10" s="3" t="s">
        <v>62</v>
      </c>
      <c r="O10" s="3" t="s">
        <v>63</v>
      </c>
      <c r="P10" s="3" t="s">
        <v>15</v>
      </c>
      <c r="Q10" s="3" t="s">
        <v>71</v>
      </c>
      <c r="R10" s="7" t="s">
        <v>65</v>
      </c>
      <c r="S10" s="4">
        <v>25.0</v>
      </c>
      <c r="T10" s="4">
        <v>25.0</v>
      </c>
      <c r="U10" s="4">
        <v>25.0</v>
      </c>
      <c r="V10" s="4">
        <v>25.0</v>
      </c>
      <c r="W10" s="4">
        <v>25.0</v>
      </c>
      <c r="X10" s="5">
        <f t="shared" si="3"/>
        <v>25</v>
      </c>
      <c r="Y10" s="5">
        <f t="shared" si="4"/>
        <v>0</v>
      </c>
      <c r="Z10" s="2"/>
      <c r="AA10" s="3"/>
      <c r="AB10" s="3"/>
      <c r="AC10" s="3"/>
      <c r="AD10" s="3"/>
      <c r="AE10" s="7"/>
      <c r="AF10" s="28"/>
      <c r="AG10" s="28"/>
      <c r="AH10" s="28"/>
      <c r="AI10" s="28"/>
      <c r="AJ10" s="28"/>
      <c r="AK10" s="5"/>
      <c r="AL10" s="5"/>
    </row>
    <row r="11">
      <c r="A11" s="3" t="s">
        <v>62</v>
      </c>
      <c r="B11" s="3" t="s">
        <v>63</v>
      </c>
      <c r="C11" s="3" t="s">
        <v>13</v>
      </c>
      <c r="D11" s="3" t="s">
        <v>71</v>
      </c>
      <c r="E11" s="7" t="s">
        <v>66</v>
      </c>
      <c r="F11" s="4">
        <v>25.0</v>
      </c>
      <c r="G11" s="4">
        <v>25.0</v>
      </c>
      <c r="H11" s="4">
        <v>25.0</v>
      </c>
      <c r="I11" s="4">
        <v>25.0</v>
      </c>
      <c r="J11" s="4">
        <v>25.0</v>
      </c>
      <c r="K11" s="5">
        <f t="shared" si="1"/>
        <v>25</v>
      </c>
      <c r="L11" s="5">
        <f t="shared" si="2"/>
        <v>0</v>
      </c>
      <c r="M11" s="2"/>
      <c r="N11" s="3" t="s">
        <v>62</v>
      </c>
      <c r="O11" s="3" t="s">
        <v>63</v>
      </c>
      <c r="P11" s="3" t="s">
        <v>15</v>
      </c>
      <c r="Q11" s="3" t="s">
        <v>71</v>
      </c>
      <c r="R11" s="7" t="s">
        <v>66</v>
      </c>
      <c r="S11" s="4">
        <v>25.0</v>
      </c>
      <c r="T11" s="4">
        <v>25.0</v>
      </c>
      <c r="U11" s="4">
        <v>25.0</v>
      </c>
      <c r="V11" s="4">
        <v>25.0</v>
      </c>
      <c r="W11" s="4">
        <v>25.0</v>
      </c>
      <c r="X11" s="5">
        <f t="shared" si="3"/>
        <v>25</v>
      </c>
      <c r="Y11" s="5">
        <f t="shared" si="4"/>
        <v>0</v>
      </c>
      <c r="Z11" s="2"/>
      <c r="AA11" s="3"/>
      <c r="AB11" s="3"/>
      <c r="AC11" s="3"/>
      <c r="AD11" s="3"/>
      <c r="AE11" s="7"/>
      <c r="AF11" s="28"/>
      <c r="AG11" s="28"/>
      <c r="AH11" s="28"/>
      <c r="AI11" s="28"/>
      <c r="AJ11" s="28"/>
      <c r="AK11" s="5"/>
      <c r="AL11" s="5"/>
    </row>
    <row r="12">
      <c r="A12" s="3" t="s">
        <v>62</v>
      </c>
      <c r="B12" s="3" t="s">
        <v>63</v>
      </c>
      <c r="C12" s="3" t="s">
        <v>13</v>
      </c>
      <c r="D12" s="3" t="s">
        <v>71</v>
      </c>
      <c r="E12" s="7" t="s">
        <v>67</v>
      </c>
      <c r="F12" s="4">
        <v>25.0</v>
      </c>
      <c r="G12" s="4">
        <v>25.0</v>
      </c>
      <c r="H12" s="4">
        <v>25.0</v>
      </c>
      <c r="I12" s="4">
        <v>25.0</v>
      </c>
      <c r="J12" s="4">
        <v>25.0</v>
      </c>
      <c r="K12" s="5">
        <f t="shared" si="1"/>
        <v>25</v>
      </c>
      <c r="L12" s="5">
        <f t="shared" si="2"/>
        <v>0</v>
      </c>
      <c r="M12" s="2"/>
      <c r="N12" s="3" t="s">
        <v>62</v>
      </c>
      <c r="O12" s="3" t="s">
        <v>63</v>
      </c>
      <c r="P12" s="3" t="s">
        <v>15</v>
      </c>
      <c r="Q12" s="3" t="s">
        <v>71</v>
      </c>
      <c r="R12" s="7" t="s">
        <v>67</v>
      </c>
      <c r="S12" s="4">
        <v>25.0</v>
      </c>
      <c r="T12" s="4">
        <v>25.0</v>
      </c>
      <c r="U12" s="4">
        <v>25.0</v>
      </c>
      <c r="V12" s="4">
        <v>25.0</v>
      </c>
      <c r="W12" s="4">
        <v>25.0</v>
      </c>
      <c r="X12" s="5">
        <f t="shared" si="3"/>
        <v>25</v>
      </c>
      <c r="Y12" s="5">
        <f t="shared" si="4"/>
        <v>0</v>
      </c>
      <c r="Z12" s="2"/>
      <c r="AA12" s="3"/>
      <c r="AB12" s="3"/>
      <c r="AC12" s="3"/>
      <c r="AD12" s="3"/>
      <c r="AE12" s="7"/>
      <c r="AF12" s="28"/>
      <c r="AG12" s="28"/>
      <c r="AH12" s="28"/>
      <c r="AI12" s="28"/>
      <c r="AJ12" s="28"/>
      <c r="AK12" s="5"/>
      <c r="AL12" s="5"/>
    </row>
    <row r="13">
      <c r="A13" s="3" t="s">
        <v>62</v>
      </c>
      <c r="B13" s="3" t="s">
        <v>63</v>
      </c>
      <c r="C13" s="3" t="s">
        <v>13</v>
      </c>
      <c r="D13" s="3" t="s">
        <v>72</v>
      </c>
      <c r="E13" s="7" t="s">
        <v>65</v>
      </c>
      <c r="F13" s="4">
        <v>223.0</v>
      </c>
      <c r="G13" s="4">
        <v>228.0</v>
      </c>
      <c r="H13" s="4">
        <v>229.0</v>
      </c>
      <c r="I13" s="4">
        <v>223.0</v>
      </c>
      <c r="J13" s="4">
        <v>229.0</v>
      </c>
      <c r="K13" s="5">
        <f t="shared" si="1"/>
        <v>226.4</v>
      </c>
      <c r="L13" s="5">
        <f t="shared" si="2"/>
        <v>3.130495168</v>
      </c>
      <c r="M13" s="2"/>
      <c r="N13" s="3" t="s">
        <v>62</v>
      </c>
      <c r="O13" s="3" t="s">
        <v>63</v>
      </c>
      <c r="P13" s="3" t="s">
        <v>15</v>
      </c>
      <c r="Q13" s="3" t="s">
        <v>72</v>
      </c>
      <c r="R13" s="7" t="s">
        <v>65</v>
      </c>
      <c r="S13" s="4">
        <v>196.0</v>
      </c>
      <c r="T13" s="4">
        <v>195.0</v>
      </c>
      <c r="U13" s="4">
        <v>196.0</v>
      </c>
      <c r="V13" s="4">
        <v>195.0</v>
      </c>
      <c r="W13" s="4">
        <v>195.0</v>
      </c>
      <c r="X13" s="5">
        <f t="shared" si="3"/>
        <v>195.4</v>
      </c>
      <c r="Y13" s="5">
        <f t="shared" si="4"/>
        <v>0.5477225575</v>
      </c>
      <c r="Z13" s="2"/>
      <c r="AA13" s="3"/>
      <c r="AB13" s="3"/>
      <c r="AC13" s="3"/>
      <c r="AD13" s="3"/>
      <c r="AE13" s="7"/>
      <c r="AF13" s="28"/>
      <c r="AG13" s="28"/>
      <c r="AH13" s="28"/>
      <c r="AI13" s="28"/>
      <c r="AJ13" s="28"/>
      <c r="AK13" s="5"/>
      <c r="AL13" s="5"/>
    </row>
    <row r="14">
      <c r="A14" s="3" t="s">
        <v>62</v>
      </c>
      <c r="B14" s="3" t="s">
        <v>63</v>
      </c>
      <c r="C14" s="3" t="s">
        <v>13</v>
      </c>
      <c r="D14" s="3" t="s">
        <v>72</v>
      </c>
      <c r="E14" s="7" t="s">
        <v>66</v>
      </c>
      <c r="F14" s="4">
        <v>239.0</v>
      </c>
      <c r="G14" s="4">
        <v>236.0</v>
      </c>
      <c r="H14" s="4">
        <v>240.0</v>
      </c>
      <c r="I14" s="4">
        <v>239.0</v>
      </c>
      <c r="J14" s="4">
        <v>234.0</v>
      </c>
      <c r="K14" s="5">
        <f t="shared" si="1"/>
        <v>237.6</v>
      </c>
      <c r="L14" s="5">
        <f t="shared" si="2"/>
        <v>2.50998008</v>
      </c>
      <c r="M14" s="2"/>
      <c r="N14" s="3" t="s">
        <v>62</v>
      </c>
      <c r="O14" s="3" t="s">
        <v>63</v>
      </c>
      <c r="P14" s="3" t="s">
        <v>15</v>
      </c>
      <c r="Q14" s="3" t="s">
        <v>72</v>
      </c>
      <c r="R14" s="7" t="s">
        <v>66</v>
      </c>
      <c r="S14" s="4">
        <v>197.0</v>
      </c>
      <c r="T14" s="4">
        <v>196.0</v>
      </c>
      <c r="U14" s="4">
        <v>197.0</v>
      </c>
      <c r="V14" s="4">
        <v>198.0</v>
      </c>
      <c r="W14" s="4">
        <v>197.0</v>
      </c>
      <c r="X14" s="5">
        <f t="shared" si="3"/>
        <v>197</v>
      </c>
      <c r="Y14" s="5">
        <f t="shared" si="4"/>
        <v>0.7071067812</v>
      </c>
      <c r="Z14" s="2"/>
      <c r="AA14" s="3"/>
      <c r="AB14" s="3"/>
      <c r="AC14" s="3"/>
      <c r="AD14" s="3"/>
      <c r="AE14" s="7"/>
      <c r="AF14" s="28"/>
      <c r="AG14" s="28"/>
      <c r="AH14" s="28"/>
      <c r="AI14" s="28"/>
      <c r="AJ14" s="28"/>
      <c r="AK14" s="5"/>
      <c r="AL14" s="5"/>
    </row>
    <row r="15">
      <c r="A15" s="3" t="s">
        <v>62</v>
      </c>
      <c r="B15" s="3" t="s">
        <v>63</v>
      </c>
      <c r="C15" s="3" t="s">
        <v>13</v>
      </c>
      <c r="D15" s="3" t="s">
        <v>72</v>
      </c>
      <c r="E15" s="7" t="s">
        <v>67</v>
      </c>
      <c r="F15" s="4">
        <v>240.0</v>
      </c>
      <c r="G15" s="4">
        <v>239.0</v>
      </c>
      <c r="H15" s="4">
        <v>241.0</v>
      </c>
      <c r="I15" s="4">
        <v>240.0</v>
      </c>
      <c r="J15" s="4">
        <v>236.0</v>
      </c>
      <c r="K15" s="5">
        <f t="shared" si="1"/>
        <v>239.2</v>
      </c>
      <c r="L15" s="5">
        <f t="shared" si="2"/>
        <v>1.923538406</v>
      </c>
      <c r="M15" s="2"/>
      <c r="N15" s="3" t="s">
        <v>62</v>
      </c>
      <c r="O15" s="3" t="s">
        <v>63</v>
      </c>
      <c r="P15" s="3" t="s">
        <v>15</v>
      </c>
      <c r="Q15" s="3" t="s">
        <v>72</v>
      </c>
      <c r="R15" s="7" t="s">
        <v>67</v>
      </c>
      <c r="S15" s="4">
        <v>218.0</v>
      </c>
      <c r="T15" s="4">
        <v>218.0</v>
      </c>
      <c r="U15" s="4">
        <v>217.0</v>
      </c>
      <c r="V15" s="4">
        <v>217.0</v>
      </c>
      <c r="W15" s="4">
        <v>218.0</v>
      </c>
      <c r="X15" s="5">
        <f t="shared" si="3"/>
        <v>217.6</v>
      </c>
      <c r="Y15" s="5">
        <f t="shared" si="4"/>
        <v>0.5477225575</v>
      </c>
      <c r="Z15" s="2"/>
      <c r="AA15" s="3"/>
      <c r="AB15" s="3"/>
      <c r="AC15" s="3"/>
      <c r="AD15" s="3"/>
      <c r="AE15" s="7"/>
      <c r="AF15" s="28"/>
      <c r="AG15" s="28"/>
      <c r="AH15" s="28"/>
      <c r="AI15" s="28"/>
      <c r="AJ15" s="28"/>
      <c r="AK15" s="5"/>
      <c r="AL15" s="5"/>
    </row>
    <row r="16">
      <c r="A16" s="3" t="s">
        <v>62</v>
      </c>
      <c r="B16" s="3" t="s">
        <v>63</v>
      </c>
      <c r="C16" s="3" t="s">
        <v>13</v>
      </c>
      <c r="D16" s="3" t="s">
        <v>14</v>
      </c>
      <c r="E16" s="7"/>
      <c r="F16" s="4">
        <v>990.0</v>
      </c>
      <c r="G16" s="4">
        <v>988.0</v>
      </c>
      <c r="H16" s="4">
        <v>997.0</v>
      </c>
      <c r="I16" s="4">
        <v>989.0</v>
      </c>
      <c r="J16" s="4">
        <v>988.0</v>
      </c>
      <c r="K16" s="5">
        <f t="shared" si="1"/>
        <v>990.4</v>
      </c>
      <c r="L16" s="5">
        <f t="shared" si="2"/>
        <v>3.78153408</v>
      </c>
      <c r="M16" s="2"/>
      <c r="N16" s="14" t="s">
        <v>62</v>
      </c>
      <c r="O16" s="14" t="s">
        <v>63</v>
      </c>
      <c r="P16" s="14" t="s">
        <v>15</v>
      </c>
      <c r="Q16" s="14" t="s">
        <v>14</v>
      </c>
      <c r="R16" s="30"/>
      <c r="S16" s="31">
        <v>948.0</v>
      </c>
      <c r="T16" s="31">
        <v>948.0</v>
      </c>
      <c r="U16" s="31">
        <v>947.0</v>
      </c>
      <c r="V16" s="31">
        <v>948.0</v>
      </c>
      <c r="W16" s="31">
        <v>949.0</v>
      </c>
      <c r="X16" s="5">
        <f t="shared" si="3"/>
        <v>948</v>
      </c>
      <c r="Y16" s="5">
        <f t="shared" si="4"/>
        <v>0.7071067812</v>
      </c>
      <c r="Z16" s="2"/>
      <c r="AA16" s="3"/>
      <c r="AB16" s="3"/>
      <c r="AC16" s="3"/>
      <c r="AD16" s="3"/>
      <c r="AE16" s="7"/>
      <c r="AF16" s="28"/>
      <c r="AG16" s="28"/>
      <c r="AH16" s="28"/>
      <c r="AI16" s="28"/>
      <c r="AJ16" s="28"/>
      <c r="AK16" s="7"/>
      <c r="AL16" s="7"/>
    </row>
    <row r="17">
      <c r="A17" s="3"/>
      <c r="B17" s="3"/>
      <c r="C17" s="3"/>
      <c r="D17" s="3"/>
      <c r="E17" s="32"/>
      <c r="F17" s="6" t="s">
        <v>25</v>
      </c>
      <c r="G17" s="6" t="s">
        <v>25</v>
      </c>
      <c r="H17" s="6" t="s">
        <v>25</v>
      </c>
      <c r="I17" s="6" t="s">
        <v>25</v>
      </c>
      <c r="J17" s="6" t="s">
        <v>25</v>
      </c>
      <c r="K17" s="7"/>
      <c r="L17" s="7"/>
      <c r="M17" s="2"/>
      <c r="N17" s="3"/>
      <c r="O17" s="3"/>
      <c r="P17" s="3"/>
      <c r="Q17" s="3"/>
      <c r="R17" s="7"/>
      <c r="S17" s="6" t="s">
        <v>25</v>
      </c>
      <c r="T17" s="6" t="s">
        <v>25</v>
      </c>
      <c r="U17" s="6" t="s">
        <v>25</v>
      </c>
      <c r="V17" s="6" t="s">
        <v>25</v>
      </c>
      <c r="W17" s="6" t="s">
        <v>25</v>
      </c>
      <c r="X17" s="7"/>
      <c r="Y17" s="7"/>
      <c r="Z17" s="2"/>
      <c r="AA17" s="3"/>
      <c r="AB17" s="3"/>
      <c r="AC17" s="3"/>
      <c r="AD17" s="3"/>
      <c r="AE17" s="7"/>
      <c r="AF17" s="28"/>
      <c r="AG17" s="28"/>
      <c r="AH17" s="28"/>
      <c r="AI17" s="28"/>
      <c r="AJ17" s="28"/>
      <c r="AK17" s="7"/>
      <c r="AL17" s="7"/>
    </row>
    <row r="18">
      <c r="A18" s="33"/>
      <c r="B18" s="33"/>
      <c r="C18" s="33"/>
      <c r="D18" s="33"/>
      <c r="E18" s="34"/>
      <c r="F18" s="34"/>
      <c r="G18" s="34"/>
      <c r="H18" s="34"/>
      <c r="I18" s="34"/>
      <c r="J18" s="34"/>
      <c r="K18" s="34"/>
      <c r="L18" s="34"/>
      <c r="M18" s="2"/>
      <c r="N18" s="33"/>
      <c r="O18" s="33"/>
      <c r="P18" s="33"/>
      <c r="Q18" s="33"/>
      <c r="R18" s="34"/>
      <c r="S18" s="34"/>
      <c r="T18" s="34"/>
      <c r="U18" s="34"/>
      <c r="V18" s="34"/>
      <c r="W18" s="34"/>
      <c r="X18" s="34"/>
      <c r="Y18" s="34"/>
      <c r="Z18" s="2"/>
      <c r="AA18" s="33"/>
      <c r="AB18" s="33"/>
      <c r="AC18" s="33"/>
      <c r="AD18" s="33"/>
      <c r="AE18" s="34"/>
      <c r="AF18" s="34"/>
      <c r="AG18" s="34"/>
      <c r="AH18" s="34"/>
      <c r="AI18" s="34"/>
      <c r="AJ18" s="34"/>
      <c r="AK18" s="34"/>
      <c r="AL18" s="34"/>
    </row>
    <row r="19">
      <c r="A19" s="3" t="s">
        <v>62</v>
      </c>
      <c r="B19" s="3" t="s">
        <v>73</v>
      </c>
      <c r="C19" s="3" t="s">
        <v>13</v>
      </c>
      <c r="D19" s="3" t="s">
        <v>64</v>
      </c>
      <c r="E19" s="7" t="s">
        <v>65</v>
      </c>
      <c r="F19" s="4">
        <v>33.33</v>
      </c>
      <c r="G19" s="4">
        <v>33.33</v>
      </c>
      <c r="H19" s="4">
        <v>33.33</v>
      </c>
      <c r="I19" s="4">
        <v>33.33</v>
      </c>
      <c r="J19" s="4">
        <v>33.33</v>
      </c>
      <c r="K19" s="5">
        <f t="shared" ref="K19:K33" si="5">AVERAGE(F19:J19)</f>
        <v>33.33</v>
      </c>
      <c r="L19" s="5">
        <f t="shared" ref="L19:L33" si="6">_xlfn.STDEV.S(F19:J19)</f>
        <v>0</v>
      </c>
      <c r="M19" s="2"/>
      <c r="N19" s="3" t="s">
        <v>62</v>
      </c>
      <c r="O19" s="3" t="s">
        <v>73</v>
      </c>
      <c r="P19" s="3" t="s">
        <v>15</v>
      </c>
      <c r="Q19" s="3" t="s">
        <v>64</v>
      </c>
      <c r="R19" s="7" t="s">
        <v>65</v>
      </c>
      <c r="S19" s="4">
        <v>33.33</v>
      </c>
      <c r="T19" s="4">
        <v>33.33</v>
      </c>
      <c r="U19" s="4">
        <v>33.33</v>
      </c>
      <c r="V19" s="4">
        <v>33.33</v>
      </c>
      <c r="W19" s="4">
        <v>33.33</v>
      </c>
      <c r="X19" s="5">
        <f t="shared" ref="X19:X33" si="7">AVERAGE(S19:W19)</f>
        <v>33.33</v>
      </c>
      <c r="Y19" s="5">
        <f t="shared" ref="Y19:Y33" si="8">_xlfn.STDEV.S(S19:W19)</f>
        <v>0</v>
      </c>
      <c r="Z19" s="2"/>
      <c r="AA19" s="3" t="s">
        <v>62</v>
      </c>
      <c r="AB19" s="3" t="s">
        <v>73</v>
      </c>
      <c r="AC19" s="3" t="s">
        <v>16</v>
      </c>
      <c r="AD19" s="3" t="s">
        <v>64</v>
      </c>
      <c r="AE19" s="7" t="s">
        <v>65</v>
      </c>
      <c r="AF19" s="4">
        <v>33.33</v>
      </c>
      <c r="AG19" s="4">
        <v>33.33</v>
      </c>
      <c r="AH19" s="4">
        <v>33.33</v>
      </c>
      <c r="AI19" s="4">
        <v>33.33</v>
      </c>
      <c r="AJ19" s="4">
        <v>33.33</v>
      </c>
      <c r="AK19" s="5">
        <f t="shared" ref="AK19:AK33" si="9">AVERAGE(AF19:AJ19)</f>
        <v>33.33</v>
      </c>
      <c r="AL19" s="5">
        <f t="shared" ref="AL19:AL33" si="10">_xlfn.STDEV.S(AF19:AJ19)</f>
        <v>0</v>
      </c>
    </row>
    <row r="20">
      <c r="A20" s="3" t="s">
        <v>62</v>
      </c>
      <c r="B20" s="3" t="s">
        <v>73</v>
      </c>
      <c r="C20" s="3" t="s">
        <v>13</v>
      </c>
      <c r="D20" s="3" t="s">
        <v>64</v>
      </c>
      <c r="E20" s="7" t="s">
        <v>66</v>
      </c>
      <c r="F20" s="4">
        <v>33.33</v>
      </c>
      <c r="G20" s="4">
        <v>33.33</v>
      </c>
      <c r="H20" s="4">
        <v>33.33</v>
      </c>
      <c r="I20" s="4">
        <v>33.33</v>
      </c>
      <c r="J20" s="4">
        <v>33.33</v>
      </c>
      <c r="K20" s="5">
        <f t="shared" si="5"/>
        <v>33.33</v>
      </c>
      <c r="L20" s="5">
        <f t="shared" si="6"/>
        <v>0</v>
      </c>
      <c r="M20" s="2"/>
      <c r="N20" s="3" t="s">
        <v>62</v>
      </c>
      <c r="O20" s="3" t="s">
        <v>73</v>
      </c>
      <c r="P20" s="3" t="s">
        <v>15</v>
      </c>
      <c r="Q20" s="3" t="s">
        <v>64</v>
      </c>
      <c r="R20" s="7" t="s">
        <v>66</v>
      </c>
      <c r="S20" s="4">
        <v>33.33</v>
      </c>
      <c r="T20" s="4">
        <v>33.33</v>
      </c>
      <c r="U20" s="4">
        <v>33.33</v>
      </c>
      <c r="V20" s="4">
        <v>33.33</v>
      </c>
      <c r="W20" s="4">
        <v>33.33</v>
      </c>
      <c r="X20" s="5">
        <f t="shared" si="7"/>
        <v>33.33</v>
      </c>
      <c r="Y20" s="5">
        <f t="shared" si="8"/>
        <v>0</v>
      </c>
      <c r="Z20" s="2"/>
      <c r="AA20" s="3" t="s">
        <v>62</v>
      </c>
      <c r="AB20" s="3" t="s">
        <v>73</v>
      </c>
      <c r="AC20" s="3" t="s">
        <v>16</v>
      </c>
      <c r="AD20" s="3" t="s">
        <v>64</v>
      </c>
      <c r="AE20" s="7" t="s">
        <v>66</v>
      </c>
      <c r="AF20" s="4">
        <v>33.33</v>
      </c>
      <c r="AG20" s="4">
        <v>33.33</v>
      </c>
      <c r="AH20" s="4">
        <v>33.33</v>
      </c>
      <c r="AI20" s="4">
        <v>33.33</v>
      </c>
      <c r="AJ20" s="4">
        <v>33.33</v>
      </c>
      <c r="AK20" s="5">
        <f t="shared" si="9"/>
        <v>33.33</v>
      </c>
      <c r="AL20" s="5">
        <f t="shared" si="10"/>
        <v>0</v>
      </c>
    </row>
    <row r="21">
      <c r="A21" s="3" t="s">
        <v>62</v>
      </c>
      <c r="B21" s="3" t="s">
        <v>73</v>
      </c>
      <c r="C21" s="3" t="s">
        <v>13</v>
      </c>
      <c r="D21" s="3" t="s">
        <v>64</v>
      </c>
      <c r="E21" s="7" t="s">
        <v>67</v>
      </c>
      <c r="F21" s="4">
        <v>33.33</v>
      </c>
      <c r="G21" s="4">
        <v>33.33</v>
      </c>
      <c r="H21" s="4">
        <v>33.33</v>
      </c>
      <c r="I21" s="4">
        <v>33.33</v>
      </c>
      <c r="J21" s="4">
        <v>33.33</v>
      </c>
      <c r="K21" s="5">
        <f t="shared" si="5"/>
        <v>33.33</v>
      </c>
      <c r="L21" s="5">
        <f t="shared" si="6"/>
        <v>0</v>
      </c>
      <c r="M21" s="2"/>
      <c r="N21" s="3" t="s">
        <v>62</v>
      </c>
      <c r="O21" s="3" t="s">
        <v>73</v>
      </c>
      <c r="P21" s="3" t="s">
        <v>15</v>
      </c>
      <c r="Q21" s="3" t="s">
        <v>64</v>
      </c>
      <c r="R21" s="7" t="s">
        <v>67</v>
      </c>
      <c r="S21" s="4">
        <v>33.33</v>
      </c>
      <c r="T21" s="4">
        <v>33.33</v>
      </c>
      <c r="U21" s="4">
        <v>33.33</v>
      </c>
      <c r="V21" s="4">
        <v>33.33</v>
      </c>
      <c r="W21" s="4">
        <v>33.33</v>
      </c>
      <c r="X21" s="5">
        <f t="shared" si="7"/>
        <v>33.33</v>
      </c>
      <c r="Y21" s="5">
        <f t="shared" si="8"/>
        <v>0</v>
      </c>
      <c r="Z21" s="2"/>
      <c r="AA21" s="3" t="s">
        <v>62</v>
      </c>
      <c r="AB21" s="3" t="s">
        <v>73</v>
      </c>
      <c r="AC21" s="3" t="s">
        <v>16</v>
      </c>
      <c r="AD21" s="3" t="s">
        <v>64</v>
      </c>
      <c r="AE21" s="7" t="s">
        <v>67</v>
      </c>
      <c r="AF21" s="4">
        <v>33.33</v>
      </c>
      <c r="AG21" s="4">
        <v>33.33</v>
      </c>
      <c r="AH21" s="4">
        <v>33.33</v>
      </c>
      <c r="AI21" s="4">
        <v>33.33</v>
      </c>
      <c r="AJ21" s="4">
        <v>33.33</v>
      </c>
      <c r="AK21" s="5">
        <f t="shared" si="9"/>
        <v>33.33</v>
      </c>
      <c r="AL21" s="5">
        <f t="shared" si="10"/>
        <v>0</v>
      </c>
    </row>
    <row r="22">
      <c r="A22" s="3" t="s">
        <v>62</v>
      </c>
      <c r="B22" s="3" t="s">
        <v>73</v>
      </c>
      <c r="C22" s="3" t="s">
        <v>13</v>
      </c>
      <c r="D22" s="3" t="s">
        <v>68</v>
      </c>
      <c r="E22" s="7" t="s">
        <v>65</v>
      </c>
      <c r="F22" s="4">
        <v>33.33</v>
      </c>
      <c r="G22" s="4">
        <v>33.33</v>
      </c>
      <c r="H22" s="4">
        <v>33.33</v>
      </c>
      <c r="I22" s="4">
        <v>33.33</v>
      </c>
      <c r="J22" s="4">
        <v>33.33</v>
      </c>
      <c r="K22" s="5">
        <f t="shared" si="5"/>
        <v>33.33</v>
      </c>
      <c r="L22" s="5">
        <f t="shared" si="6"/>
        <v>0</v>
      </c>
      <c r="M22" s="2"/>
      <c r="N22" s="3" t="s">
        <v>62</v>
      </c>
      <c r="O22" s="3" t="s">
        <v>73</v>
      </c>
      <c r="P22" s="3" t="s">
        <v>15</v>
      </c>
      <c r="Q22" s="3" t="s">
        <v>68</v>
      </c>
      <c r="R22" s="7" t="s">
        <v>65</v>
      </c>
      <c r="S22" s="4">
        <v>33.33</v>
      </c>
      <c r="T22" s="4">
        <v>33.33</v>
      </c>
      <c r="U22" s="4">
        <v>33.33</v>
      </c>
      <c r="V22" s="4">
        <v>33.33</v>
      </c>
      <c r="W22" s="4">
        <v>33.33</v>
      </c>
      <c r="X22" s="5">
        <f t="shared" si="7"/>
        <v>33.33</v>
      </c>
      <c r="Y22" s="5">
        <f t="shared" si="8"/>
        <v>0</v>
      </c>
      <c r="Z22" s="2"/>
      <c r="AA22" s="3" t="s">
        <v>62</v>
      </c>
      <c r="AB22" s="3" t="s">
        <v>73</v>
      </c>
      <c r="AC22" s="3" t="s">
        <v>16</v>
      </c>
      <c r="AD22" s="3" t="s">
        <v>68</v>
      </c>
      <c r="AE22" s="7" t="s">
        <v>65</v>
      </c>
      <c r="AF22" s="4">
        <v>33.33</v>
      </c>
      <c r="AG22" s="4">
        <v>33.33</v>
      </c>
      <c r="AH22" s="4">
        <v>33.33</v>
      </c>
      <c r="AI22" s="4">
        <v>33.33</v>
      </c>
      <c r="AJ22" s="4">
        <v>33.33</v>
      </c>
      <c r="AK22" s="5">
        <f t="shared" si="9"/>
        <v>33.33</v>
      </c>
      <c r="AL22" s="5">
        <f t="shared" si="10"/>
        <v>0</v>
      </c>
    </row>
    <row r="23">
      <c r="A23" s="3" t="s">
        <v>62</v>
      </c>
      <c r="B23" s="3" t="s">
        <v>73</v>
      </c>
      <c r="C23" s="3" t="s">
        <v>13</v>
      </c>
      <c r="D23" s="3" t="s">
        <v>68</v>
      </c>
      <c r="E23" s="7" t="s">
        <v>66</v>
      </c>
      <c r="F23" s="4">
        <v>33.33</v>
      </c>
      <c r="G23" s="4">
        <v>33.33</v>
      </c>
      <c r="H23" s="4">
        <v>33.33</v>
      </c>
      <c r="I23" s="4">
        <v>33.33</v>
      </c>
      <c r="J23" s="4">
        <v>33.33</v>
      </c>
      <c r="K23" s="5">
        <f t="shared" si="5"/>
        <v>33.33</v>
      </c>
      <c r="L23" s="5">
        <f t="shared" si="6"/>
        <v>0</v>
      </c>
      <c r="M23" s="2"/>
      <c r="N23" s="3" t="s">
        <v>62</v>
      </c>
      <c r="O23" s="3" t="s">
        <v>73</v>
      </c>
      <c r="P23" s="3" t="s">
        <v>15</v>
      </c>
      <c r="Q23" s="3" t="s">
        <v>68</v>
      </c>
      <c r="R23" s="7" t="s">
        <v>66</v>
      </c>
      <c r="S23" s="4">
        <v>33.33</v>
      </c>
      <c r="T23" s="4">
        <v>33.33</v>
      </c>
      <c r="U23" s="4">
        <v>33.33</v>
      </c>
      <c r="V23" s="4">
        <v>33.33</v>
      </c>
      <c r="W23" s="4">
        <v>33.33</v>
      </c>
      <c r="X23" s="5">
        <f t="shared" si="7"/>
        <v>33.33</v>
      </c>
      <c r="Y23" s="5">
        <f t="shared" si="8"/>
        <v>0</v>
      </c>
      <c r="Z23" s="2"/>
      <c r="AA23" s="3" t="s">
        <v>62</v>
      </c>
      <c r="AB23" s="3" t="s">
        <v>73</v>
      </c>
      <c r="AC23" s="3" t="s">
        <v>16</v>
      </c>
      <c r="AD23" s="3" t="s">
        <v>68</v>
      </c>
      <c r="AE23" s="7" t="s">
        <v>66</v>
      </c>
      <c r="AF23" s="4">
        <v>33.33</v>
      </c>
      <c r="AG23" s="4">
        <v>33.33</v>
      </c>
      <c r="AH23" s="4">
        <v>33.33</v>
      </c>
      <c r="AI23" s="4">
        <v>33.33</v>
      </c>
      <c r="AJ23" s="4">
        <v>33.33</v>
      </c>
      <c r="AK23" s="5">
        <f t="shared" si="9"/>
        <v>33.33</v>
      </c>
      <c r="AL23" s="5">
        <f t="shared" si="10"/>
        <v>0</v>
      </c>
    </row>
    <row r="24">
      <c r="A24" s="3" t="s">
        <v>62</v>
      </c>
      <c r="B24" s="3" t="s">
        <v>73</v>
      </c>
      <c r="C24" s="3" t="s">
        <v>13</v>
      </c>
      <c r="D24" s="3" t="s">
        <v>68</v>
      </c>
      <c r="E24" s="7" t="s">
        <v>67</v>
      </c>
      <c r="F24" s="4">
        <v>33.33</v>
      </c>
      <c r="G24" s="4">
        <v>33.33</v>
      </c>
      <c r="H24" s="4">
        <v>33.33</v>
      </c>
      <c r="I24" s="4">
        <v>33.33</v>
      </c>
      <c r="J24" s="4">
        <v>33.33</v>
      </c>
      <c r="K24" s="5">
        <f t="shared" si="5"/>
        <v>33.33</v>
      </c>
      <c r="L24" s="5">
        <f t="shared" si="6"/>
        <v>0</v>
      </c>
      <c r="M24" s="2"/>
      <c r="N24" s="3" t="s">
        <v>62</v>
      </c>
      <c r="O24" s="3" t="s">
        <v>73</v>
      </c>
      <c r="P24" s="3" t="s">
        <v>15</v>
      </c>
      <c r="Q24" s="3" t="s">
        <v>68</v>
      </c>
      <c r="R24" s="7" t="s">
        <v>67</v>
      </c>
      <c r="S24" s="4">
        <v>33.33</v>
      </c>
      <c r="T24" s="4">
        <v>33.33</v>
      </c>
      <c r="U24" s="4">
        <v>33.33</v>
      </c>
      <c r="V24" s="4">
        <v>33.33</v>
      </c>
      <c r="W24" s="4">
        <v>33.33</v>
      </c>
      <c r="X24" s="5">
        <f t="shared" si="7"/>
        <v>33.33</v>
      </c>
      <c r="Y24" s="5">
        <f t="shared" si="8"/>
        <v>0</v>
      </c>
      <c r="Z24" s="2"/>
      <c r="AA24" s="3" t="s">
        <v>62</v>
      </c>
      <c r="AB24" s="3" t="s">
        <v>73</v>
      </c>
      <c r="AC24" s="3" t="s">
        <v>16</v>
      </c>
      <c r="AD24" s="3" t="s">
        <v>68</v>
      </c>
      <c r="AE24" s="7" t="s">
        <v>67</v>
      </c>
      <c r="AF24" s="4">
        <v>33.33</v>
      </c>
      <c r="AG24" s="4">
        <v>33.33</v>
      </c>
      <c r="AH24" s="4">
        <v>33.33</v>
      </c>
      <c r="AI24" s="4">
        <v>33.33</v>
      </c>
      <c r="AJ24" s="4">
        <v>33.33</v>
      </c>
      <c r="AK24" s="5">
        <f t="shared" si="9"/>
        <v>33.33</v>
      </c>
      <c r="AL24" s="5">
        <f t="shared" si="10"/>
        <v>0</v>
      </c>
    </row>
    <row r="25">
      <c r="A25" s="3" t="s">
        <v>62</v>
      </c>
      <c r="B25" s="3" t="s">
        <v>73</v>
      </c>
      <c r="C25" s="3" t="s">
        <v>13</v>
      </c>
      <c r="D25" s="3" t="s">
        <v>69</v>
      </c>
      <c r="E25" s="7"/>
      <c r="F25" s="4">
        <v>1.0</v>
      </c>
      <c r="G25" s="4">
        <v>1.0</v>
      </c>
      <c r="H25" s="4">
        <v>1.0</v>
      </c>
      <c r="I25" s="4">
        <v>1.0</v>
      </c>
      <c r="J25" s="4">
        <v>1.0</v>
      </c>
      <c r="K25" s="5">
        <f t="shared" si="5"/>
        <v>1</v>
      </c>
      <c r="L25" s="5">
        <f t="shared" si="6"/>
        <v>0</v>
      </c>
      <c r="M25" s="2"/>
      <c r="N25" s="3" t="s">
        <v>62</v>
      </c>
      <c r="O25" s="3" t="s">
        <v>73</v>
      </c>
      <c r="P25" s="3" t="s">
        <v>15</v>
      </c>
      <c r="Q25" s="3" t="s">
        <v>69</v>
      </c>
      <c r="R25" s="7"/>
      <c r="S25" s="4">
        <v>1.0</v>
      </c>
      <c r="T25" s="4">
        <v>1.0</v>
      </c>
      <c r="U25" s="4">
        <v>1.0</v>
      </c>
      <c r="V25" s="4">
        <v>1.0</v>
      </c>
      <c r="W25" s="4">
        <v>1.0</v>
      </c>
      <c r="X25" s="5">
        <f t="shared" si="7"/>
        <v>1</v>
      </c>
      <c r="Y25" s="5">
        <f t="shared" si="8"/>
        <v>0</v>
      </c>
      <c r="Z25" s="2"/>
      <c r="AA25" s="3" t="s">
        <v>62</v>
      </c>
      <c r="AB25" s="3" t="s">
        <v>73</v>
      </c>
      <c r="AC25" s="3" t="s">
        <v>16</v>
      </c>
      <c r="AD25" s="3" t="s">
        <v>69</v>
      </c>
      <c r="AE25" s="7"/>
      <c r="AF25" s="4">
        <v>1.0</v>
      </c>
      <c r="AG25" s="4">
        <v>1.0</v>
      </c>
      <c r="AH25" s="4">
        <v>1.0</v>
      </c>
      <c r="AI25" s="4">
        <v>1.0</v>
      </c>
      <c r="AJ25" s="4">
        <v>1.0</v>
      </c>
      <c r="AK25" s="5">
        <f t="shared" si="9"/>
        <v>1</v>
      </c>
      <c r="AL25" s="5">
        <f t="shared" si="10"/>
        <v>0</v>
      </c>
    </row>
    <row r="26">
      <c r="A26" s="3" t="s">
        <v>62</v>
      </c>
      <c r="B26" s="3" t="s">
        <v>73</v>
      </c>
      <c r="C26" s="3" t="s">
        <v>13</v>
      </c>
      <c r="D26" s="3" t="s">
        <v>70</v>
      </c>
      <c r="E26" s="7"/>
      <c r="F26" s="4">
        <v>1.0</v>
      </c>
      <c r="G26" s="4">
        <v>1.0</v>
      </c>
      <c r="H26" s="4">
        <v>1.0</v>
      </c>
      <c r="I26" s="4">
        <v>1.0</v>
      </c>
      <c r="J26" s="4">
        <v>1.0</v>
      </c>
      <c r="K26" s="5">
        <f t="shared" si="5"/>
        <v>1</v>
      </c>
      <c r="L26" s="5">
        <f t="shared" si="6"/>
        <v>0</v>
      </c>
      <c r="M26" s="2"/>
      <c r="N26" s="3" t="s">
        <v>62</v>
      </c>
      <c r="O26" s="3" t="s">
        <v>73</v>
      </c>
      <c r="P26" s="3" t="s">
        <v>15</v>
      </c>
      <c r="Q26" s="3" t="s">
        <v>70</v>
      </c>
      <c r="R26" s="7"/>
      <c r="S26" s="4">
        <v>1.0</v>
      </c>
      <c r="T26" s="4">
        <v>1.0</v>
      </c>
      <c r="U26" s="4">
        <v>1.0</v>
      </c>
      <c r="V26" s="4">
        <v>1.0</v>
      </c>
      <c r="W26" s="4">
        <v>1.0</v>
      </c>
      <c r="X26" s="5">
        <f t="shared" si="7"/>
        <v>1</v>
      </c>
      <c r="Y26" s="5">
        <f t="shared" si="8"/>
        <v>0</v>
      </c>
      <c r="Z26" s="2"/>
      <c r="AA26" s="3" t="s">
        <v>62</v>
      </c>
      <c r="AB26" s="3" t="s">
        <v>73</v>
      </c>
      <c r="AC26" s="3" t="s">
        <v>16</v>
      </c>
      <c r="AD26" s="3" t="s">
        <v>70</v>
      </c>
      <c r="AE26" s="7"/>
      <c r="AF26" s="4">
        <v>1.0</v>
      </c>
      <c r="AG26" s="4">
        <v>1.0</v>
      </c>
      <c r="AH26" s="4">
        <v>1.0</v>
      </c>
      <c r="AI26" s="4">
        <v>1.0</v>
      </c>
      <c r="AJ26" s="4">
        <v>1.0</v>
      </c>
      <c r="AK26" s="5">
        <f t="shared" si="9"/>
        <v>1</v>
      </c>
      <c r="AL26" s="5">
        <f t="shared" si="10"/>
        <v>0</v>
      </c>
    </row>
    <row r="27">
      <c r="A27" s="3" t="s">
        <v>62</v>
      </c>
      <c r="B27" s="3" t="s">
        <v>73</v>
      </c>
      <c r="C27" s="3" t="s">
        <v>13</v>
      </c>
      <c r="D27" s="3" t="s">
        <v>71</v>
      </c>
      <c r="E27" s="7" t="s">
        <v>65</v>
      </c>
      <c r="F27" s="4">
        <v>25.0</v>
      </c>
      <c r="G27" s="4">
        <v>25.0</v>
      </c>
      <c r="H27" s="4">
        <v>25.0</v>
      </c>
      <c r="I27" s="4">
        <v>25.0</v>
      </c>
      <c r="J27" s="4">
        <v>25.0</v>
      </c>
      <c r="K27" s="5">
        <f t="shared" si="5"/>
        <v>25</v>
      </c>
      <c r="L27" s="5">
        <f t="shared" si="6"/>
        <v>0</v>
      </c>
      <c r="M27" s="2"/>
      <c r="N27" s="3" t="s">
        <v>62</v>
      </c>
      <c r="O27" s="3" t="s">
        <v>73</v>
      </c>
      <c r="P27" s="3" t="s">
        <v>15</v>
      </c>
      <c r="Q27" s="3" t="s">
        <v>71</v>
      </c>
      <c r="R27" s="7" t="s">
        <v>65</v>
      </c>
      <c r="S27" s="4">
        <v>25.0</v>
      </c>
      <c r="T27" s="4">
        <v>25.0</v>
      </c>
      <c r="U27" s="4">
        <v>25.0</v>
      </c>
      <c r="V27" s="4">
        <v>25.0</v>
      </c>
      <c r="W27" s="4">
        <v>25.0</v>
      </c>
      <c r="X27" s="5">
        <f t="shared" si="7"/>
        <v>25</v>
      </c>
      <c r="Y27" s="5">
        <f t="shared" si="8"/>
        <v>0</v>
      </c>
      <c r="Z27" s="2"/>
      <c r="AA27" s="3" t="s">
        <v>62</v>
      </c>
      <c r="AB27" s="3" t="s">
        <v>73</v>
      </c>
      <c r="AC27" s="3" t="s">
        <v>16</v>
      </c>
      <c r="AD27" s="3" t="s">
        <v>71</v>
      </c>
      <c r="AE27" s="7" t="s">
        <v>65</v>
      </c>
      <c r="AF27" s="4">
        <v>25.0</v>
      </c>
      <c r="AG27" s="4">
        <v>25.0</v>
      </c>
      <c r="AH27" s="4">
        <v>25.0</v>
      </c>
      <c r="AI27" s="4">
        <v>25.0</v>
      </c>
      <c r="AJ27" s="4">
        <v>25.0</v>
      </c>
      <c r="AK27" s="5">
        <f t="shared" si="9"/>
        <v>25</v>
      </c>
      <c r="AL27" s="5">
        <f t="shared" si="10"/>
        <v>0</v>
      </c>
    </row>
    <row r="28">
      <c r="A28" s="3" t="s">
        <v>62</v>
      </c>
      <c r="B28" s="3" t="s">
        <v>73</v>
      </c>
      <c r="C28" s="3" t="s">
        <v>13</v>
      </c>
      <c r="D28" s="3" t="s">
        <v>71</v>
      </c>
      <c r="E28" s="7" t="s">
        <v>66</v>
      </c>
      <c r="F28" s="4">
        <v>25.0</v>
      </c>
      <c r="G28" s="4">
        <v>25.0</v>
      </c>
      <c r="H28" s="4">
        <v>25.0</v>
      </c>
      <c r="I28" s="4">
        <v>25.0</v>
      </c>
      <c r="J28" s="4">
        <v>25.0</v>
      </c>
      <c r="K28" s="5">
        <f t="shared" si="5"/>
        <v>25</v>
      </c>
      <c r="L28" s="5">
        <f t="shared" si="6"/>
        <v>0</v>
      </c>
      <c r="M28" s="2"/>
      <c r="N28" s="3" t="s">
        <v>62</v>
      </c>
      <c r="O28" s="3" t="s">
        <v>73</v>
      </c>
      <c r="P28" s="3" t="s">
        <v>15</v>
      </c>
      <c r="Q28" s="3" t="s">
        <v>71</v>
      </c>
      <c r="R28" s="7" t="s">
        <v>66</v>
      </c>
      <c r="S28" s="4">
        <v>25.0</v>
      </c>
      <c r="T28" s="4">
        <v>25.0</v>
      </c>
      <c r="U28" s="4">
        <v>25.0</v>
      </c>
      <c r="V28" s="4">
        <v>25.0</v>
      </c>
      <c r="W28" s="4">
        <v>25.0</v>
      </c>
      <c r="X28" s="5">
        <f t="shared" si="7"/>
        <v>25</v>
      </c>
      <c r="Y28" s="5">
        <f t="shared" si="8"/>
        <v>0</v>
      </c>
      <c r="Z28" s="2"/>
      <c r="AA28" s="3" t="s">
        <v>62</v>
      </c>
      <c r="AB28" s="3" t="s">
        <v>73</v>
      </c>
      <c r="AC28" s="3" t="s">
        <v>16</v>
      </c>
      <c r="AD28" s="3" t="s">
        <v>71</v>
      </c>
      <c r="AE28" s="7" t="s">
        <v>66</v>
      </c>
      <c r="AF28" s="4">
        <v>25.0</v>
      </c>
      <c r="AG28" s="4">
        <v>25.0</v>
      </c>
      <c r="AH28" s="4">
        <v>25.0</v>
      </c>
      <c r="AI28" s="4">
        <v>25.0</v>
      </c>
      <c r="AJ28" s="4">
        <v>25.0</v>
      </c>
      <c r="AK28" s="5">
        <f t="shared" si="9"/>
        <v>25</v>
      </c>
      <c r="AL28" s="5">
        <f t="shared" si="10"/>
        <v>0</v>
      </c>
    </row>
    <row r="29">
      <c r="A29" s="3" t="s">
        <v>62</v>
      </c>
      <c r="B29" s="3" t="s">
        <v>73</v>
      </c>
      <c r="C29" s="3" t="s">
        <v>13</v>
      </c>
      <c r="D29" s="3" t="s">
        <v>71</v>
      </c>
      <c r="E29" s="7" t="s">
        <v>67</v>
      </c>
      <c r="F29" s="4">
        <v>25.0</v>
      </c>
      <c r="G29" s="4">
        <v>25.0</v>
      </c>
      <c r="H29" s="4">
        <v>25.0</v>
      </c>
      <c r="I29" s="4">
        <v>25.0</v>
      </c>
      <c r="J29" s="4">
        <v>25.0</v>
      </c>
      <c r="K29" s="5">
        <f t="shared" si="5"/>
        <v>25</v>
      </c>
      <c r="L29" s="5">
        <f t="shared" si="6"/>
        <v>0</v>
      </c>
      <c r="M29" s="2"/>
      <c r="N29" s="3" t="s">
        <v>62</v>
      </c>
      <c r="O29" s="3" t="s">
        <v>73</v>
      </c>
      <c r="P29" s="3" t="s">
        <v>15</v>
      </c>
      <c r="Q29" s="3" t="s">
        <v>71</v>
      </c>
      <c r="R29" s="7" t="s">
        <v>67</v>
      </c>
      <c r="S29" s="4">
        <v>25.0</v>
      </c>
      <c r="T29" s="4">
        <v>25.0</v>
      </c>
      <c r="U29" s="4">
        <v>25.0</v>
      </c>
      <c r="V29" s="4">
        <v>25.0</v>
      </c>
      <c r="W29" s="4">
        <v>25.0</v>
      </c>
      <c r="X29" s="5">
        <f t="shared" si="7"/>
        <v>25</v>
      </c>
      <c r="Y29" s="5">
        <f t="shared" si="8"/>
        <v>0</v>
      </c>
      <c r="Z29" s="2"/>
      <c r="AA29" s="3" t="s">
        <v>62</v>
      </c>
      <c r="AB29" s="3" t="s">
        <v>73</v>
      </c>
      <c r="AC29" s="3" t="s">
        <v>16</v>
      </c>
      <c r="AD29" s="3" t="s">
        <v>71</v>
      </c>
      <c r="AE29" s="7" t="s">
        <v>67</v>
      </c>
      <c r="AF29" s="4">
        <v>25.0</v>
      </c>
      <c r="AG29" s="4">
        <v>25.0</v>
      </c>
      <c r="AH29" s="4">
        <v>25.0</v>
      </c>
      <c r="AI29" s="4">
        <v>25.0</v>
      </c>
      <c r="AJ29" s="4">
        <v>25.0</v>
      </c>
      <c r="AK29" s="5">
        <f t="shared" si="9"/>
        <v>25</v>
      </c>
      <c r="AL29" s="5">
        <f t="shared" si="10"/>
        <v>0</v>
      </c>
    </row>
    <row r="30">
      <c r="A30" s="3" t="s">
        <v>62</v>
      </c>
      <c r="B30" s="3" t="s">
        <v>73</v>
      </c>
      <c r="C30" s="3" t="s">
        <v>13</v>
      </c>
      <c r="D30" s="3" t="s">
        <v>72</v>
      </c>
      <c r="E30" s="7" t="s">
        <v>65</v>
      </c>
      <c r="F30" s="4">
        <v>240.0</v>
      </c>
      <c r="G30" s="4">
        <v>227.0</v>
      </c>
      <c r="H30" s="4">
        <v>228.0</v>
      </c>
      <c r="I30" s="4">
        <v>228.0</v>
      </c>
      <c r="J30" s="4">
        <v>228.0</v>
      </c>
      <c r="K30" s="5">
        <f t="shared" si="5"/>
        <v>230.2</v>
      </c>
      <c r="L30" s="5">
        <f t="shared" si="6"/>
        <v>5.495452666</v>
      </c>
      <c r="M30" s="2"/>
      <c r="N30" s="3" t="s">
        <v>62</v>
      </c>
      <c r="O30" s="3" t="s">
        <v>73</v>
      </c>
      <c r="P30" s="3" t="s">
        <v>15</v>
      </c>
      <c r="Q30" s="3" t="s">
        <v>72</v>
      </c>
      <c r="R30" s="7" t="s">
        <v>65</v>
      </c>
      <c r="S30" s="4">
        <v>216.0</v>
      </c>
      <c r="T30" s="4">
        <v>217.0</v>
      </c>
      <c r="U30" s="4">
        <v>217.0</v>
      </c>
      <c r="V30" s="4">
        <v>216.0</v>
      </c>
      <c r="W30" s="4">
        <v>216.0</v>
      </c>
      <c r="X30" s="5">
        <f t="shared" si="7"/>
        <v>216.4</v>
      </c>
      <c r="Y30" s="5">
        <f t="shared" si="8"/>
        <v>0.5477225575</v>
      </c>
      <c r="Z30" s="2"/>
      <c r="AA30" s="3" t="s">
        <v>62</v>
      </c>
      <c r="AB30" s="3" t="s">
        <v>73</v>
      </c>
      <c r="AC30" s="3" t="s">
        <v>16</v>
      </c>
      <c r="AD30" s="3" t="s">
        <v>72</v>
      </c>
      <c r="AE30" s="7" t="s">
        <v>65</v>
      </c>
      <c r="AF30" s="4">
        <v>219.0</v>
      </c>
      <c r="AG30" s="4">
        <v>219.0</v>
      </c>
      <c r="AH30" s="4">
        <v>218.0</v>
      </c>
      <c r="AI30" s="4">
        <v>219.0</v>
      </c>
      <c r="AJ30" s="4">
        <v>218.0</v>
      </c>
      <c r="AK30" s="5">
        <f t="shared" si="9"/>
        <v>218.6</v>
      </c>
      <c r="AL30" s="5">
        <f t="shared" si="10"/>
        <v>0.5477225575</v>
      </c>
    </row>
    <row r="31">
      <c r="A31" s="3" t="s">
        <v>62</v>
      </c>
      <c r="B31" s="3" t="s">
        <v>73</v>
      </c>
      <c r="C31" s="3" t="s">
        <v>13</v>
      </c>
      <c r="D31" s="3" t="s">
        <v>72</v>
      </c>
      <c r="E31" s="7" t="s">
        <v>66</v>
      </c>
      <c r="F31" s="4">
        <v>239.0</v>
      </c>
      <c r="G31" s="4">
        <v>237.0</v>
      </c>
      <c r="H31" s="4">
        <v>236.0</v>
      </c>
      <c r="I31" s="4">
        <v>236.0</v>
      </c>
      <c r="J31" s="4">
        <v>236.0</v>
      </c>
      <c r="K31" s="5">
        <f t="shared" si="5"/>
        <v>236.8</v>
      </c>
      <c r="L31" s="5">
        <f t="shared" si="6"/>
        <v>1.303840481</v>
      </c>
      <c r="M31" s="2"/>
      <c r="N31" s="3" t="s">
        <v>62</v>
      </c>
      <c r="O31" s="3" t="s">
        <v>73</v>
      </c>
      <c r="P31" s="3" t="s">
        <v>15</v>
      </c>
      <c r="Q31" s="3" t="s">
        <v>72</v>
      </c>
      <c r="R31" s="7" t="s">
        <v>66</v>
      </c>
      <c r="S31" s="4">
        <v>218.0</v>
      </c>
      <c r="T31" s="4">
        <v>219.0</v>
      </c>
      <c r="U31" s="4">
        <v>219.0</v>
      </c>
      <c r="V31" s="4">
        <v>218.0</v>
      </c>
      <c r="W31" s="4">
        <v>218.0</v>
      </c>
      <c r="X31" s="5">
        <f t="shared" si="7"/>
        <v>218.4</v>
      </c>
      <c r="Y31" s="5">
        <f t="shared" si="8"/>
        <v>0.5477225575</v>
      </c>
      <c r="Z31" s="2"/>
      <c r="AA31" s="3" t="s">
        <v>62</v>
      </c>
      <c r="AB31" s="3" t="s">
        <v>73</v>
      </c>
      <c r="AC31" s="3" t="s">
        <v>16</v>
      </c>
      <c r="AD31" s="3" t="s">
        <v>72</v>
      </c>
      <c r="AE31" s="7" t="s">
        <v>66</v>
      </c>
      <c r="AF31" s="4">
        <v>219.0</v>
      </c>
      <c r="AG31" s="4">
        <v>220.0</v>
      </c>
      <c r="AH31" s="4">
        <v>253.0</v>
      </c>
      <c r="AI31" s="4">
        <v>219.0</v>
      </c>
      <c r="AJ31" s="4">
        <v>230.0</v>
      </c>
      <c r="AK31" s="5">
        <f t="shared" si="9"/>
        <v>228.2</v>
      </c>
      <c r="AL31" s="5">
        <f t="shared" si="10"/>
        <v>14.61848145</v>
      </c>
    </row>
    <row r="32">
      <c r="A32" s="3" t="s">
        <v>62</v>
      </c>
      <c r="B32" s="3" t="s">
        <v>73</v>
      </c>
      <c r="C32" s="3" t="s">
        <v>13</v>
      </c>
      <c r="D32" s="3" t="s">
        <v>72</v>
      </c>
      <c r="E32" s="7" t="s">
        <v>67</v>
      </c>
      <c r="F32" s="4">
        <v>240.0</v>
      </c>
      <c r="G32" s="4">
        <v>240.0</v>
      </c>
      <c r="H32" s="4">
        <v>239.0</v>
      </c>
      <c r="I32" s="4">
        <v>238.0</v>
      </c>
      <c r="J32" s="4">
        <v>240.0</v>
      </c>
      <c r="K32" s="5">
        <f t="shared" si="5"/>
        <v>239.4</v>
      </c>
      <c r="L32" s="5">
        <f t="shared" si="6"/>
        <v>0.894427191</v>
      </c>
      <c r="M32" s="2"/>
      <c r="N32" s="3" t="s">
        <v>62</v>
      </c>
      <c r="O32" s="3" t="s">
        <v>73</v>
      </c>
      <c r="P32" s="3" t="s">
        <v>15</v>
      </c>
      <c r="Q32" s="3" t="s">
        <v>72</v>
      </c>
      <c r="R32" s="7" t="s">
        <v>67</v>
      </c>
      <c r="S32" s="4">
        <v>219.0</v>
      </c>
      <c r="T32" s="4">
        <v>219.0</v>
      </c>
      <c r="U32" s="4">
        <v>220.0</v>
      </c>
      <c r="V32" s="4">
        <v>218.0</v>
      </c>
      <c r="W32" s="4">
        <v>219.0</v>
      </c>
      <c r="X32" s="5">
        <f t="shared" si="7"/>
        <v>219</v>
      </c>
      <c r="Y32" s="5">
        <f t="shared" si="8"/>
        <v>0.7071067812</v>
      </c>
      <c r="Z32" s="2"/>
      <c r="AA32" s="3" t="s">
        <v>62</v>
      </c>
      <c r="AB32" s="3" t="s">
        <v>73</v>
      </c>
      <c r="AC32" s="3" t="s">
        <v>16</v>
      </c>
      <c r="AD32" s="3" t="s">
        <v>72</v>
      </c>
      <c r="AE32" s="7" t="s">
        <v>67</v>
      </c>
      <c r="AF32" s="4">
        <v>295.0</v>
      </c>
      <c r="AG32" s="4">
        <v>315.0</v>
      </c>
      <c r="AH32" s="4">
        <v>302.0</v>
      </c>
      <c r="AI32" s="4">
        <v>287.0</v>
      </c>
      <c r="AJ32" s="4">
        <v>280.0</v>
      </c>
      <c r="AK32" s="5">
        <f t="shared" si="9"/>
        <v>295.8</v>
      </c>
      <c r="AL32" s="5">
        <f t="shared" si="10"/>
        <v>13.55359731</v>
      </c>
    </row>
    <row r="33">
      <c r="A33" s="3" t="s">
        <v>62</v>
      </c>
      <c r="B33" s="3" t="s">
        <v>73</v>
      </c>
      <c r="C33" s="3" t="s">
        <v>13</v>
      </c>
      <c r="D33" s="3" t="s">
        <v>14</v>
      </c>
      <c r="E33" s="7"/>
      <c r="F33" s="4">
        <v>989.0</v>
      </c>
      <c r="G33" s="4">
        <v>938.0</v>
      </c>
      <c r="H33" s="4">
        <v>987.0</v>
      </c>
      <c r="I33" s="4">
        <v>988.0</v>
      </c>
      <c r="J33" s="4">
        <v>988.0</v>
      </c>
      <c r="K33" s="5">
        <f t="shared" si="5"/>
        <v>978</v>
      </c>
      <c r="L33" s="5">
        <f t="shared" si="6"/>
        <v>22.37185732</v>
      </c>
      <c r="M33" s="2"/>
      <c r="N33" s="14" t="s">
        <v>62</v>
      </c>
      <c r="O33" s="14" t="s">
        <v>73</v>
      </c>
      <c r="P33" s="14" t="s">
        <v>15</v>
      </c>
      <c r="Q33" s="14" t="s">
        <v>14</v>
      </c>
      <c r="R33" s="30"/>
      <c r="S33" s="31">
        <v>950.0</v>
      </c>
      <c r="T33" s="31">
        <v>948.0</v>
      </c>
      <c r="U33" s="31">
        <v>950.0</v>
      </c>
      <c r="V33" s="31">
        <v>949.0</v>
      </c>
      <c r="W33" s="31">
        <v>950.0</v>
      </c>
      <c r="X33" s="5">
        <f t="shared" si="7"/>
        <v>949.4</v>
      </c>
      <c r="Y33" s="5">
        <f t="shared" si="8"/>
        <v>0.894427191</v>
      </c>
      <c r="Z33" s="2"/>
      <c r="AA33" s="3" t="s">
        <v>62</v>
      </c>
      <c r="AB33" s="3" t="s">
        <v>73</v>
      </c>
      <c r="AC33" s="3" t="s">
        <v>16</v>
      </c>
      <c r="AD33" s="3" t="s">
        <v>14</v>
      </c>
      <c r="AE33" s="7"/>
      <c r="AF33" s="4">
        <v>1205.0</v>
      </c>
      <c r="AG33" s="4">
        <v>1204.0</v>
      </c>
      <c r="AH33" s="4">
        <v>1205.0</v>
      </c>
      <c r="AI33" s="4">
        <v>1204.0</v>
      </c>
      <c r="AJ33" s="4">
        <v>1204.0</v>
      </c>
      <c r="AK33" s="5">
        <f t="shared" si="9"/>
        <v>1204.4</v>
      </c>
      <c r="AL33" s="5">
        <f t="shared" si="10"/>
        <v>0.5477225575</v>
      </c>
    </row>
    <row r="34">
      <c r="A34" s="3"/>
      <c r="B34" s="3"/>
      <c r="C34" s="3"/>
      <c r="D34" s="3"/>
      <c r="E34" s="7"/>
      <c r="F34" s="6" t="s">
        <v>25</v>
      </c>
      <c r="G34" s="6" t="s">
        <v>25</v>
      </c>
      <c r="H34" s="6" t="s">
        <v>25</v>
      </c>
      <c r="I34" s="6" t="s">
        <v>25</v>
      </c>
      <c r="J34" s="6" t="s">
        <v>25</v>
      </c>
      <c r="K34" s="7"/>
      <c r="L34" s="7"/>
      <c r="M34" s="2"/>
      <c r="N34" s="3"/>
      <c r="O34" s="3"/>
      <c r="P34" s="3"/>
      <c r="Q34" s="3"/>
      <c r="R34" s="7"/>
      <c r="S34" s="6" t="s">
        <v>25</v>
      </c>
      <c r="T34" s="6" t="s">
        <v>25</v>
      </c>
      <c r="U34" s="6" t="s">
        <v>25</v>
      </c>
      <c r="V34" s="6" t="s">
        <v>25</v>
      </c>
      <c r="W34" s="6" t="s">
        <v>25</v>
      </c>
      <c r="X34" s="7"/>
      <c r="Y34" s="7"/>
      <c r="Z34" s="2"/>
      <c r="AA34" s="3"/>
      <c r="AB34" s="3"/>
      <c r="AC34" s="3"/>
      <c r="AD34" s="3"/>
      <c r="AE34" s="7"/>
      <c r="AF34" s="6" t="s">
        <v>25</v>
      </c>
      <c r="AG34" s="6" t="s">
        <v>25</v>
      </c>
      <c r="AH34" s="6" t="s">
        <v>25</v>
      </c>
      <c r="AI34" s="6" t="s">
        <v>25</v>
      </c>
      <c r="AJ34" s="6" t="s">
        <v>25</v>
      </c>
      <c r="AK34" s="7"/>
      <c r="AL34" s="7"/>
    </row>
    <row r="35">
      <c r="A35" s="17"/>
      <c r="B35" s="17"/>
      <c r="C35" s="17"/>
      <c r="D35" s="17"/>
      <c r="E35" s="19"/>
      <c r="F35" s="19"/>
      <c r="G35" s="19"/>
      <c r="H35" s="19"/>
      <c r="I35" s="19"/>
      <c r="J35" s="19"/>
      <c r="K35" s="19"/>
      <c r="L35" s="19"/>
      <c r="M35" s="2"/>
      <c r="N35" s="17"/>
      <c r="O35" s="17"/>
      <c r="P35" s="17"/>
      <c r="Q35" s="17"/>
      <c r="R35" s="19"/>
      <c r="S35" s="19"/>
      <c r="T35" s="19"/>
      <c r="U35" s="19"/>
      <c r="V35" s="19"/>
      <c r="W35" s="19"/>
      <c r="X35" s="19"/>
      <c r="Y35" s="19"/>
      <c r="Z35" s="2"/>
      <c r="AA35" s="17"/>
      <c r="AB35" s="17"/>
      <c r="AC35" s="17"/>
      <c r="AD35" s="17"/>
      <c r="AE35" s="19"/>
      <c r="AF35" s="19"/>
      <c r="AG35" s="19"/>
      <c r="AH35" s="19"/>
      <c r="AI35" s="19"/>
      <c r="AJ35" s="19"/>
      <c r="AK35" s="19"/>
      <c r="AL35" s="19"/>
    </row>
    <row r="36">
      <c r="A36" s="3" t="s">
        <v>74</v>
      </c>
      <c r="B36" s="3" t="s">
        <v>63</v>
      </c>
      <c r="C36" s="3" t="s">
        <v>13</v>
      </c>
      <c r="D36" s="3" t="s">
        <v>64</v>
      </c>
      <c r="E36" s="7" t="s">
        <v>65</v>
      </c>
      <c r="F36" s="4">
        <v>50.0</v>
      </c>
      <c r="G36" s="4">
        <v>50.0</v>
      </c>
      <c r="H36" s="4">
        <v>50.0</v>
      </c>
      <c r="I36" s="4">
        <v>50.0</v>
      </c>
      <c r="J36" s="4">
        <v>50.0</v>
      </c>
      <c r="K36" s="5">
        <f t="shared" ref="K36:K50" si="11">AVERAGE(F36:J36)</f>
        <v>50</v>
      </c>
      <c r="L36" s="5">
        <f t="shared" ref="L36:L50" si="12">_xlfn.STDEV.S(F36:J36)</f>
        <v>0</v>
      </c>
      <c r="M36" s="2"/>
      <c r="N36" s="3" t="s">
        <v>74</v>
      </c>
      <c r="O36" s="3" t="s">
        <v>63</v>
      </c>
      <c r="P36" s="3" t="s">
        <v>15</v>
      </c>
      <c r="Q36" s="3" t="s">
        <v>64</v>
      </c>
      <c r="R36" s="7" t="s">
        <v>65</v>
      </c>
      <c r="S36" s="4">
        <v>50.0</v>
      </c>
      <c r="T36" s="4">
        <v>50.0</v>
      </c>
      <c r="U36" s="4">
        <v>50.0</v>
      </c>
      <c r="V36" s="4">
        <v>50.0</v>
      </c>
      <c r="W36" s="4">
        <v>50.0</v>
      </c>
      <c r="X36" s="5">
        <f t="shared" ref="X36:X50" si="13">AVERAGE(S36:W36)</f>
        <v>50</v>
      </c>
      <c r="Y36" s="5">
        <f t="shared" ref="Y36:Y50" si="14">_xlfn.STDEV.S(S36:W36)</f>
        <v>0</v>
      </c>
      <c r="Z36" s="2"/>
      <c r="AA36" s="3"/>
      <c r="AB36" s="3"/>
      <c r="AC36" s="3"/>
      <c r="AD36" s="3"/>
      <c r="AE36" s="7"/>
      <c r="AF36" s="28"/>
      <c r="AG36" s="28"/>
      <c r="AH36" s="28"/>
      <c r="AI36" s="28"/>
      <c r="AJ36" s="28"/>
      <c r="AK36" s="5"/>
      <c r="AL36" s="29"/>
    </row>
    <row r="37">
      <c r="A37" s="3" t="s">
        <v>74</v>
      </c>
      <c r="B37" s="3" t="s">
        <v>63</v>
      </c>
      <c r="C37" s="3" t="s">
        <v>13</v>
      </c>
      <c r="D37" s="3" t="s">
        <v>64</v>
      </c>
      <c r="E37" s="7" t="s">
        <v>66</v>
      </c>
      <c r="F37" s="4">
        <v>33.3</v>
      </c>
      <c r="G37" s="4">
        <v>33.3</v>
      </c>
      <c r="H37" s="4">
        <v>33.3</v>
      </c>
      <c r="I37" s="4">
        <v>33.3</v>
      </c>
      <c r="J37" s="4">
        <v>33.3</v>
      </c>
      <c r="K37" s="5">
        <f t="shared" si="11"/>
        <v>33.3</v>
      </c>
      <c r="L37" s="5">
        <f t="shared" si="12"/>
        <v>0</v>
      </c>
      <c r="M37" s="2"/>
      <c r="N37" s="3" t="s">
        <v>74</v>
      </c>
      <c r="O37" s="3" t="s">
        <v>63</v>
      </c>
      <c r="P37" s="3" t="s">
        <v>15</v>
      </c>
      <c r="Q37" s="3" t="s">
        <v>64</v>
      </c>
      <c r="R37" s="7" t="s">
        <v>66</v>
      </c>
      <c r="S37" s="4">
        <v>33.3</v>
      </c>
      <c r="T37" s="4">
        <v>33.3</v>
      </c>
      <c r="U37" s="4">
        <v>33.3</v>
      </c>
      <c r="V37" s="4">
        <v>33.3</v>
      </c>
      <c r="W37" s="4">
        <v>33.3</v>
      </c>
      <c r="X37" s="5">
        <f t="shared" si="13"/>
        <v>33.3</v>
      </c>
      <c r="Y37" s="5">
        <f t="shared" si="14"/>
        <v>0</v>
      </c>
      <c r="Z37" s="2"/>
      <c r="AA37" s="3"/>
      <c r="AB37" s="3"/>
      <c r="AC37" s="3"/>
      <c r="AD37" s="3"/>
      <c r="AE37" s="7"/>
      <c r="AF37" s="28"/>
      <c r="AG37" s="28"/>
      <c r="AH37" s="28"/>
      <c r="AI37" s="28"/>
      <c r="AJ37" s="28"/>
      <c r="AK37" s="5"/>
      <c r="AL37" s="29"/>
    </row>
    <row r="38">
      <c r="A38" s="3" t="s">
        <v>74</v>
      </c>
      <c r="B38" s="3" t="s">
        <v>63</v>
      </c>
      <c r="C38" s="3" t="s">
        <v>13</v>
      </c>
      <c r="D38" s="3" t="s">
        <v>64</v>
      </c>
      <c r="E38" s="7" t="s">
        <v>67</v>
      </c>
      <c r="F38" s="4">
        <v>16.7</v>
      </c>
      <c r="G38" s="4">
        <v>16.7</v>
      </c>
      <c r="H38" s="4">
        <v>16.7</v>
      </c>
      <c r="I38" s="4">
        <v>16.7</v>
      </c>
      <c r="J38" s="4">
        <v>16.7</v>
      </c>
      <c r="K38" s="5">
        <f t="shared" si="11"/>
        <v>16.7</v>
      </c>
      <c r="L38" s="5">
        <f t="shared" si="12"/>
        <v>0</v>
      </c>
      <c r="M38" s="2"/>
      <c r="N38" s="3" t="s">
        <v>74</v>
      </c>
      <c r="O38" s="3" t="s">
        <v>63</v>
      </c>
      <c r="P38" s="3" t="s">
        <v>15</v>
      </c>
      <c r="Q38" s="3" t="s">
        <v>64</v>
      </c>
      <c r="R38" s="7" t="s">
        <v>67</v>
      </c>
      <c r="S38" s="4">
        <v>16.7</v>
      </c>
      <c r="T38" s="4">
        <v>16.7</v>
      </c>
      <c r="U38" s="4">
        <v>16.7</v>
      </c>
      <c r="V38" s="4">
        <v>16.7</v>
      </c>
      <c r="W38" s="4">
        <v>16.7</v>
      </c>
      <c r="X38" s="5">
        <f t="shared" si="13"/>
        <v>16.7</v>
      </c>
      <c r="Y38" s="5">
        <f t="shared" si="14"/>
        <v>0</v>
      </c>
      <c r="Z38" s="2"/>
      <c r="AA38" s="3"/>
      <c r="AB38" s="3"/>
      <c r="AC38" s="3"/>
      <c r="AD38" s="3"/>
      <c r="AE38" s="7"/>
      <c r="AF38" s="28"/>
      <c r="AG38" s="28"/>
      <c r="AH38" s="28"/>
      <c r="AI38" s="28"/>
      <c r="AJ38" s="28"/>
      <c r="AK38" s="5"/>
      <c r="AL38" s="29"/>
    </row>
    <row r="39">
      <c r="A39" s="3" t="s">
        <v>74</v>
      </c>
      <c r="B39" s="3" t="s">
        <v>63</v>
      </c>
      <c r="C39" s="3" t="s">
        <v>13</v>
      </c>
      <c r="D39" s="3" t="s">
        <v>68</v>
      </c>
      <c r="E39" s="7" t="s">
        <v>65</v>
      </c>
      <c r="F39" s="4">
        <v>50.0</v>
      </c>
      <c r="G39" s="4">
        <v>50.0</v>
      </c>
      <c r="H39" s="4">
        <v>50.0</v>
      </c>
      <c r="I39" s="4">
        <v>50.0</v>
      </c>
      <c r="J39" s="4">
        <v>50.0</v>
      </c>
      <c r="K39" s="5">
        <f t="shared" si="11"/>
        <v>50</v>
      </c>
      <c r="L39" s="5">
        <f t="shared" si="12"/>
        <v>0</v>
      </c>
      <c r="M39" s="2"/>
      <c r="N39" s="3" t="s">
        <v>74</v>
      </c>
      <c r="O39" s="3" t="s">
        <v>63</v>
      </c>
      <c r="P39" s="3" t="s">
        <v>15</v>
      </c>
      <c r="Q39" s="3" t="s">
        <v>68</v>
      </c>
      <c r="R39" s="7" t="s">
        <v>65</v>
      </c>
      <c r="S39" s="4">
        <v>50.0</v>
      </c>
      <c r="T39" s="4">
        <v>50.0</v>
      </c>
      <c r="U39" s="4">
        <v>50.0</v>
      </c>
      <c r="V39" s="4">
        <v>50.0</v>
      </c>
      <c r="W39" s="4">
        <v>50.0</v>
      </c>
      <c r="X39" s="5">
        <f t="shared" si="13"/>
        <v>50</v>
      </c>
      <c r="Y39" s="5">
        <f t="shared" si="14"/>
        <v>0</v>
      </c>
      <c r="Z39" s="2"/>
      <c r="AA39" s="3"/>
      <c r="AB39" s="3"/>
      <c r="AC39" s="3"/>
      <c r="AD39" s="3"/>
      <c r="AE39" s="7"/>
      <c r="AF39" s="28"/>
      <c r="AG39" s="28"/>
      <c r="AH39" s="28"/>
      <c r="AI39" s="28"/>
      <c r="AJ39" s="28"/>
      <c r="AK39" s="5"/>
      <c r="AL39" s="5"/>
    </row>
    <row r="40">
      <c r="A40" s="3" t="s">
        <v>74</v>
      </c>
      <c r="B40" s="3" t="s">
        <v>63</v>
      </c>
      <c r="C40" s="3" t="s">
        <v>13</v>
      </c>
      <c r="D40" s="3" t="s">
        <v>68</v>
      </c>
      <c r="E40" s="7" t="s">
        <v>66</v>
      </c>
      <c r="F40" s="4">
        <v>33.3</v>
      </c>
      <c r="G40" s="4">
        <v>33.3</v>
      </c>
      <c r="H40" s="4">
        <v>33.3</v>
      </c>
      <c r="I40" s="4">
        <v>33.3</v>
      </c>
      <c r="J40" s="4">
        <v>33.3</v>
      </c>
      <c r="K40" s="5">
        <f t="shared" si="11"/>
        <v>33.3</v>
      </c>
      <c r="L40" s="5">
        <f t="shared" si="12"/>
        <v>0</v>
      </c>
      <c r="M40" s="2"/>
      <c r="N40" s="3" t="s">
        <v>74</v>
      </c>
      <c r="O40" s="3" t="s">
        <v>63</v>
      </c>
      <c r="P40" s="3" t="s">
        <v>15</v>
      </c>
      <c r="Q40" s="3" t="s">
        <v>68</v>
      </c>
      <c r="R40" s="7" t="s">
        <v>66</v>
      </c>
      <c r="S40" s="4">
        <v>33.3</v>
      </c>
      <c r="T40" s="4">
        <v>33.3</v>
      </c>
      <c r="U40" s="4">
        <v>33.3</v>
      </c>
      <c r="V40" s="4">
        <v>33.3</v>
      </c>
      <c r="W40" s="4">
        <v>33.3</v>
      </c>
      <c r="X40" s="5">
        <f t="shared" si="13"/>
        <v>33.3</v>
      </c>
      <c r="Y40" s="5">
        <f t="shared" si="14"/>
        <v>0</v>
      </c>
      <c r="Z40" s="2"/>
      <c r="AA40" s="3"/>
      <c r="AB40" s="3"/>
      <c r="AC40" s="3"/>
      <c r="AD40" s="3"/>
      <c r="AE40" s="7"/>
      <c r="AF40" s="28"/>
      <c r="AG40" s="28"/>
      <c r="AH40" s="28"/>
      <c r="AI40" s="28"/>
      <c r="AJ40" s="28"/>
      <c r="AK40" s="5"/>
      <c r="AL40" s="5"/>
    </row>
    <row r="41">
      <c r="A41" s="3" t="s">
        <v>74</v>
      </c>
      <c r="B41" s="3" t="s">
        <v>63</v>
      </c>
      <c r="C41" s="3" t="s">
        <v>13</v>
      </c>
      <c r="D41" s="3" t="s">
        <v>68</v>
      </c>
      <c r="E41" s="7" t="s">
        <v>67</v>
      </c>
      <c r="F41" s="4">
        <v>16.7</v>
      </c>
      <c r="G41" s="4">
        <v>16.7</v>
      </c>
      <c r="H41" s="4">
        <v>16.7</v>
      </c>
      <c r="I41" s="4">
        <v>16.7</v>
      </c>
      <c r="J41" s="4">
        <v>16.7</v>
      </c>
      <c r="K41" s="5">
        <f t="shared" si="11"/>
        <v>16.7</v>
      </c>
      <c r="L41" s="5">
        <f t="shared" si="12"/>
        <v>0</v>
      </c>
      <c r="M41" s="2"/>
      <c r="N41" s="3" t="s">
        <v>74</v>
      </c>
      <c r="O41" s="3" t="s">
        <v>63</v>
      </c>
      <c r="P41" s="3" t="s">
        <v>15</v>
      </c>
      <c r="Q41" s="3" t="s">
        <v>68</v>
      </c>
      <c r="R41" s="7" t="s">
        <v>67</v>
      </c>
      <c r="S41" s="4">
        <v>16.7</v>
      </c>
      <c r="T41" s="4">
        <v>16.7</v>
      </c>
      <c r="U41" s="4">
        <v>16.7</v>
      </c>
      <c r="V41" s="4">
        <v>16.7</v>
      </c>
      <c r="W41" s="4">
        <v>16.7</v>
      </c>
      <c r="X41" s="5">
        <f t="shared" si="13"/>
        <v>16.7</v>
      </c>
      <c r="Y41" s="5">
        <f t="shared" si="14"/>
        <v>0</v>
      </c>
      <c r="Z41" s="2"/>
      <c r="AA41" s="3"/>
      <c r="AB41" s="3"/>
      <c r="AC41" s="3"/>
      <c r="AD41" s="3"/>
      <c r="AE41" s="7"/>
      <c r="AF41" s="28"/>
      <c r="AG41" s="28"/>
      <c r="AH41" s="28"/>
      <c r="AI41" s="28"/>
      <c r="AJ41" s="28"/>
      <c r="AK41" s="5"/>
      <c r="AL41" s="5"/>
    </row>
    <row r="42">
      <c r="A42" s="3" t="s">
        <v>74</v>
      </c>
      <c r="B42" s="3" t="s">
        <v>63</v>
      </c>
      <c r="C42" s="3" t="s">
        <v>13</v>
      </c>
      <c r="D42" s="3" t="s">
        <v>69</v>
      </c>
      <c r="E42" s="7"/>
      <c r="F42" s="4">
        <v>0.86</v>
      </c>
      <c r="G42" s="4">
        <v>0.86</v>
      </c>
      <c r="H42" s="4">
        <v>0.86</v>
      </c>
      <c r="I42" s="4">
        <v>0.86</v>
      </c>
      <c r="J42" s="4">
        <v>0.86</v>
      </c>
      <c r="K42" s="5">
        <f t="shared" si="11"/>
        <v>0.86</v>
      </c>
      <c r="L42" s="5">
        <f t="shared" si="12"/>
        <v>0</v>
      </c>
      <c r="M42" s="2"/>
      <c r="N42" s="3" t="s">
        <v>74</v>
      </c>
      <c r="O42" s="3" t="s">
        <v>63</v>
      </c>
      <c r="P42" s="3" t="s">
        <v>15</v>
      </c>
      <c r="Q42" s="3" t="s">
        <v>69</v>
      </c>
      <c r="R42" s="7"/>
      <c r="S42" s="4">
        <v>0.86</v>
      </c>
      <c r="T42" s="4">
        <v>0.86</v>
      </c>
      <c r="U42" s="4">
        <v>0.86</v>
      </c>
      <c r="V42" s="4">
        <v>0.86</v>
      </c>
      <c r="W42" s="4">
        <v>0.86</v>
      </c>
      <c r="X42" s="5">
        <f t="shared" si="13"/>
        <v>0.86</v>
      </c>
      <c r="Y42" s="5">
        <f t="shared" si="14"/>
        <v>0</v>
      </c>
      <c r="Z42" s="2"/>
      <c r="AA42" s="3"/>
      <c r="AB42" s="3"/>
      <c r="AC42" s="3"/>
      <c r="AD42" s="3"/>
      <c r="AE42" s="7"/>
      <c r="AF42" s="28"/>
      <c r="AG42" s="28"/>
      <c r="AH42" s="28"/>
      <c r="AI42" s="28"/>
      <c r="AJ42" s="28"/>
      <c r="AK42" s="5"/>
      <c r="AL42" s="5"/>
    </row>
    <row r="43">
      <c r="A43" s="3" t="s">
        <v>74</v>
      </c>
      <c r="B43" s="3" t="s">
        <v>63</v>
      </c>
      <c r="C43" s="3" t="s">
        <v>13</v>
      </c>
      <c r="D43" s="3" t="s">
        <v>70</v>
      </c>
      <c r="E43" s="7"/>
      <c r="F43" s="4">
        <v>0.86</v>
      </c>
      <c r="G43" s="4">
        <v>0.86</v>
      </c>
      <c r="H43" s="4">
        <v>0.86</v>
      </c>
      <c r="I43" s="4">
        <v>0.86</v>
      </c>
      <c r="J43" s="4">
        <v>0.86</v>
      </c>
      <c r="K43" s="5">
        <f t="shared" si="11"/>
        <v>0.86</v>
      </c>
      <c r="L43" s="5">
        <f t="shared" si="12"/>
        <v>0</v>
      </c>
      <c r="M43" s="2"/>
      <c r="N43" s="3" t="s">
        <v>74</v>
      </c>
      <c r="O43" s="3" t="s">
        <v>63</v>
      </c>
      <c r="P43" s="3" t="s">
        <v>15</v>
      </c>
      <c r="Q43" s="3" t="s">
        <v>70</v>
      </c>
      <c r="R43" s="7"/>
      <c r="S43" s="4">
        <v>0.86</v>
      </c>
      <c r="T43" s="4">
        <v>0.86</v>
      </c>
      <c r="U43" s="4">
        <v>0.86</v>
      </c>
      <c r="V43" s="4">
        <v>0.86</v>
      </c>
      <c r="W43" s="4">
        <v>0.86</v>
      </c>
      <c r="X43" s="5">
        <f t="shared" si="13"/>
        <v>0.86</v>
      </c>
      <c r="Y43" s="5">
        <f t="shared" si="14"/>
        <v>0</v>
      </c>
      <c r="Z43" s="2"/>
      <c r="AA43" s="3"/>
      <c r="AB43" s="3"/>
      <c r="AC43" s="3"/>
      <c r="AD43" s="3"/>
      <c r="AE43" s="7"/>
      <c r="AF43" s="28"/>
      <c r="AG43" s="28"/>
      <c r="AH43" s="28"/>
      <c r="AI43" s="28"/>
      <c r="AJ43" s="28"/>
      <c r="AK43" s="5"/>
      <c r="AL43" s="5"/>
    </row>
    <row r="44">
      <c r="A44" s="3" t="s">
        <v>74</v>
      </c>
      <c r="B44" s="3" t="s">
        <v>63</v>
      </c>
      <c r="C44" s="3" t="s">
        <v>13</v>
      </c>
      <c r="D44" s="3" t="s">
        <v>71</v>
      </c>
      <c r="E44" s="7" t="s">
        <v>65</v>
      </c>
      <c r="F44" s="4">
        <v>48.0</v>
      </c>
      <c r="G44" s="4">
        <v>48.0</v>
      </c>
      <c r="H44" s="4">
        <v>48.0</v>
      </c>
      <c r="I44" s="4">
        <v>48.0</v>
      </c>
      <c r="J44" s="4">
        <v>48.0</v>
      </c>
      <c r="K44" s="5">
        <f t="shared" si="11"/>
        <v>48</v>
      </c>
      <c r="L44" s="5">
        <f t="shared" si="12"/>
        <v>0</v>
      </c>
      <c r="M44" s="2"/>
      <c r="N44" s="3" t="s">
        <v>74</v>
      </c>
      <c r="O44" s="3" t="s">
        <v>63</v>
      </c>
      <c r="P44" s="3" t="s">
        <v>15</v>
      </c>
      <c r="Q44" s="3" t="s">
        <v>71</v>
      </c>
      <c r="R44" s="7" t="s">
        <v>65</v>
      </c>
      <c r="S44" s="4">
        <v>48.0</v>
      </c>
      <c r="T44" s="4">
        <v>48.0</v>
      </c>
      <c r="U44" s="4">
        <v>48.0</v>
      </c>
      <c r="V44" s="4">
        <v>48.0</v>
      </c>
      <c r="W44" s="4">
        <v>48.0</v>
      </c>
      <c r="X44" s="5">
        <f t="shared" si="13"/>
        <v>48</v>
      </c>
      <c r="Y44" s="5">
        <f t="shared" si="14"/>
        <v>0</v>
      </c>
      <c r="Z44" s="2"/>
      <c r="AA44" s="3"/>
      <c r="AB44" s="3"/>
      <c r="AC44" s="3"/>
      <c r="AD44" s="3"/>
      <c r="AE44" s="7"/>
      <c r="AF44" s="28"/>
      <c r="AG44" s="28"/>
      <c r="AH44" s="28"/>
      <c r="AI44" s="28"/>
      <c r="AJ44" s="28"/>
      <c r="AK44" s="5"/>
      <c r="AL44" s="5"/>
    </row>
    <row r="45">
      <c r="A45" s="3" t="s">
        <v>74</v>
      </c>
      <c r="B45" s="3" t="s">
        <v>63</v>
      </c>
      <c r="C45" s="3" t="s">
        <v>13</v>
      </c>
      <c r="D45" s="3" t="s">
        <v>71</v>
      </c>
      <c r="E45" s="7" t="s">
        <v>66</v>
      </c>
      <c r="F45" s="4">
        <v>32.0</v>
      </c>
      <c r="G45" s="4">
        <v>32.0</v>
      </c>
      <c r="H45" s="4">
        <v>32.0</v>
      </c>
      <c r="I45" s="4">
        <v>32.0</v>
      </c>
      <c r="J45" s="4">
        <v>32.0</v>
      </c>
      <c r="K45" s="5">
        <f t="shared" si="11"/>
        <v>32</v>
      </c>
      <c r="L45" s="5">
        <f t="shared" si="12"/>
        <v>0</v>
      </c>
      <c r="M45" s="2"/>
      <c r="N45" s="3" t="s">
        <v>74</v>
      </c>
      <c r="O45" s="3" t="s">
        <v>63</v>
      </c>
      <c r="P45" s="3" t="s">
        <v>15</v>
      </c>
      <c r="Q45" s="3" t="s">
        <v>71</v>
      </c>
      <c r="R45" s="7" t="s">
        <v>66</v>
      </c>
      <c r="S45" s="4">
        <v>32.0</v>
      </c>
      <c r="T45" s="4">
        <v>32.0</v>
      </c>
      <c r="U45" s="4">
        <v>32.0</v>
      </c>
      <c r="V45" s="4">
        <v>32.0</v>
      </c>
      <c r="W45" s="4">
        <v>32.0</v>
      </c>
      <c r="X45" s="5">
        <f t="shared" si="13"/>
        <v>32</v>
      </c>
      <c r="Y45" s="5">
        <f t="shared" si="14"/>
        <v>0</v>
      </c>
      <c r="Z45" s="2"/>
      <c r="AA45" s="3"/>
      <c r="AB45" s="3"/>
      <c r="AC45" s="3"/>
      <c r="AD45" s="3"/>
      <c r="AE45" s="7"/>
      <c r="AF45" s="28"/>
      <c r="AG45" s="28"/>
      <c r="AH45" s="28"/>
      <c r="AI45" s="28"/>
      <c r="AJ45" s="28"/>
      <c r="AK45" s="5"/>
      <c r="AL45" s="5"/>
    </row>
    <row r="46">
      <c r="A46" s="3" t="s">
        <v>74</v>
      </c>
      <c r="B46" s="3" t="s">
        <v>63</v>
      </c>
      <c r="C46" s="3" t="s">
        <v>13</v>
      </c>
      <c r="D46" s="3" t="s">
        <v>71</v>
      </c>
      <c r="E46" s="7" t="s">
        <v>67</v>
      </c>
      <c r="F46" s="4">
        <v>16.0</v>
      </c>
      <c r="G46" s="4">
        <v>16.0</v>
      </c>
      <c r="H46" s="4">
        <v>16.0</v>
      </c>
      <c r="I46" s="4">
        <v>16.0</v>
      </c>
      <c r="J46" s="4">
        <v>16.0</v>
      </c>
      <c r="K46" s="5">
        <f t="shared" si="11"/>
        <v>16</v>
      </c>
      <c r="L46" s="5">
        <f t="shared" si="12"/>
        <v>0</v>
      </c>
      <c r="M46" s="2"/>
      <c r="N46" s="3" t="s">
        <v>74</v>
      </c>
      <c r="O46" s="3" t="s">
        <v>63</v>
      </c>
      <c r="P46" s="3" t="s">
        <v>15</v>
      </c>
      <c r="Q46" s="3" t="s">
        <v>71</v>
      </c>
      <c r="R46" s="7" t="s">
        <v>67</v>
      </c>
      <c r="S46" s="4">
        <v>16.0</v>
      </c>
      <c r="T46" s="4">
        <v>16.0</v>
      </c>
      <c r="U46" s="4">
        <v>16.0</v>
      </c>
      <c r="V46" s="4">
        <v>16.0</v>
      </c>
      <c r="W46" s="4">
        <v>16.0</v>
      </c>
      <c r="X46" s="5">
        <f t="shared" si="13"/>
        <v>16</v>
      </c>
      <c r="Y46" s="5">
        <f t="shared" si="14"/>
        <v>0</v>
      </c>
      <c r="Z46" s="2"/>
      <c r="AA46" s="3"/>
      <c r="AB46" s="3"/>
      <c r="AC46" s="3"/>
      <c r="AD46" s="3"/>
      <c r="AE46" s="7"/>
      <c r="AF46" s="28"/>
      <c r="AG46" s="28"/>
      <c r="AH46" s="28"/>
      <c r="AI46" s="28"/>
      <c r="AJ46" s="28"/>
      <c r="AK46" s="5"/>
      <c r="AL46" s="5"/>
    </row>
    <row r="47">
      <c r="A47" s="3" t="s">
        <v>74</v>
      </c>
      <c r="B47" s="3" t="s">
        <v>63</v>
      </c>
      <c r="C47" s="3" t="s">
        <v>13</v>
      </c>
      <c r="D47" s="3" t="s">
        <v>72</v>
      </c>
      <c r="E47" s="7" t="s">
        <v>65</v>
      </c>
      <c r="F47" s="4">
        <v>146.0</v>
      </c>
      <c r="G47" s="4">
        <v>144.0</v>
      </c>
      <c r="H47" s="4">
        <v>146.0</v>
      </c>
      <c r="I47" s="4">
        <v>142.0</v>
      </c>
      <c r="J47" s="4">
        <v>146.0</v>
      </c>
      <c r="K47" s="5">
        <f t="shared" si="11"/>
        <v>144.8</v>
      </c>
      <c r="L47" s="5">
        <f t="shared" si="12"/>
        <v>1.788854382</v>
      </c>
      <c r="M47" s="2"/>
      <c r="N47" s="3" t="s">
        <v>74</v>
      </c>
      <c r="O47" s="3" t="s">
        <v>63</v>
      </c>
      <c r="P47" s="3" t="s">
        <v>15</v>
      </c>
      <c r="Q47" s="3" t="s">
        <v>72</v>
      </c>
      <c r="R47" s="7" t="s">
        <v>65</v>
      </c>
      <c r="S47" s="4">
        <v>109.0</v>
      </c>
      <c r="T47" s="4">
        <v>110.0</v>
      </c>
      <c r="U47" s="4">
        <v>109.0</v>
      </c>
      <c r="V47" s="4">
        <v>110.0</v>
      </c>
      <c r="W47" s="4">
        <v>110.0</v>
      </c>
      <c r="X47" s="5">
        <f t="shared" si="13"/>
        <v>109.6</v>
      </c>
      <c r="Y47" s="5">
        <f t="shared" si="14"/>
        <v>0.5477225575</v>
      </c>
      <c r="Z47" s="2"/>
      <c r="AA47" s="3"/>
      <c r="AB47" s="3"/>
      <c r="AC47" s="3"/>
      <c r="AD47" s="3"/>
      <c r="AE47" s="7"/>
      <c r="AF47" s="28"/>
      <c r="AG47" s="28"/>
      <c r="AH47" s="28"/>
      <c r="AI47" s="28"/>
      <c r="AJ47" s="28"/>
      <c r="AK47" s="5"/>
      <c r="AL47" s="5"/>
    </row>
    <row r="48">
      <c r="A48" s="3" t="s">
        <v>74</v>
      </c>
      <c r="B48" s="3" t="s">
        <v>63</v>
      </c>
      <c r="C48" s="3" t="s">
        <v>13</v>
      </c>
      <c r="D48" s="3" t="s">
        <v>72</v>
      </c>
      <c r="E48" s="7" t="s">
        <v>66</v>
      </c>
      <c r="F48" s="4">
        <v>269.0</v>
      </c>
      <c r="G48" s="4">
        <v>270.0</v>
      </c>
      <c r="H48" s="4">
        <v>271.0</v>
      </c>
      <c r="I48" s="4">
        <v>270.0</v>
      </c>
      <c r="J48" s="4">
        <v>271.0</v>
      </c>
      <c r="K48" s="5">
        <f t="shared" si="11"/>
        <v>270.2</v>
      </c>
      <c r="L48" s="5">
        <f t="shared" si="12"/>
        <v>0.8366600265</v>
      </c>
      <c r="M48" s="2"/>
      <c r="N48" s="3" t="s">
        <v>74</v>
      </c>
      <c r="O48" s="3" t="s">
        <v>63</v>
      </c>
      <c r="P48" s="3" t="s">
        <v>15</v>
      </c>
      <c r="Q48" s="3" t="s">
        <v>72</v>
      </c>
      <c r="R48" s="7" t="s">
        <v>66</v>
      </c>
      <c r="S48" s="4">
        <v>194.0</v>
      </c>
      <c r="T48" s="4">
        <v>194.0</v>
      </c>
      <c r="U48" s="4">
        <v>194.0</v>
      </c>
      <c r="V48" s="4">
        <v>194.0</v>
      </c>
      <c r="W48" s="4">
        <v>194.0</v>
      </c>
      <c r="X48" s="5">
        <f t="shared" si="13"/>
        <v>194</v>
      </c>
      <c r="Y48" s="5">
        <f t="shared" si="14"/>
        <v>0</v>
      </c>
      <c r="Z48" s="2"/>
      <c r="AA48" s="3"/>
      <c r="AB48" s="3"/>
      <c r="AC48" s="3"/>
      <c r="AD48" s="3"/>
      <c r="AE48" s="7"/>
      <c r="AF48" s="28"/>
      <c r="AG48" s="28"/>
      <c r="AH48" s="28"/>
      <c r="AI48" s="28"/>
      <c r="AJ48" s="28"/>
      <c r="AK48" s="5"/>
      <c r="AL48" s="5"/>
    </row>
    <row r="49">
      <c r="A49" s="3" t="s">
        <v>74</v>
      </c>
      <c r="B49" s="3" t="s">
        <v>63</v>
      </c>
      <c r="C49" s="3" t="s">
        <v>13</v>
      </c>
      <c r="D49" s="3" t="s">
        <v>72</v>
      </c>
      <c r="E49" s="7" t="s">
        <v>67</v>
      </c>
      <c r="F49" s="4">
        <v>422.0</v>
      </c>
      <c r="G49" s="4">
        <v>423.0</v>
      </c>
      <c r="H49" s="4">
        <v>421.0</v>
      </c>
      <c r="I49" s="4">
        <v>427.0</v>
      </c>
      <c r="J49" s="4">
        <v>421.0</v>
      </c>
      <c r="K49" s="5">
        <f t="shared" si="11"/>
        <v>422.8</v>
      </c>
      <c r="L49" s="5">
        <f t="shared" si="12"/>
        <v>2.48997992</v>
      </c>
      <c r="M49" s="2"/>
      <c r="N49" s="3" t="s">
        <v>74</v>
      </c>
      <c r="O49" s="3" t="s">
        <v>63</v>
      </c>
      <c r="P49" s="3" t="s">
        <v>15</v>
      </c>
      <c r="Q49" s="3" t="s">
        <v>72</v>
      </c>
      <c r="R49" s="7" t="s">
        <v>67</v>
      </c>
      <c r="S49" s="4">
        <v>397.0</v>
      </c>
      <c r="T49" s="4">
        <v>397.0</v>
      </c>
      <c r="U49" s="4">
        <v>397.0</v>
      </c>
      <c r="V49" s="4">
        <v>397.0</v>
      </c>
      <c r="W49" s="4">
        <v>398.0</v>
      </c>
      <c r="X49" s="5">
        <f t="shared" si="13"/>
        <v>397.2</v>
      </c>
      <c r="Y49" s="5">
        <f t="shared" si="14"/>
        <v>0.4472135955</v>
      </c>
      <c r="Z49" s="2"/>
      <c r="AA49" s="3"/>
      <c r="AB49" s="3"/>
      <c r="AC49" s="3"/>
      <c r="AD49" s="3"/>
      <c r="AE49" s="7"/>
      <c r="AF49" s="28"/>
      <c r="AG49" s="28"/>
      <c r="AH49" s="28"/>
      <c r="AI49" s="28"/>
      <c r="AJ49" s="28"/>
      <c r="AK49" s="5"/>
      <c r="AL49" s="5"/>
    </row>
    <row r="50">
      <c r="A50" s="3" t="s">
        <v>74</v>
      </c>
      <c r="B50" s="3" t="s">
        <v>63</v>
      </c>
      <c r="C50" s="3" t="s">
        <v>13</v>
      </c>
      <c r="D50" s="3" t="s">
        <v>14</v>
      </c>
      <c r="E50" s="7"/>
      <c r="F50" s="4">
        <v>984.0</v>
      </c>
      <c r="G50" s="4">
        <v>985.0</v>
      </c>
      <c r="H50" s="4">
        <v>984.0</v>
      </c>
      <c r="I50" s="4">
        <v>986.0</v>
      </c>
      <c r="J50" s="4">
        <v>985.0</v>
      </c>
      <c r="K50" s="5">
        <f t="shared" si="11"/>
        <v>984.8</v>
      </c>
      <c r="L50" s="5">
        <f t="shared" si="12"/>
        <v>0.8366600265</v>
      </c>
      <c r="M50" s="2"/>
      <c r="N50" s="14" t="s">
        <v>74</v>
      </c>
      <c r="O50" s="14" t="s">
        <v>63</v>
      </c>
      <c r="P50" s="14" t="s">
        <v>15</v>
      </c>
      <c r="Q50" s="14" t="s">
        <v>14</v>
      </c>
      <c r="R50" s="30"/>
      <c r="S50" s="31">
        <v>933.0</v>
      </c>
      <c r="T50" s="31">
        <v>933.0</v>
      </c>
      <c r="U50" s="31">
        <v>933.0</v>
      </c>
      <c r="V50" s="31">
        <v>932.0</v>
      </c>
      <c r="W50" s="31">
        <v>933.0</v>
      </c>
      <c r="X50" s="5">
        <f t="shared" si="13"/>
        <v>932.8</v>
      </c>
      <c r="Y50" s="5">
        <f t="shared" si="14"/>
        <v>0.4472135955</v>
      </c>
      <c r="Z50" s="2"/>
      <c r="AA50" s="3"/>
      <c r="AB50" s="3"/>
      <c r="AC50" s="3"/>
      <c r="AD50" s="3"/>
      <c r="AE50" s="7"/>
      <c r="AF50" s="28"/>
      <c r="AG50" s="28"/>
      <c r="AH50" s="28"/>
      <c r="AI50" s="28"/>
      <c r="AJ50" s="28"/>
      <c r="AK50" s="7"/>
      <c r="AL50" s="7"/>
    </row>
    <row r="51">
      <c r="A51" s="3"/>
      <c r="B51" s="3"/>
      <c r="C51" s="3"/>
      <c r="D51" s="3"/>
      <c r="E51" s="7"/>
      <c r="F51" s="6" t="s">
        <v>25</v>
      </c>
      <c r="G51" s="6" t="s">
        <v>25</v>
      </c>
      <c r="H51" s="6" t="s">
        <v>25</v>
      </c>
      <c r="I51" s="6" t="s">
        <v>25</v>
      </c>
      <c r="J51" s="6" t="s">
        <v>25</v>
      </c>
      <c r="K51" s="7"/>
      <c r="L51" s="7"/>
      <c r="M51" s="2"/>
      <c r="N51" s="3"/>
      <c r="O51" s="3"/>
      <c r="P51" s="3"/>
      <c r="Q51" s="3"/>
      <c r="R51" s="7"/>
      <c r="S51" s="6" t="s">
        <v>25</v>
      </c>
      <c r="T51" s="6" t="s">
        <v>25</v>
      </c>
      <c r="U51" s="6" t="s">
        <v>25</v>
      </c>
      <c r="V51" s="6" t="s">
        <v>25</v>
      </c>
      <c r="W51" s="6" t="s">
        <v>25</v>
      </c>
      <c r="X51" s="7"/>
      <c r="Y51" s="7"/>
      <c r="Z51" s="2"/>
      <c r="AA51" s="3"/>
      <c r="AB51" s="3"/>
      <c r="AC51" s="3"/>
      <c r="AD51" s="3"/>
      <c r="AE51" s="7"/>
      <c r="AF51" s="28"/>
      <c r="AG51" s="28"/>
      <c r="AH51" s="28"/>
      <c r="AI51" s="28"/>
      <c r="AJ51" s="28"/>
      <c r="AK51" s="7"/>
      <c r="AL51" s="7"/>
    </row>
    <row r="52">
      <c r="A52" s="33"/>
      <c r="B52" s="33"/>
      <c r="C52" s="33"/>
      <c r="D52" s="33"/>
      <c r="E52" s="34"/>
      <c r="F52" s="34"/>
      <c r="G52" s="34"/>
      <c r="H52" s="34"/>
      <c r="I52" s="34"/>
      <c r="J52" s="34"/>
      <c r="K52" s="34"/>
      <c r="L52" s="34"/>
      <c r="M52" s="2"/>
      <c r="N52" s="33"/>
      <c r="O52" s="33"/>
      <c r="P52" s="33"/>
      <c r="Q52" s="33"/>
      <c r="R52" s="34"/>
      <c r="S52" s="34"/>
      <c r="T52" s="34"/>
      <c r="U52" s="34"/>
      <c r="V52" s="34"/>
      <c r="W52" s="34"/>
      <c r="X52" s="34"/>
      <c r="Y52" s="34"/>
      <c r="Z52" s="2"/>
      <c r="AA52" s="33"/>
      <c r="AB52" s="33"/>
      <c r="AC52" s="33"/>
      <c r="AD52" s="33"/>
      <c r="AE52" s="34"/>
      <c r="AF52" s="34"/>
      <c r="AG52" s="34"/>
      <c r="AH52" s="34"/>
      <c r="AI52" s="34"/>
      <c r="AJ52" s="34"/>
      <c r="AK52" s="34"/>
      <c r="AL52" s="34"/>
    </row>
    <row r="53">
      <c r="A53" s="3" t="s">
        <v>74</v>
      </c>
      <c r="B53" s="3" t="s">
        <v>73</v>
      </c>
      <c r="C53" s="3" t="s">
        <v>13</v>
      </c>
      <c r="D53" s="3" t="s">
        <v>64</v>
      </c>
      <c r="E53" s="7" t="s">
        <v>65</v>
      </c>
      <c r="F53" s="4">
        <v>50.0</v>
      </c>
      <c r="G53" s="4">
        <v>50.0</v>
      </c>
      <c r="H53" s="4">
        <v>50.0</v>
      </c>
      <c r="I53" s="4">
        <v>50.0</v>
      </c>
      <c r="J53" s="4">
        <v>50.0</v>
      </c>
      <c r="K53" s="5">
        <f t="shared" ref="K53:K67" si="15">AVERAGE(F53:J53)</f>
        <v>50</v>
      </c>
      <c r="L53" s="5">
        <f t="shared" ref="L53:L67" si="16">_xlfn.STDEV.S(F53:J53)</f>
        <v>0</v>
      </c>
      <c r="M53" s="2"/>
      <c r="N53" s="3" t="s">
        <v>74</v>
      </c>
      <c r="O53" s="3" t="s">
        <v>73</v>
      </c>
      <c r="P53" s="3" t="s">
        <v>15</v>
      </c>
      <c r="Q53" s="3" t="s">
        <v>64</v>
      </c>
      <c r="R53" s="7" t="s">
        <v>65</v>
      </c>
      <c r="S53" s="4">
        <v>50.0</v>
      </c>
      <c r="T53" s="4">
        <v>50.0</v>
      </c>
      <c r="U53" s="4">
        <v>50.0</v>
      </c>
      <c r="V53" s="4">
        <v>50.0</v>
      </c>
      <c r="W53" s="4">
        <v>50.0</v>
      </c>
      <c r="X53" s="5">
        <f t="shared" ref="X53:X67" si="17">AVERAGE(S53:W53)</f>
        <v>50</v>
      </c>
      <c r="Y53" s="5">
        <f t="shared" ref="Y53:Y67" si="18">_xlfn.STDEV.S(S53:W53)</f>
        <v>0</v>
      </c>
      <c r="Z53" s="2"/>
      <c r="AA53" s="3" t="s">
        <v>74</v>
      </c>
      <c r="AB53" s="3" t="s">
        <v>73</v>
      </c>
      <c r="AC53" s="3" t="s">
        <v>16</v>
      </c>
      <c r="AD53" s="3" t="s">
        <v>64</v>
      </c>
      <c r="AE53" s="35" t="s">
        <v>65</v>
      </c>
      <c r="AF53" s="4">
        <v>50.0</v>
      </c>
      <c r="AG53" s="4">
        <v>50.0</v>
      </c>
      <c r="AH53" s="4">
        <v>50.0</v>
      </c>
      <c r="AI53" s="4">
        <v>50.0</v>
      </c>
      <c r="AJ53" s="4">
        <v>50.0</v>
      </c>
      <c r="AK53" s="5">
        <f t="shared" ref="AK53:AK67" si="19">AVERAGE(AF53:AJ53)</f>
        <v>50</v>
      </c>
      <c r="AL53" s="5">
        <f t="shared" ref="AL53:AL67" si="20">_xlfn.STDEV.S(AF53:AJ53)</f>
        <v>0</v>
      </c>
    </row>
    <row r="54">
      <c r="A54" s="3" t="s">
        <v>74</v>
      </c>
      <c r="B54" s="3" t="s">
        <v>73</v>
      </c>
      <c r="C54" s="3" t="s">
        <v>13</v>
      </c>
      <c r="D54" s="3" t="s">
        <v>64</v>
      </c>
      <c r="E54" s="7" t="s">
        <v>66</v>
      </c>
      <c r="F54" s="4">
        <v>33.3</v>
      </c>
      <c r="G54" s="4">
        <v>33.3</v>
      </c>
      <c r="H54" s="4">
        <v>33.3</v>
      </c>
      <c r="I54" s="4">
        <v>33.3</v>
      </c>
      <c r="J54" s="4">
        <v>33.3</v>
      </c>
      <c r="K54" s="5">
        <f t="shared" si="15"/>
        <v>33.3</v>
      </c>
      <c r="L54" s="5">
        <f t="shared" si="16"/>
        <v>0</v>
      </c>
      <c r="M54" s="2"/>
      <c r="N54" s="3" t="s">
        <v>74</v>
      </c>
      <c r="O54" s="3" t="s">
        <v>73</v>
      </c>
      <c r="P54" s="3" t="s">
        <v>15</v>
      </c>
      <c r="Q54" s="3" t="s">
        <v>64</v>
      </c>
      <c r="R54" s="7" t="s">
        <v>66</v>
      </c>
      <c r="S54" s="4">
        <v>33.3</v>
      </c>
      <c r="T54" s="4">
        <v>33.3</v>
      </c>
      <c r="U54" s="4">
        <v>33.3</v>
      </c>
      <c r="V54" s="4">
        <v>33.3</v>
      </c>
      <c r="W54" s="4">
        <v>33.3</v>
      </c>
      <c r="X54" s="5">
        <f t="shared" si="17"/>
        <v>33.3</v>
      </c>
      <c r="Y54" s="5">
        <f t="shared" si="18"/>
        <v>0</v>
      </c>
      <c r="Z54" s="2"/>
      <c r="AA54" s="3" t="s">
        <v>74</v>
      </c>
      <c r="AB54" s="3" t="s">
        <v>73</v>
      </c>
      <c r="AC54" s="3" t="s">
        <v>16</v>
      </c>
      <c r="AD54" s="3" t="s">
        <v>64</v>
      </c>
      <c r="AE54" s="35" t="s">
        <v>66</v>
      </c>
      <c r="AF54" s="4">
        <v>33.3</v>
      </c>
      <c r="AG54" s="4">
        <v>33.3</v>
      </c>
      <c r="AH54" s="4">
        <v>33.3</v>
      </c>
      <c r="AI54" s="4">
        <v>33.3</v>
      </c>
      <c r="AJ54" s="4">
        <v>33.3</v>
      </c>
      <c r="AK54" s="5">
        <f t="shared" si="19"/>
        <v>33.3</v>
      </c>
      <c r="AL54" s="5">
        <f t="shared" si="20"/>
        <v>0</v>
      </c>
    </row>
    <row r="55">
      <c r="A55" s="3" t="s">
        <v>74</v>
      </c>
      <c r="B55" s="3" t="s">
        <v>73</v>
      </c>
      <c r="C55" s="3" t="s">
        <v>13</v>
      </c>
      <c r="D55" s="3" t="s">
        <v>64</v>
      </c>
      <c r="E55" s="7" t="s">
        <v>67</v>
      </c>
      <c r="F55" s="4">
        <v>16.7</v>
      </c>
      <c r="G55" s="4">
        <v>16.7</v>
      </c>
      <c r="H55" s="4">
        <v>16.7</v>
      </c>
      <c r="I55" s="4">
        <v>16.7</v>
      </c>
      <c r="J55" s="4">
        <v>16.7</v>
      </c>
      <c r="K55" s="5">
        <f t="shared" si="15"/>
        <v>16.7</v>
      </c>
      <c r="L55" s="5">
        <f t="shared" si="16"/>
        <v>0</v>
      </c>
      <c r="M55" s="2"/>
      <c r="N55" s="3" t="s">
        <v>74</v>
      </c>
      <c r="O55" s="3" t="s">
        <v>73</v>
      </c>
      <c r="P55" s="3" t="s">
        <v>15</v>
      </c>
      <c r="Q55" s="3" t="s">
        <v>64</v>
      </c>
      <c r="R55" s="7" t="s">
        <v>67</v>
      </c>
      <c r="S55" s="4">
        <v>16.7</v>
      </c>
      <c r="T55" s="4">
        <v>16.7</v>
      </c>
      <c r="U55" s="4">
        <v>16.7</v>
      </c>
      <c r="V55" s="4">
        <v>16.7</v>
      </c>
      <c r="W55" s="4">
        <v>16.7</v>
      </c>
      <c r="X55" s="5">
        <f t="shared" si="17"/>
        <v>16.7</v>
      </c>
      <c r="Y55" s="5">
        <f t="shared" si="18"/>
        <v>0</v>
      </c>
      <c r="Z55" s="2"/>
      <c r="AA55" s="3" t="s">
        <v>74</v>
      </c>
      <c r="AB55" s="3" t="s">
        <v>73</v>
      </c>
      <c r="AC55" s="3" t="s">
        <v>16</v>
      </c>
      <c r="AD55" s="3" t="s">
        <v>64</v>
      </c>
      <c r="AE55" s="35" t="s">
        <v>67</v>
      </c>
      <c r="AF55" s="4">
        <v>16.7</v>
      </c>
      <c r="AG55" s="4">
        <v>16.7</v>
      </c>
      <c r="AH55" s="4">
        <v>16.7</v>
      </c>
      <c r="AI55" s="4">
        <v>16.7</v>
      </c>
      <c r="AJ55" s="4">
        <v>16.7</v>
      </c>
      <c r="AK55" s="5">
        <f t="shared" si="19"/>
        <v>16.7</v>
      </c>
      <c r="AL55" s="5">
        <f t="shared" si="20"/>
        <v>0</v>
      </c>
    </row>
    <row r="56">
      <c r="A56" s="3" t="s">
        <v>74</v>
      </c>
      <c r="B56" s="3" t="s">
        <v>73</v>
      </c>
      <c r="C56" s="3" t="s">
        <v>13</v>
      </c>
      <c r="D56" s="3" t="s">
        <v>68</v>
      </c>
      <c r="E56" s="7" t="s">
        <v>65</v>
      </c>
      <c r="F56" s="4">
        <v>50.0</v>
      </c>
      <c r="G56" s="4">
        <v>50.0</v>
      </c>
      <c r="H56" s="4">
        <v>50.0</v>
      </c>
      <c r="I56" s="4">
        <v>50.0</v>
      </c>
      <c r="J56" s="4">
        <v>50.0</v>
      </c>
      <c r="K56" s="5">
        <f t="shared" si="15"/>
        <v>50</v>
      </c>
      <c r="L56" s="5">
        <f t="shared" si="16"/>
        <v>0</v>
      </c>
      <c r="M56" s="2"/>
      <c r="N56" s="3" t="s">
        <v>74</v>
      </c>
      <c r="O56" s="3" t="s">
        <v>73</v>
      </c>
      <c r="P56" s="3" t="s">
        <v>15</v>
      </c>
      <c r="Q56" s="3" t="s">
        <v>68</v>
      </c>
      <c r="R56" s="7" t="s">
        <v>65</v>
      </c>
      <c r="S56" s="4">
        <v>50.0</v>
      </c>
      <c r="T56" s="4">
        <v>50.0</v>
      </c>
      <c r="U56" s="4">
        <v>50.0</v>
      </c>
      <c r="V56" s="4">
        <v>50.0</v>
      </c>
      <c r="W56" s="4">
        <v>50.0</v>
      </c>
      <c r="X56" s="5">
        <f t="shared" si="17"/>
        <v>50</v>
      </c>
      <c r="Y56" s="5">
        <f t="shared" si="18"/>
        <v>0</v>
      </c>
      <c r="Z56" s="2"/>
      <c r="AA56" s="3" t="s">
        <v>74</v>
      </c>
      <c r="AB56" s="3" t="s">
        <v>73</v>
      </c>
      <c r="AC56" s="3" t="s">
        <v>16</v>
      </c>
      <c r="AD56" s="3" t="s">
        <v>68</v>
      </c>
      <c r="AE56" s="35" t="s">
        <v>65</v>
      </c>
      <c r="AF56" s="4">
        <v>50.0</v>
      </c>
      <c r="AG56" s="4">
        <v>50.0</v>
      </c>
      <c r="AH56" s="4">
        <v>50.0</v>
      </c>
      <c r="AI56" s="4">
        <v>50.0</v>
      </c>
      <c r="AJ56" s="4">
        <v>50.0</v>
      </c>
      <c r="AK56" s="5">
        <f t="shared" si="19"/>
        <v>50</v>
      </c>
      <c r="AL56" s="5">
        <f t="shared" si="20"/>
        <v>0</v>
      </c>
    </row>
    <row r="57">
      <c r="A57" s="3" t="s">
        <v>74</v>
      </c>
      <c r="B57" s="3" t="s">
        <v>73</v>
      </c>
      <c r="C57" s="3" t="s">
        <v>13</v>
      </c>
      <c r="D57" s="3" t="s">
        <v>68</v>
      </c>
      <c r="E57" s="7" t="s">
        <v>66</v>
      </c>
      <c r="F57" s="4">
        <v>33.3</v>
      </c>
      <c r="G57" s="4">
        <v>33.3</v>
      </c>
      <c r="H57" s="4">
        <v>33.3</v>
      </c>
      <c r="I57" s="4">
        <v>33.3</v>
      </c>
      <c r="J57" s="4">
        <v>33.3</v>
      </c>
      <c r="K57" s="5">
        <f t="shared" si="15"/>
        <v>33.3</v>
      </c>
      <c r="L57" s="5">
        <f t="shared" si="16"/>
        <v>0</v>
      </c>
      <c r="M57" s="2"/>
      <c r="N57" s="3" t="s">
        <v>74</v>
      </c>
      <c r="O57" s="3" t="s">
        <v>73</v>
      </c>
      <c r="P57" s="3" t="s">
        <v>15</v>
      </c>
      <c r="Q57" s="3" t="s">
        <v>68</v>
      </c>
      <c r="R57" s="7" t="s">
        <v>66</v>
      </c>
      <c r="S57" s="4">
        <v>33.3</v>
      </c>
      <c r="T57" s="4">
        <v>33.3</v>
      </c>
      <c r="U57" s="4">
        <v>33.3</v>
      </c>
      <c r="V57" s="4">
        <v>33.3</v>
      </c>
      <c r="W57" s="4">
        <v>33.3</v>
      </c>
      <c r="X57" s="5">
        <f t="shared" si="17"/>
        <v>33.3</v>
      </c>
      <c r="Y57" s="5">
        <f t="shared" si="18"/>
        <v>0</v>
      </c>
      <c r="Z57" s="2"/>
      <c r="AA57" s="3" t="s">
        <v>74</v>
      </c>
      <c r="AB57" s="3" t="s">
        <v>73</v>
      </c>
      <c r="AC57" s="3" t="s">
        <v>16</v>
      </c>
      <c r="AD57" s="3" t="s">
        <v>68</v>
      </c>
      <c r="AE57" s="35" t="s">
        <v>66</v>
      </c>
      <c r="AF57" s="4">
        <v>33.3</v>
      </c>
      <c r="AG57" s="4">
        <v>33.3</v>
      </c>
      <c r="AH57" s="4">
        <v>33.3</v>
      </c>
      <c r="AI57" s="4">
        <v>33.3</v>
      </c>
      <c r="AJ57" s="4">
        <v>33.3</v>
      </c>
      <c r="AK57" s="5">
        <f t="shared" si="19"/>
        <v>33.3</v>
      </c>
      <c r="AL57" s="5">
        <f t="shared" si="20"/>
        <v>0</v>
      </c>
    </row>
    <row r="58">
      <c r="A58" s="3" t="s">
        <v>74</v>
      </c>
      <c r="B58" s="3" t="s">
        <v>73</v>
      </c>
      <c r="C58" s="3" t="s">
        <v>13</v>
      </c>
      <c r="D58" s="3" t="s">
        <v>68</v>
      </c>
      <c r="E58" s="7" t="s">
        <v>67</v>
      </c>
      <c r="F58" s="4">
        <v>16.7</v>
      </c>
      <c r="G58" s="4">
        <v>16.7</v>
      </c>
      <c r="H58" s="4">
        <v>16.7</v>
      </c>
      <c r="I58" s="4">
        <v>16.7</v>
      </c>
      <c r="J58" s="4">
        <v>16.7</v>
      </c>
      <c r="K58" s="5">
        <f t="shared" si="15"/>
        <v>16.7</v>
      </c>
      <c r="L58" s="5">
        <f t="shared" si="16"/>
        <v>0</v>
      </c>
      <c r="M58" s="2"/>
      <c r="N58" s="3" t="s">
        <v>74</v>
      </c>
      <c r="O58" s="3" t="s">
        <v>73</v>
      </c>
      <c r="P58" s="3" t="s">
        <v>15</v>
      </c>
      <c r="Q58" s="3" t="s">
        <v>68</v>
      </c>
      <c r="R58" s="7" t="s">
        <v>67</v>
      </c>
      <c r="S58" s="4">
        <v>16.7</v>
      </c>
      <c r="T58" s="4">
        <v>16.7</v>
      </c>
      <c r="U58" s="4">
        <v>16.7</v>
      </c>
      <c r="V58" s="4">
        <v>16.7</v>
      </c>
      <c r="W58" s="4">
        <v>16.7</v>
      </c>
      <c r="X58" s="5">
        <f t="shared" si="17"/>
        <v>16.7</v>
      </c>
      <c r="Y58" s="5">
        <f t="shared" si="18"/>
        <v>0</v>
      </c>
      <c r="Z58" s="2"/>
      <c r="AA58" s="3" t="s">
        <v>74</v>
      </c>
      <c r="AB58" s="3" t="s">
        <v>73</v>
      </c>
      <c r="AC58" s="3" t="s">
        <v>16</v>
      </c>
      <c r="AD58" s="3" t="s">
        <v>68</v>
      </c>
      <c r="AE58" s="35" t="s">
        <v>67</v>
      </c>
      <c r="AF58" s="4">
        <v>16.7</v>
      </c>
      <c r="AG58" s="4">
        <v>16.7</v>
      </c>
      <c r="AH58" s="4">
        <v>16.7</v>
      </c>
      <c r="AI58" s="4">
        <v>16.7</v>
      </c>
      <c r="AJ58" s="4">
        <v>16.7</v>
      </c>
      <c r="AK58" s="5">
        <f t="shared" si="19"/>
        <v>16.7</v>
      </c>
      <c r="AL58" s="5">
        <f t="shared" si="20"/>
        <v>0</v>
      </c>
    </row>
    <row r="59">
      <c r="A59" s="3" t="s">
        <v>74</v>
      </c>
      <c r="B59" s="3" t="s">
        <v>73</v>
      </c>
      <c r="C59" s="3" t="s">
        <v>13</v>
      </c>
      <c r="D59" s="3" t="s">
        <v>69</v>
      </c>
      <c r="E59" s="7"/>
      <c r="F59" s="4">
        <v>0.86</v>
      </c>
      <c r="G59" s="4">
        <v>0.86</v>
      </c>
      <c r="H59" s="4">
        <v>0.86</v>
      </c>
      <c r="I59" s="4">
        <v>0.86</v>
      </c>
      <c r="J59" s="4">
        <v>0.86</v>
      </c>
      <c r="K59" s="5">
        <f t="shared" si="15"/>
        <v>0.86</v>
      </c>
      <c r="L59" s="5">
        <f t="shared" si="16"/>
        <v>0</v>
      </c>
      <c r="M59" s="2"/>
      <c r="N59" s="3" t="s">
        <v>74</v>
      </c>
      <c r="O59" s="3" t="s">
        <v>73</v>
      </c>
      <c r="P59" s="3" t="s">
        <v>15</v>
      </c>
      <c r="Q59" s="3" t="s">
        <v>69</v>
      </c>
      <c r="R59" s="7"/>
      <c r="S59" s="4">
        <v>0.86</v>
      </c>
      <c r="T59" s="4">
        <v>0.86</v>
      </c>
      <c r="U59" s="4">
        <v>0.86</v>
      </c>
      <c r="V59" s="4">
        <v>0.86</v>
      </c>
      <c r="W59" s="4">
        <v>0.86</v>
      </c>
      <c r="X59" s="5">
        <f t="shared" si="17"/>
        <v>0.86</v>
      </c>
      <c r="Y59" s="5">
        <f t="shared" si="18"/>
        <v>0</v>
      </c>
      <c r="Z59" s="2"/>
      <c r="AA59" s="3" t="s">
        <v>74</v>
      </c>
      <c r="AB59" s="3" t="s">
        <v>73</v>
      </c>
      <c r="AC59" s="3" t="s">
        <v>16</v>
      </c>
      <c r="AD59" s="3" t="s">
        <v>69</v>
      </c>
      <c r="AE59" s="35"/>
      <c r="AF59" s="4">
        <v>0.86</v>
      </c>
      <c r="AG59" s="4">
        <v>0.86</v>
      </c>
      <c r="AH59" s="4">
        <v>0.86</v>
      </c>
      <c r="AI59" s="4">
        <v>0.86</v>
      </c>
      <c r="AJ59" s="4">
        <v>0.86</v>
      </c>
      <c r="AK59" s="5">
        <f t="shared" si="19"/>
        <v>0.86</v>
      </c>
      <c r="AL59" s="5">
        <f t="shared" si="20"/>
        <v>0</v>
      </c>
    </row>
    <row r="60">
      <c r="A60" s="3" t="s">
        <v>74</v>
      </c>
      <c r="B60" s="3" t="s">
        <v>73</v>
      </c>
      <c r="C60" s="3" t="s">
        <v>13</v>
      </c>
      <c r="D60" s="3" t="s">
        <v>70</v>
      </c>
      <c r="E60" s="7"/>
      <c r="F60" s="4">
        <v>0.86</v>
      </c>
      <c r="G60" s="4">
        <v>0.86</v>
      </c>
      <c r="H60" s="4">
        <v>0.86</v>
      </c>
      <c r="I60" s="4">
        <v>0.86</v>
      </c>
      <c r="J60" s="4">
        <v>0.86</v>
      </c>
      <c r="K60" s="5">
        <f t="shared" si="15"/>
        <v>0.86</v>
      </c>
      <c r="L60" s="5">
        <f t="shared" si="16"/>
        <v>0</v>
      </c>
      <c r="M60" s="2"/>
      <c r="N60" s="3" t="s">
        <v>74</v>
      </c>
      <c r="O60" s="3" t="s">
        <v>73</v>
      </c>
      <c r="P60" s="3" t="s">
        <v>15</v>
      </c>
      <c r="Q60" s="3" t="s">
        <v>70</v>
      </c>
      <c r="R60" s="7"/>
      <c r="S60" s="4">
        <v>0.86</v>
      </c>
      <c r="T60" s="4">
        <v>0.86</v>
      </c>
      <c r="U60" s="4">
        <v>0.86</v>
      </c>
      <c r="V60" s="4">
        <v>0.86</v>
      </c>
      <c r="W60" s="4">
        <v>0.86</v>
      </c>
      <c r="X60" s="5">
        <f t="shared" si="17"/>
        <v>0.86</v>
      </c>
      <c r="Y60" s="5">
        <f t="shared" si="18"/>
        <v>0</v>
      </c>
      <c r="Z60" s="2"/>
      <c r="AA60" s="3" t="s">
        <v>74</v>
      </c>
      <c r="AB60" s="3" t="s">
        <v>73</v>
      </c>
      <c r="AC60" s="3" t="s">
        <v>16</v>
      </c>
      <c r="AD60" s="3" t="s">
        <v>70</v>
      </c>
      <c r="AE60" s="35"/>
      <c r="AF60" s="4">
        <v>0.86</v>
      </c>
      <c r="AG60" s="4">
        <v>0.86</v>
      </c>
      <c r="AH60" s="4">
        <v>0.86</v>
      </c>
      <c r="AI60" s="4">
        <v>0.86</v>
      </c>
      <c r="AJ60" s="4">
        <v>0.86</v>
      </c>
      <c r="AK60" s="5">
        <f t="shared" si="19"/>
        <v>0.86</v>
      </c>
      <c r="AL60" s="5">
        <f t="shared" si="20"/>
        <v>0</v>
      </c>
    </row>
    <row r="61">
      <c r="A61" s="3" t="s">
        <v>74</v>
      </c>
      <c r="B61" s="3" t="s">
        <v>73</v>
      </c>
      <c r="C61" s="3" t="s">
        <v>13</v>
      </c>
      <c r="D61" s="3" t="s">
        <v>71</v>
      </c>
      <c r="E61" s="7" t="s">
        <v>65</v>
      </c>
      <c r="F61" s="4">
        <v>48.0</v>
      </c>
      <c r="G61" s="4">
        <v>48.0</v>
      </c>
      <c r="H61" s="4">
        <v>48.0</v>
      </c>
      <c r="I61" s="4">
        <v>48.0</v>
      </c>
      <c r="J61" s="4">
        <v>48.0</v>
      </c>
      <c r="K61" s="5">
        <f t="shared" si="15"/>
        <v>48</v>
      </c>
      <c r="L61" s="5">
        <f t="shared" si="16"/>
        <v>0</v>
      </c>
      <c r="M61" s="2"/>
      <c r="N61" s="3" t="s">
        <v>74</v>
      </c>
      <c r="O61" s="3" t="s">
        <v>73</v>
      </c>
      <c r="P61" s="3" t="s">
        <v>15</v>
      </c>
      <c r="Q61" s="3" t="s">
        <v>71</v>
      </c>
      <c r="R61" s="7" t="s">
        <v>65</v>
      </c>
      <c r="S61" s="4">
        <v>48.0</v>
      </c>
      <c r="T61" s="4">
        <v>48.0</v>
      </c>
      <c r="U61" s="4">
        <v>48.0</v>
      </c>
      <c r="V61" s="4">
        <v>48.0</v>
      </c>
      <c r="W61" s="4">
        <v>48.0</v>
      </c>
      <c r="X61" s="5">
        <f t="shared" si="17"/>
        <v>48</v>
      </c>
      <c r="Y61" s="5">
        <f t="shared" si="18"/>
        <v>0</v>
      </c>
      <c r="Z61" s="2"/>
      <c r="AA61" s="3" t="s">
        <v>74</v>
      </c>
      <c r="AB61" s="3" t="s">
        <v>73</v>
      </c>
      <c r="AC61" s="3" t="s">
        <v>16</v>
      </c>
      <c r="AD61" s="3" t="s">
        <v>71</v>
      </c>
      <c r="AE61" s="35" t="s">
        <v>65</v>
      </c>
      <c r="AF61" s="4">
        <v>48.0</v>
      </c>
      <c r="AG61" s="4">
        <v>48.0</v>
      </c>
      <c r="AH61" s="4">
        <v>48.0</v>
      </c>
      <c r="AI61" s="4">
        <v>48.0</v>
      </c>
      <c r="AJ61" s="4">
        <v>48.0</v>
      </c>
      <c r="AK61" s="5">
        <f t="shared" si="19"/>
        <v>48</v>
      </c>
      <c r="AL61" s="5">
        <f t="shared" si="20"/>
        <v>0</v>
      </c>
    </row>
    <row r="62">
      <c r="A62" s="3" t="s">
        <v>74</v>
      </c>
      <c r="B62" s="3" t="s">
        <v>73</v>
      </c>
      <c r="C62" s="3" t="s">
        <v>13</v>
      </c>
      <c r="D62" s="3" t="s">
        <v>71</v>
      </c>
      <c r="E62" s="7" t="s">
        <v>66</v>
      </c>
      <c r="F62" s="4">
        <v>32.0</v>
      </c>
      <c r="G62" s="4">
        <v>32.0</v>
      </c>
      <c r="H62" s="4">
        <v>32.0</v>
      </c>
      <c r="I62" s="4">
        <v>32.0</v>
      </c>
      <c r="J62" s="4">
        <v>32.0</v>
      </c>
      <c r="K62" s="5">
        <f t="shared" si="15"/>
        <v>32</v>
      </c>
      <c r="L62" s="5">
        <f t="shared" si="16"/>
        <v>0</v>
      </c>
      <c r="M62" s="2"/>
      <c r="N62" s="3" t="s">
        <v>74</v>
      </c>
      <c r="O62" s="3" t="s">
        <v>73</v>
      </c>
      <c r="P62" s="3" t="s">
        <v>15</v>
      </c>
      <c r="Q62" s="3" t="s">
        <v>71</v>
      </c>
      <c r="R62" s="7" t="s">
        <v>66</v>
      </c>
      <c r="S62" s="4">
        <v>32.0</v>
      </c>
      <c r="T62" s="4">
        <v>32.0</v>
      </c>
      <c r="U62" s="4">
        <v>32.0</v>
      </c>
      <c r="V62" s="4">
        <v>32.0</v>
      </c>
      <c r="W62" s="4">
        <v>32.0</v>
      </c>
      <c r="X62" s="5">
        <f t="shared" si="17"/>
        <v>32</v>
      </c>
      <c r="Y62" s="5">
        <f t="shared" si="18"/>
        <v>0</v>
      </c>
      <c r="Z62" s="2"/>
      <c r="AA62" s="3" t="s">
        <v>74</v>
      </c>
      <c r="AB62" s="3" t="s">
        <v>73</v>
      </c>
      <c r="AC62" s="3" t="s">
        <v>16</v>
      </c>
      <c r="AD62" s="3" t="s">
        <v>71</v>
      </c>
      <c r="AE62" s="35" t="s">
        <v>66</v>
      </c>
      <c r="AF62" s="4">
        <v>32.0</v>
      </c>
      <c r="AG62" s="4">
        <v>32.0</v>
      </c>
      <c r="AH62" s="4">
        <v>32.0</v>
      </c>
      <c r="AI62" s="4">
        <v>32.0</v>
      </c>
      <c r="AJ62" s="4">
        <v>32.0</v>
      </c>
      <c r="AK62" s="5">
        <f t="shared" si="19"/>
        <v>32</v>
      </c>
      <c r="AL62" s="5">
        <f t="shared" si="20"/>
        <v>0</v>
      </c>
    </row>
    <row r="63">
      <c r="A63" s="3" t="s">
        <v>74</v>
      </c>
      <c r="B63" s="3" t="s">
        <v>73</v>
      </c>
      <c r="C63" s="3" t="s">
        <v>13</v>
      </c>
      <c r="D63" s="3" t="s">
        <v>71</v>
      </c>
      <c r="E63" s="7" t="s">
        <v>67</v>
      </c>
      <c r="F63" s="4">
        <v>16.0</v>
      </c>
      <c r="G63" s="4">
        <v>16.0</v>
      </c>
      <c r="H63" s="4">
        <v>16.0</v>
      </c>
      <c r="I63" s="4">
        <v>16.0</v>
      </c>
      <c r="J63" s="4">
        <v>16.0</v>
      </c>
      <c r="K63" s="5">
        <f t="shared" si="15"/>
        <v>16</v>
      </c>
      <c r="L63" s="5">
        <f t="shared" si="16"/>
        <v>0</v>
      </c>
      <c r="M63" s="2"/>
      <c r="N63" s="3" t="s">
        <v>74</v>
      </c>
      <c r="O63" s="3" t="s">
        <v>73</v>
      </c>
      <c r="P63" s="3" t="s">
        <v>15</v>
      </c>
      <c r="Q63" s="3" t="s">
        <v>71</v>
      </c>
      <c r="R63" s="7" t="s">
        <v>67</v>
      </c>
      <c r="S63" s="4">
        <v>16.0</v>
      </c>
      <c r="T63" s="4">
        <v>16.0</v>
      </c>
      <c r="U63" s="4">
        <v>16.0</v>
      </c>
      <c r="V63" s="4">
        <v>16.0</v>
      </c>
      <c r="W63" s="4">
        <v>16.0</v>
      </c>
      <c r="X63" s="5">
        <f t="shared" si="17"/>
        <v>16</v>
      </c>
      <c r="Y63" s="5">
        <f t="shared" si="18"/>
        <v>0</v>
      </c>
      <c r="Z63" s="2"/>
      <c r="AA63" s="3" t="s">
        <v>74</v>
      </c>
      <c r="AB63" s="3" t="s">
        <v>73</v>
      </c>
      <c r="AC63" s="3" t="s">
        <v>16</v>
      </c>
      <c r="AD63" s="3" t="s">
        <v>71</v>
      </c>
      <c r="AE63" s="35" t="s">
        <v>67</v>
      </c>
      <c r="AF63" s="4">
        <v>16.0</v>
      </c>
      <c r="AG63" s="4">
        <v>16.0</v>
      </c>
      <c r="AH63" s="4">
        <v>16.0</v>
      </c>
      <c r="AI63" s="4">
        <v>16.0</v>
      </c>
      <c r="AJ63" s="4">
        <v>16.0</v>
      </c>
      <c r="AK63" s="5">
        <f t="shared" si="19"/>
        <v>16</v>
      </c>
      <c r="AL63" s="5">
        <f t="shared" si="20"/>
        <v>0</v>
      </c>
    </row>
    <row r="64">
      <c r="A64" s="3" t="s">
        <v>74</v>
      </c>
      <c r="B64" s="3" t="s">
        <v>73</v>
      </c>
      <c r="C64" s="3" t="s">
        <v>13</v>
      </c>
      <c r="D64" s="3" t="s">
        <v>72</v>
      </c>
      <c r="E64" s="7" t="s">
        <v>65</v>
      </c>
      <c r="F64" s="4">
        <v>142.0</v>
      </c>
      <c r="G64" s="4">
        <v>142.0</v>
      </c>
      <c r="H64" s="4">
        <v>142.0</v>
      </c>
      <c r="I64" s="4">
        <v>137.0</v>
      </c>
      <c r="J64" s="4">
        <v>137.0</v>
      </c>
      <c r="K64" s="5">
        <f t="shared" si="15"/>
        <v>140</v>
      </c>
      <c r="L64" s="5">
        <f t="shared" si="16"/>
        <v>2.738612788</v>
      </c>
      <c r="M64" s="2"/>
      <c r="N64" s="3" t="s">
        <v>74</v>
      </c>
      <c r="O64" s="3" t="s">
        <v>73</v>
      </c>
      <c r="P64" s="3" t="s">
        <v>15</v>
      </c>
      <c r="Q64" s="3" t="s">
        <v>72</v>
      </c>
      <c r="R64" s="7" t="s">
        <v>65</v>
      </c>
      <c r="S64" s="4">
        <v>117.0</v>
      </c>
      <c r="T64" s="4">
        <v>116.0</v>
      </c>
      <c r="U64" s="4">
        <v>116.0</v>
      </c>
      <c r="V64" s="4">
        <v>116.0</v>
      </c>
      <c r="W64" s="4">
        <v>116.0</v>
      </c>
      <c r="X64" s="5">
        <f t="shared" si="17"/>
        <v>116.2</v>
      </c>
      <c r="Y64" s="5">
        <f t="shared" si="18"/>
        <v>0.4472135955</v>
      </c>
      <c r="Z64" s="2"/>
      <c r="AA64" s="3" t="s">
        <v>74</v>
      </c>
      <c r="AB64" s="3" t="s">
        <v>73</v>
      </c>
      <c r="AC64" s="3" t="s">
        <v>16</v>
      </c>
      <c r="AD64" s="3" t="s">
        <v>72</v>
      </c>
      <c r="AE64" s="35" t="s">
        <v>65</v>
      </c>
      <c r="AF64" s="4">
        <v>115.0</v>
      </c>
      <c r="AG64" s="4">
        <v>114.0</v>
      </c>
      <c r="AH64" s="4">
        <v>115.0</v>
      </c>
      <c r="AI64" s="4">
        <v>115.0</v>
      </c>
      <c r="AJ64" s="4">
        <v>115.0</v>
      </c>
      <c r="AK64" s="5">
        <f t="shared" si="19"/>
        <v>114.8</v>
      </c>
      <c r="AL64" s="5">
        <f t="shared" si="20"/>
        <v>0.4472135955</v>
      </c>
    </row>
    <row r="65">
      <c r="A65" s="3" t="s">
        <v>74</v>
      </c>
      <c r="B65" s="3" t="s">
        <v>73</v>
      </c>
      <c r="C65" s="3" t="s">
        <v>13</v>
      </c>
      <c r="D65" s="3" t="s">
        <v>72</v>
      </c>
      <c r="E65" s="7" t="s">
        <v>66</v>
      </c>
      <c r="F65" s="4">
        <v>273.0</v>
      </c>
      <c r="G65" s="4">
        <v>272.0</v>
      </c>
      <c r="H65" s="4">
        <v>272.0</v>
      </c>
      <c r="I65" s="4">
        <v>273.0</v>
      </c>
      <c r="J65" s="4">
        <v>273.0</v>
      </c>
      <c r="K65" s="5">
        <f t="shared" si="15"/>
        <v>272.6</v>
      </c>
      <c r="L65" s="5">
        <f t="shared" si="16"/>
        <v>0.5477225575</v>
      </c>
      <c r="M65" s="2"/>
      <c r="N65" s="3" t="s">
        <v>74</v>
      </c>
      <c r="O65" s="3" t="s">
        <v>73</v>
      </c>
      <c r="P65" s="3" t="s">
        <v>15</v>
      </c>
      <c r="Q65" s="3" t="s">
        <v>72</v>
      </c>
      <c r="R65" s="7" t="s">
        <v>66</v>
      </c>
      <c r="S65" s="4">
        <v>258.0</v>
      </c>
      <c r="T65" s="4">
        <v>258.0</v>
      </c>
      <c r="U65" s="4">
        <v>258.0</v>
      </c>
      <c r="V65" s="4">
        <v>257.0</v>
      </c>
      <c r="W65" s="4">
        <v>257.0</v>
      </c>
      <c r="X65" s="5">
        <f t="shared" si="17"/>
        <v>257.6</v>
      </c>
      <c r="Y65" s="5">
        <f t="shared" si="18"/>
        <v>0.5477225575</v>
      </c>
      <c r="Z65" s="2"/>
      <c r="AA65" s="3" t="s">
        <v>74</v>
      </c>
      <c r="AB65" s="3" t="s">
        <v>73</v>
      </c>
      <c r="AC65" s="3" t="s">
        <v>16</v>
      </c>
      <c r="AD65" s="3" t="s">
        <v>72</v>
      </c>
      <c r="AE65" s="35" t="s">
        <v>66</v>
      </c>
      <c r="AF65" s="4">
        <v>249.0</v>
      </c>
      <c r="AG65" s="4">
        <v>254.0</v>
      </c>
      <c r="AH65" s="4">
        <v>250.0</v>
      </c>
      <c r="AI65" s="4">
        <v>256.0</v>
      </c>
      <c r="AJ65" s="4">
        <v>254.0</v>
      </c>
      <c r="AK65" s="5">
        <f t="shared" si="19"/>
        <v>252.6</v>
      </c>
      <c r="AL65" s="5">
        <f t="shared" si="20"/>
        <v>2.966479395</v>
      </c>
    </row>
    <row r="66">
      <c r="A66" s="3" t="s">
        <v>74</v>
      </c>
      <c r="B66" s="3" t="s">
        <v>73</v>
      </c>
      <c r="C66" s="3" t="s">
        <v>13</v>
      </c>
      <c r="D66" s="3" t="s">
        <v>72</v>
      </c>
      <c r="E66" s="7" t="s">
        <v>67</v>
      </c>
      <c r="F66" s="4">
        <v>423.0</v>
      </c>
      <c r="G66" s="4">
        <v>424.0</v>
      </c>
      <c r="H66" s="4">
        <v>422.0</v>
      </c>
      <c r="I66" s="4">
        <v>429.0</v>
      </c>
      <c r="J66" s="4">
        <v>429.0</v>
      </c>
      <c r="K66" s="5">
        <f t="shared" si="15"/>
        <v>425.4</v>
      </c>
      <c r="L66" s="5">
        <f t="shared" si="16"/>
        <v>3.361547263</v>
      </c>
      <c r="M66" s="2"/>
      <c r="N66" s="3" t="s">
        <v>74</v>
      </c>
      <c r="O66" s="3" t="s">
        <v>73</v>
      </c>
      <c r="P66" s="3" t="s">
        <v>15</v>
      </c>
      <c r="Q66" s="3" t="s">
        <v>72</v>
      </c>
      <c r="R66" s="7" t="s">
        <v>67</v>
      </c>
      <c r="S66" s="4">
        <v>680.0</v>
      </c>
      <c r="T66" s="4">
        <v>680.0</v>
      </c>
      <c r="U66" s="4">
        <v>680.0</v>
      </c>
      <c r="V66" s="4">
        <v>680.0</v>
      </c>
      <c r="W66" s="4">
        <v>681.0</v>
      </c>
      <c r="X66" s="5">
        <f t="shared" si="17"/>
        <v>680.2</v>
      </c>
      <c r="Y66" s="5">
        <f t="shared" si="18"/>
        <v>0.4472135955</v>
      </c>
      <c r="Z66" s="2"/>
      <c r="AA66" s="3" t="s">
        <v>74</v>
      </c>
      <c r="AB66" s="3" t="s">
        <v>73</v>
      </c>
      <c r="AC66" s="3" t="s">
        <v>16</v>
      </c>
      <c r="AD66" s="3" t="s">
        <v>72</v>
      </c>
      <c r="AE66" s="35" t="s">
        <v>67</v>
      </c>
      <c r="AF66" s="4">
        <v>430.0</v>
      </c>
      <c r="AG66" s="4">
        <v>432.0</v>
      </c>
      <c r="AH66" s="4">
        <v>412.0</v>
      </c>
      <c r="AI66" s="4">
        <v>438.0</v>
      </c>
      <c r="AJ66" s="4">
        <v>415.0</v>
      </c>
      <c r="AK66" s="5">
        <f t="shared" si="19"/>
        <v>425.4</v>
      </c>
      <c r="AL66" s="5">
        <f t="shared" si="20"/>
        <v>11.30486621</v>
      </c>
    </row>
    <row r="67">
      <c r="A67" s="3" t="s">
        <v>74</v>
      </c>
      <c r="B67" s="3" t="s">
        <v>73</v>
      </c>
      <c r="C67" s="3" t="s">
        <v>13</v>
      </c>
      <c r="D67" s="3" t="s">
        <v>14</v>
      </c>
      <c r="E67" s="7"/>
      <c r="F67" s="4">
        <v>986.0</v>
      </c>
      <c r="G67" s="4">
        <v>986.0</v>
      </c>
      <c r="H67" s="4">
        <v>986.0</v>
      </c>
      <c r="I67" s="4">
        <v>984.0</v>
      </c>
      <c r="J67" s="4">
        <v>986.0</v>
      </c>
      <c r="K67" s="5">
        <f t="shared" si="15"/>
        <v>985.6</v>
      </c>
      <c r="L67" s="5">
        <f t="shared" si="16"/>
        <v>0.894427191</v>
      </c>
      <c r="M67" s="2"/>
      <c r="N67" s="14" t="s">
        <v>74</v>
      </c>
      <c r="O67" s="14" t="s">
        <v>73</v>
      </c>
      <c r="P67" s="14" t="s">
        <v>15</v>
      </c>
      <c r="Q67" s="14" t="s">
        <v>14</v>
      </c>
      <c r="R67" s="30"/>
      <c r="S67" s="31">
        <v>1849.0</v>
      </c>
      <c r="T67" s="31">
        <v>1848.0</v>
      </c>
      <c r="U67" s="31">
        <v>1849.0</v>
      </c>
      <c r="V67" s="31">
        <v>1849.0</v>
      </c>
      <c r="W67" s="31">
        <v>1849.0</v>
      </c>
      <c r="X67" s="5">
        <f t="shared" si="17"/>
        <v>1848.8</v>
      </c>
      <c r="Y67" s="5">
        <f t="shared" si="18"/>
        <v>0.4472135955</v>
      </c>
      <c r="Z67" s="2"/>
      <c r="AA67" s="3" t="s">
        <v>74</v>
      </c>
      <c r="AB67" s="3" t="s">
        <v>73</v>
      </c>
      <c r="AC67" s="3" t="s">
        <v>16</v>
      </c>
      <c r="AD67" s="3" t="s">
        <v>14</v>
      </c>
      <c r="AE67" s="35"/>
      <c r="AF67" s="4">
        <v>928.0</v>
      </c>
      <c r="AG67" s="4">
        <v>947.0</v>
      </c>
      <c r="AH67" s="4">
        <v>929.0</v>
      </c>
      <c r="AI67" s="4">
        <v>947.0</v>
      </c>
      <c r="AJ67" s="4">
        <v>947.0</v>
      </c>
      <c r="AK67" s="5">
        <f t="shared" si="19"/>
        <v>939.6</v>
      </c>
      <c r="AL67" s="5">
        <f t="shared" si="20"/>
        <v>10.13903348</v>
      </c>
    </row>
    <row r="68">
      <c r="A68" s="3"/>
      <c r="B68" s="3"/>
      <c r="C68" s="3"/>
      <c r="D68" s="3"/>
      <c r="E68" s="7"/>
      <c r="F68" s="6" t="s">
        <v>25</v>
      </c>
      <c r="G68" s="6" t="s">
        <v>25</v>
      </c>
      <c r="H68" s="6" t="s">
        <v>25</v>
      </c>
      <c r="I68" s="6" t="s">
        <v>25</v>
      </c>
      <c r="J68" s="6" t="s">
        <v>25</v>
      </c>
      <c r="K68" s="7"/>
      <c r="L68" s="7"/>
      <c r="M68" s="2"/>
      <c r="N68" s="3"/>
      <c r="O68" s="3"/>
      <c r="P68" s="3"/>
      <c r="Q68" s="3"/>
      <c r="R68" s="7"/>
      <c r="S68" s="6" t="s">
        <v>25</v>
      </c>
      <c r="T68" s="6" t="s">
        <v>25</v>
      </c>
      <c r="U68" s="6" t="s">
        <v>25</v>
      </c>
      <c r="V68" s="6" t="s">
        <v>25</v>
      </c>
      <c r="W68" s="6" t="s">
        <v>25</v>
      </c>
      <c r="X68" s="7"/>
      <c r="Y68" s="7"/>
      <c r="Z68" s="2"/>
      <c r="AA68" s="3"/>
      <c r="AB68" s="3"/>
      <c r="AC68" s="3"/>
      <c r="AD68" s="3"/>
      <c r="AE68" s="7"/>
      <c r="AF68" s="6" t="s">
        <v>25</v>
      </c>
      <c r="AG68" s="6" t="s">
        <v>25</v>
      </c>
      <c r="AH68" s="6" t="s">
        <v>25</v>
      </c>
      <c r="AI68" s="6" t="s">
        <v>25</v>
      </c>
      <c r="AJ68" s="6" t="s">
        <v>25</v>
      </c>
      <c r="AK68" s="7"/>
      <c r="AL68" s="7"/>
    </row>
    <row r="69">
      <c r="A69" s="17"/>
      <c r="B69" s="17"/>
      <c r="C69" s="17"/>
      <c r="D69" s="17"/>
      <c r="E69" s="19"/>
      <c r="F69" s="19"/>
      <c r="G69" s="19"/>
      <c r="H69" s="19"/>
      <c r="I69" s="19"/>
      <c r="J69" s="19"/>
      <c r="K69" s="19"/>
      <c r="L69" s="19"/>
      <c r="M69" s="2"/>
      <c r="N69" s="17"/>
      <c r="O69" s="17"/>
      <c r="P69" s="17"/>
      <c r="Q69" s="17"/>
      <c r="R69" s="19"/>
      <c r="S69" s="19"/>
      <c r="T69" s="19"/>
      <c r="U69" s="19"/>
      <c r="V69" s="19"/>
      <c r="W69" s="19"/>
      <c r="X69" s="19"/>
      <c r="Y69" s="19"/>
      <c r="Z69" s="2"/>
      <c r="AA69" s="17"/>
      <c r="AB69" s="17"/>
      <c r="AC69" s="17"/>
      <c r="AD69" s="17"/>
      <c r="AE69" s="19"/>
      <c r="AF69" s="19"/>
      <c r="AG69" s="19"/>
      <c r="AH69" s="19"/>
      <c r="AI69" s="19"/>
      <c r="AJ69" s="19"/>
      <c r="AK69" s="19"/>
      <c r="AL69" s="19"/>
    </row>
    <row r="70">
      <c r="A70" s="3" t="s">
        <v>75</v>
      </c>
      <c r="B70" s="3"/>
      <c r="C70" s="3" t="s">
        <v>13</v>
      </c>
      <c r="D70" s="3" t="s">
        <v>64</v>
      </c>
      <c r="E70" s="7" t="s">
        <v>65</v>
      </c>
      <c r="F70" s="4">
        <v>66.7</v>
      </c>
      <c r="G70" s="4">
        <v>66.7</v>
      </c>
      <c r="H70" s="4">
        <v>66.7</v>
      </c>
      <c r="I70" s="4">
        <v>66.7</v>
      </c>
      <c r="J70" s="4">
        <v>66.7</v>
      </c>
      <c r="K70" s="5">
        <f t="shared" ref="K70:K88" si="21">AVERAGE(F70:J70)</f>
        <v>66.7</v>
      </c>
      <c r="L70" s="5">
        <f t="shared" ref="L70:L88" si="22">_xlfn.STDEV.S(F70:J70)</f>
        <v>0</v>
      </c>
      <c r="M70" s="2"/>
      <c r="N70" s="3" t="s">
        <v>75</v>
      </c>
      <c r="O70" s="3"/>
      <c r="P70" s="3" t="s">
        <v>15</v>
      </c>
      <c r="Q70" s="3" t="s">
        <v>64</v>
      </c>
      <c r="R70" s="7" t="s">
        <v>65</v>
      </c>
      <c r="S70" s="4">
        <v>70.8</v>
      </c>
      <c r="T70" s="4">
        <v>72.9</v>
      </c>
      <c r="U70" s="4">
        <v>72.7</v>
      </c>
      <c r="V70" s="4">
        <v>70.6</v>
      </c>
      <c r="W70" s="4">
        <v>71.9</v>
      </c>
      <c r="X70" s="5">
        <f t="shared" ref="X70:X88" si="23">AVERAGE(S70:W70)</f>
        <v>71.78</v>
      </c>
      <c r="Y70" s="5">
        <f t="shared" ref="Y70:Y88" si="24">_xlfn.STDEV.S(S70:W70)</f>
        <v>1.056882207</v>
      </c>
      <c r="Z70" s="2"/>
      <c r="AA70" s="3"/>
      <c r="AB70" s="3"/>
      <c r="AC70" s="3"/>
      <c r="AD70" s="3"/>
      <c r="AE70" s="7"/>
      <c r="AF70" s="28"/>
      <c r="AG70" s="28"/>
      <c r="AH70" s="28"/>
      <c r="AI70" s="28"/>
      <c r="AJ70" s="28"/>
      <c r="AK70" s="5"/>
      <c r="AL70" s="29"/>
    </row>
    <row r="71">
      <c r="A71" s="3" t="s">
        <v>75</v>
      </c>
      <c r="B71" s="3"/>
      <c r="C71" s="3" t="s">
        <v>13</v>
      </c>
      <c r="D71" s="3" t="s">
        <v>64</v>
      </c>
      <c r="E71" s="7" t="s">
        <v>66</v>
      </c>
      <c r="F71" s="4">
        <v>16.9</v>
      </c>
      <c r="G71" s="4">
        <v>16.7</v>
      </c>
      <c r="H71" s="4">
        <v>16.9</v>
      </c>
      <c r="I71" s="4">
        <v>17.2</v>
      </c>
      <c r="J71" s="4">
        <v>16.9</v>
      </c>
      <c r="K71" s="5">
        <f t="shared" si="21"/>
        <v>16.92</v>
      </c>
      <c r="L71" s="5">
        <f t="shared" si="22"/>
        <v>0.1788854382</v>
      </c>
      <c r="M71" s="2"/>
      <c r="N71" s="3" t="s">
        <v>75</v>
      </c>
      <c r="O71" s="3"/>
      <c r="P71" s="3" t="s">
        <v>15</v>
      </c>
      <c r="Q71" s="3" t="s">
        <v>64</v>
      </c>
      <c r="R71" s="7" t="s">
        <v>66</v>
      </c>
      <c r="S71" s="4">
        <v>17.7</v>
      </c>
      <c r="T71" s="4">
        <v>17.7</v>
      </c>
      <c r="U71" s="4">
        <v>17.8</v>
      </c>
      <c r="V71" s="4">
        <v>17.6</v>
      </c>
      <c r="W71" s="4">
        <v>17.7</v>
      </c>
      <c r="X71" s="5">
        <f t="shared" si="23"/>
        <v>17.7</v>
      </c>
      <c r="Y71" s="5">
        <f t="shared" si="24"/>
        <v>0.07071067812</v>
      </c>
      <c r="Z71" s="2"/>
      <c r="AA71" s="3"/>
      <c r="AB71" s="3"/>
      <c r="AC71" s="3"/>
      <c r="AD71" s="3"/>
      <c r="AE71" s="7"/>
      <c r="AF71" s="28"/>
      <c r="AG71" s="28"/>
      <c r="AH71" s="28"/>
      <c r="AI71" s="28"/>
      <c r="AJ71" s="28"/>
      <c r="AK71" s="5"/>
      <c r="AL71" s="29"/>
    </row>
    <row r="72">
      <c r="A72" s="3" t="s">
        <v>75</v>
      </c>
      <c r="B72" s="3"/>
      <c r="C72" s="3" t="s">
        <v>13</v>
      </c>
      <c r="D72" s="3" t="s">
        <v>64</v>
      </c>
      <c r="E72" s="7" t="s">
        <v>67</v>
      </c>
      <c r="F72" s="4">
        <v>4.2</v>
      </c>
      <c r="G72" s="4">
        <v>4.2</v>
      </c>
      <c r="H72" s="4">
        <v>4.2</v>
      </c>
      <c r="I72" s="4">
        <v>4.2</v>
      </c>
      <c r="J72" s="4">
        <v>4.2</v>
      </c>
      <c r="K72" s="5">
        <f t="shared" si="21"/>
        <v>4.2</v>
      </c>
      <c r="L72" s="5">
        <f t="shared" si="22"/>
        <v>0</v>
      </c>
      <c r="M72" s="2"/>
      <c r="N72" s="3" t="s">
        <v>75</v>
      </c>
      <c r="O72" s="3"/>
      <c r="P72" s="3" t="s">
        <v>15</v>
      </c>
      <c r="Q72" s="3" t="s">
        <v>64</v>
      </c>
      <c r="R72" s="7" t="s">
        <v>67</v>
      </c>
      <c r="S72" s="4">
        <v>3.9</v>
      </c>
      <c r="T72" s="4">
        <v>3.9</v>
      </c>
      <c r="U72" s="4">
        <v>3.8</v>
      </c>
      <c r="V72" s="4">
        <v>3.9</v>
      </c>
      <c r="W72" s="4">
        <v>3.9</v>
      </c>
      <c r="X72" s="5">
        <f t="shared" si="23"/>
        <v>3.88</v>
      </c>
      <c r="Y72" s="5">
        <f t="shared" si="24"/>
        <v>0.04472135955</v>
      </c>
      <c r="Z72" s="2"/>
      <c r="AA72" s="3"/>
      <c r="AB72" s="3"/>
      <c r="AC72" s="3"/>
      <c r="AD72" s="3"/>
      <c r="AE72" s="7"/>
      <c r="AF72" s="28"/>
      <c r="AG72" s="28"/>
      <c r="AH72" s="28"/>
      <c r="AI72" s="28"/>
      <c r="AJ72" s="28"/>
      <c r="AK72" s="5"/>
      <c r="AL72" s="29"/>
    </row>
    <row r="73">
      <c r="A73" s="3" t="s">
        <v>75</v>
      </c>
      <c r="B73" s="3"/>
      <c r="C73" s="3" t="s">
        <v>13</v>
      </c>
      <c r="D73" s="3" t="s">
        <v>68</v>
      </c>
      <c r="E73" s="7" t="s">
        <v>65</v>
      </c>
      <c r="F73" s="4">
        <v>16.7</v>
      </c>
      <c r="G73" s="4">
        <v>16.7</v>
      </c>
      <c r="H73" s="4">
        <v>16.7</v>
      </c>
      <c r="I73" s="4">
        <v>16.7</v>
      </c>
      <c r="J73" s="4">
        <v>16.7</v>
      </c>
      <c r="K73" s="5">
        <f t="shared" si="21"/>
        <v>16.7</v>
      </c>
      <c r="L73" s="5">
        <f t="shared" si="22"/>
        <v>0</v>
      </c>
      <c r="M73" s="2"/>
      <c r="N73" s="3" t="s">
        <v>75</v>
      </c>
      <c r="O73" s="3"/>
      <c r="P73" s="3" t="s">
        <v>15</v>
      </c>
      <c r="Q73" s="3" t="s">
        <v>68</v>
      </c>
      <c r="R73" s="7" t="s">
        <v>65</v>
      </c>
      <c r="S73" s="4">
        <v>17.7</v>
      </c>
      <c r="T73" s="4">
        <v>18.2</v>
      </c>
      <c r="U73" s="4">
        <v>18.2</v>
      </c>
      <c r="V73" s="4">
        <v>17.6</v>
      </c>
      <c r="W73" s="4">
        <v>18.0</v>
      </c>
      <c r="X73" s="5">
        <f t="shared" si="23"/>
        <v>17.94</v>
      </c>
      <c r="Y73" s="5">
        <f t="shared" si="24"/>
        <v>0.2792848009</v>
      </c>
      <c r="Z73" s="2"/>
      <c r="AA73" s="3"/>
      <c r="AB73" s="3"/>
      <c r="AC73" s="3"/>
      <c r="AD73" s="3"/>
      <c r="AE73" s="7"/>
      <c r="AF73" s="28"/>
      <c r="AG73" s="28"/>
      <c r="AH73" s="28"/>
      <c r="AI73" s="28"/>
      <c r="AJ73" s="28"/>
      <c r="AK73" s="5"/>
      <c r="AL73" s="5"/>
    </row>
    <row r="74">
      <c r="A74" s="3" t="s">
        <v>75</v>
      </c>
      <c r="B74" s="3"/>
      <c r="C74" s="3" t="s">
        <v>13</v>
      </c>
      <c r="D74" s="3" t="s">
        <v>68</v>
      </c>
      <c r="E74" s="7" t="s">
        <v>66</v>
      </c>
      <c r="F74" s="4">
        <v>67.7</v>
      </c>
      <c r="G74" s="4">
        <v>66.7</v>
      </c>
      <c r="H74" s="4">
        <v>67.7</v>
      </c>
      <c r="I74" s="4">
        <v>68.8</v>
      </c>
      <c r="J74" s="4">
        <v>67.7</v>
      </c>
      <c r="K74" s="5">
        <f t="shared" si="21"/>
        <v>67.72</v>
      </c>
      <c r="L74" s="5">
        <f t="shared" si="22"/>
        <v>0.7429670248</v>
      </c>
      <c r="M74" s="2"/>
      <c r="N74" s="3" t="s">
        <v>75</v>
      </c>
      <c r="O74" s="3"/>
      <c r="P74" s="3" t="s">
        <v>15</v>
      </c>
      <c r="Q74" s="3" t="s">
        <v>68</v>
      </c>
      <c r="R74" s="7" t="s">
        <v>66</v>
      </c>
      <c r="S74" s="4">
        <v>70.8</v>
      </c>
      <c r="T74" s="4">
        <v>70.8</v>
      </c>
      <c r="U74" s="4">
        <v>71.2</v>
      </c>
      <c r="V74" s="4">
        <v>70.3</v>
      </c>
      <c r="W74" s="4">
        <v>70.8</v>
      </c>
      <c r="X74" s="5">
        <f t="shared" si="23"/>
        <v>70.78</v>
      </c>
      <c r="Y74" s="5">
        <f t="shared" si="24"/>
        <v>0.3193743885</v>
      </c>
      <c r="Z74" s="2"/>
      <c r="AA74" s="3"/>
      <c r="AB74" s="3"/>
      <c r="AC74" s="3"/>
      <c r="AD74" s="3"/>
      <c r="AE74" s="7"/>
      <c r="AF74" s="28"/>
      <c r="AG74" s="28"/>
      <c r="AH74" s="28"/>
      <c r="AI74" s="28"/>
      <c r="AJ74" s="28"/>
      <c r="AK74" s="5"/>
      <c r="AL74" s="5"/>
    </row>
    <row r="75">
      <c r="A75" s="3" t="s">
        <v>75</v>
      </c>
      <c r="B75" s="3"/>
      <c r="C75" s="3" t="s">
        <v>13</v>
      </c>
      <c r="D75" s="3" t="s">
        <v>68</v>
      </c>
      <c r="E75" s="7" t="s">
        <v>67</v>
      </c>
      <c r="F75" s="4">
        <v>4.2</v>
      </c>
      <c r="G75" s="4">
        <v>4.2</v>
      </c>
      <c r="H75" s="4">
        <v>4.2</v>
      </c>
      <c r="I75" s="4">
        <v>4.2</v>
      </c>
      <c r="J75" s="4">
        <v>4.2</v>
      </c>
      <c r="K75" s="5">
        <f t="shared" si="21"/>
        <v>4.2</v>
      </c>
      <c r="L75" s="5">
        <f t="shared" si="22"/>
        <v>0</v>
      </c>
      <c r="M75" s="2"/>
      <c r="N75" s="3" t="s">
        <v>75</v>
      </c>
      <c r="O75" s="3"/>
      <c r="P75" s="3" t="s">
        <v>15</v>
      </c>
      <c r="Q75" s="3" t="s">
        <v>68</v>
      </c>
      <c r="R75" s="7" t="s">
        <v>67</v>
      </c>
      <c r="S75" s="4">
        <v>3.9</v>
      </c>
      <c r="T75" s="4">
        <v>3.9</v>
      </c>
      <c r="U75" s="4">
        <v>3.8</v>
      </c>
      <c r="V75" s="4">
        <v>3.9</v>
      </c>
      <c r="W75" s="4">
        <v>3.9</v>
      </c>
      <c r="X75" s="5">
        <f t="shared" si="23"/>
        <v>3.88</v>
      </c>
      <c r="Y75" s="5">
        <f t="shared" si="24"/>
        <v>0.04472135955</v>
      </c>
      <c r="Z75" s="2"/>
      <c r="AA75" s="3"/>
      <c r="AB75" s="3"/>
      <c r="AC75" s="3"/>
      <c r="AD75" s="3"/>
      <c r="AE75" s="7"/>
      <c r="AF75" s="28"/>
      <c r="AG75" s="28"/>
      <c r="AH75" s="28"/>
      <c r="AI75" s="28"/>
      <c r="AJ75" s="28"/>
      <c r="AK75" s="5"/>
      <c r="AL75" s="5"/>
    </row>
    <row r="76">
      <c r="A76" s="3" t="s">
        <v>75</v>
      </c>
      <c r="B76" s="3"/>
      <c r="C76" s="3" t="s">
        <v>13</v>
      </c>
      <c r="D76" s="3" t="s">
        <v>76</v>
      </c>
      <c r="E76" s="7" t="s">
        <v>65</v>
      </c>
      <c r="F76" s="4">
        <v>0.0</v>
      </c>
      <c r="G76" s="4">
        <v>0.0</v>
      </c>
      <c r="H76" s="4">
        <v>0.0</v>
      </c>
      <c r="I76" s="4">
        <v>0.0</v>
      </c>
      <c r="J76" s="4">
        <v>0.0</v>
      </c>
      <c r="K76" s="5">
        <f t="shared" si="21"/>
        <v>0</v>
      </c>
      <c r="L76" s="5">
        <f t="shared" si="22"/>
        <v>0</v>
      </c>
      <c r="M76" s="2"/>
      <c r="N76" s="3" t="s">
        <v>75</v>
      </c>
      <c r="O76" s="3"/>
      <c r="P76" s="3" t="s">
        <v>15</v>
      </c>
      <c r="Q76" s="3" t="s">
        <v>76</v>
      </c>
      <c r="R76" s="7" t="s">
        <v>65</v>
      </c>
      <c r="S76" s="4">
        <v>0.0</v>
      </c>
      <c r="T76" s="4">
        <v>0.0</v>
      </c>
      <c r="U76" s="4">
        <v>0.0</v>
      </c>
      <c r="V76" s="4">
        <v>0.0</v>
      </c>
      <c r="W76" s="4">
        <v>0.0</v>
      </c>
      <c r="X76" s="5">
        <f t="shared" si="23"/>
        <v>0</v>
      </c>
      <c r="Y76" s="5">
        <f t="shared" si="24"/>
        <v>0</v>
      </c>
      <c r="Z76" s="2"/>
      <c r="AA76" s="3"/>
      <c r="AB76" s="3"/>
      <c r="AC76" s="3"/>
      <c r="AD76" s="3"/>
      <c r="AE76" s="7"/>
      <c r="AF76" s="28"/>
      <c r="AG76" s="28"/>
      <c r="AH76" s="28"/>
      <c r="AI76" s="28"/>
      <c r="AJ76" s="28"/>
      <c r="AK76" s="5"/>
      <c r="AL76" s="5"/>
    </row>
    <row r="77">
      <c r="A77" s="3" t="s">
        <v>75</v>
      </c>
      <c r="B77" s="3"/>
      <c r="C77" s="3" t="s">
        <v>13</v>
      </c>
      <c r="D77" s="3" t="s">
        <v>76</v>
      </c>
      <c r="E77" s="7" t="s">
        <v>66</v>
      </c>
      <c r="F77" s="4">
        <v>0.0</v>
      </c>
      <c r="G77" s="4">
        <v>0.0</v>
      </c>
      <c r="H77" s="4">
        <v>0.0</v>
      </c>
      <c r="I77" s="4">
        <v>0.0</v>
      </c>
      <c r="J77" s="4">
        <v>0.0</v>
      </c>
      <c r="K77" s="5">
        <f t="shared" si="21"/>
        <v>0</v>
      </c>
      <c r="L77" s="5">
        <f t="shared" si="22"/>
        <v>0</v>
      </c>
      <c r="M77" s="2"/>
      <c r="N77" s="3" t="s">
        <v>75</v>
      </c>
      <c r="O77" s="3"/>
      <c r="P77" s="3" t="s">
        <v>15</v>
      </c>
      <c r="Q77" s="3" t="s">
        <v>76</v>
      </c>
      <c r="R77" s="7" t="s">
        <v>66</v>
      </c>
      <c r="S77" s="4">
        <v>0.0</v>
      </c>
      <c r="T77" s="4">
        <v>0.0</v>
      </c>
      <c r="U77" s="4">
        <v>0.0</v>
      </c>
      <c r="V77" s="4">
        <v>0.0</v>
      </c>
      <c r="W77" s="4">
        <v>0.0</v>
      </c>
      <c r="X77" s="5">
        <f t="shared" si="23"/>
        <v>0</v>
      </c>
      <c r="Y77" s="5">
        <f t="shared" si="24"/>
        <v>0</v>
      </c>
      <c r="Z77" s="2"/>
      <c r="AA77" s="3"/>
      <c r="AB77" s="3"/>
      <c r="AC77" s="3"/>
      <c r="AD77" s="3"/>
      <c r="AE77" s="7"/>
      <c r="AF77" s="28"/>
      <c r="AG77" s="28"/>
      <c r="AH77" s="28"/>
      <c r="AI77" s="28"/>
      <c r="AJ77" s="28"/>
      <c r="AK77" s="5"/>
      <c r="AL77" s="5"/>
    </row>
    <row r="78">
      <c r="A78" s="3" t="s">
        <v>75</v>
      </c>
      <c r="B78" s="3"/>
      <c r="C78" s="3" t="s">
        <v>13</v>
      </c>
      <c r="D78" s="3" t="s">
        <v>76</v>
      </c>
      <c r="E78" s="7" t="s">
        <v>67</v>
      </c>
      <c r="F78" s="4">
        <v>100.0</v>
      </c>
      <c r="G78" s="4">
        <v>100.0</v>
      </c>
      <c r="H78" s="4">
        <v>100.0</v>
      </c>
      <c r="I78" s="4">
        <v>100.0</v>
      </c>
      <c r="J78" s="4">
        <v>100.0</v>
      </c>
      <c r="K78" s="5">
        <f t="shared" si="21"/>
        <v>100</v>
      </c>
      <c r="L78" s="5">
        <f t="shared" si="22"/>
        <v>0</v>
      </c>
      <c r="M78" s="2"/>
      <c r="N78" s="3" t="s">
        <v>75</v>
      </c>
      <c r="O78" s="3"/>
      <c r="P78" s="3" t="s">
        <v>15</v>
      </c>
      <c r="Q78" s="3" t="s">
        <v>76</v>
      </c>
      <c r="R78" s="7" t="s">
        <v>67</v>
      </c>
      <c r="S78" s="4">
        <v>92.41</v>
      </c>
      <c r="T78" s="4">
        <v>93.8</v>
      </c>
      <c r="U78" s="4">
        <v>91.7</v>
      </c>
      <c r="V78" s="4">
        <v>93.0</v>
      </c>
      <c r="W78" s="4">
        <v>93.1</v>
      </c>
      <c r="X78" s="5">
        <f t="shared" si="23"/>
        <v>92.802</v>
      </c>
      <c r="Y78" s="5">
        <f t="shared" si="24"/>
        <v>0.7893161597</v>
      </c>
      <c r="Z78" s="2"/>
      <c r="AA78" s="3"/>
      <c r="AB78" s="3"/>
      <c r="AC78" s="3"/>
      <c r="AD78" s="3"/>
      <c r="AE78" s="7"/>
      <c r="AF78" s="28"/>
      <c r="AG78" s="28"/>
      <c r="AH78" s="28"/>
      <c r="AI78" s="28"/>
      <c r="AJ78" s="28"/>
      <c r="AK78" s="5"/>
      <c r="AL78" s="5"/>
    </row>
    <row r="79">
      <c r="A79" s="3" t="s">
        <v>75</v>
      </c>
      <c r="B79" s="3"/>
      <c r="C79" s="3" t="s">
        <v>13</v>
      </c>
      <c r="D79" s="3" t="s">
        <v>69</v>
      </c>
      <c r="E79" s="7"/>
      <c r="F79" s="4">
        <v>0.54</v>
      </c>
      <c r="G79" s="4">
        <v>0.54</v>
      </c>
      <c r="H79" s="4">
        <v>0.54</v>
      </c>
      <c r="I79" s="4">
        <v>0.54</v>
      </c>
      <c r="J79" s="4">
        <v>0.54</v>
      </c>
      <c r="K79" s="5">
        <f t="shared" si="21"/>
        <v>0.54</v>
      </c>
      <c r="L79" s="5">
        <f t="shared" si="22"/>
        <v>0</v>
      </c>
      <c r="M79" s="2"/>
      <c r="N79" s="3" t="s">
        <v>75</v>
      </c>
      <c r="O79" s="3"/>
      <c r="P79" s="3" t="s">
        <v>15</v>
      </c>
      <c r="Q79" s="3" t="s">
        <v>69</v>
      </c>
      <c r="R79" s="7"/>
      <c r="S79" s="4">
        <v>0.53</v>
      </c>
      <c r="T79" s="4">
        <v>0.53</v>
      </c>
      <c r="U79" s="4">
        <v>0.53</v>
      </c>
      <c r="V79" s="4">
        <v>0.53</v>
      </c>
      <c r="W79" s="4">
        <v>0.53</v>
      </c>
      <c r="X79" s="5">
        <f t="shared" si="23"/>
        <v>0.53</v>
      </c>
      <c r="Y79" s="5">
        <f t="shared" si="24"/>
        <v>0</v>
      </c>
      <c r="Z79" s="2"/>
      <c r="AA79" s="3"/>
      <c r="AB79" s="3"/>
      <c r="AC79" s="3"/>
      <c r="AD79" s="3"/>
      <c r="AE79" s="7"/>
      <c r="AF79" s="28"/>
      <c r="AG79" s="28"/>
      <c r="AH79" s="28"/>
      <c r="AI79" s="28"/>
      <c r="AJ79" s="28"/>
      <c r="AK79" s="5"/>
      <c r="AL79" s="5"/>
    </row>
    <row r="80">
      <c r="A80" s="3" t="s">
        <v>75</v>
      </c>
      <c r="B80" s="3"/>
      <c r="C80" s="3" t="s">
        <v>13</v>
      </c>
      <c r="D80" s="3" t="s">
        <v>70</v>
      </c>
      <c r="E80" s="7"/>
      <c r="F80" s="4">
        <v>0.54</v>
      </c>
      <c r="G80" s="4">
        <v>0.54</v>
      </c>
      <c r="H80" s="4">
        <v>0.54</v>
      </c>
      <c r="I80" s="4">
        <v>0.53</v>
      </c>
      <c r="J80" s="4">
        <v>0.54</v>
      </c>
      <c r="K80" s="5">
        <f t="shared" si="21"/>
        <v>0.538</v>
      </c>
      <c r="L80" s="5">
        <f t="shared" si="22"/>
        <v>0.004472135955</v>
      </c>
      <c r="M80" s="2"/>
      <c r="N80" s="3" t="s">
        <v>75</v>
      </c>
      <c r="O80" s="3"/>
      <c r="P80" s="3" t="s">
        <v>15</v>
      </c>
      <c r="Q80" s="3" t="s">
        <v>70</v>
      </c>
      <c r="R80" s="7"/>
      <c r="S80" s="4">
        <v>0.53</v>
      </c>
      <c r="T80" s="4">
        <v>0.54</v>
      </c>
      <c r="U80" s="4">
        <v>0.54</v>
      </c>
      <c r="V80" s="4">
        <v>0.53</v>
      </c>
      <c r="W80" s="4">
        <v>0.53</v>
      </c>
      <c r="X80" s="5">
        <f t="shared" si="23"/>
        <v>0.534</v>
      </c>
      <c r="Y80" s="5">
        <f t="shared" si="24"/>
        <v>0.005477225575</v>
      </c>
      <c r="Z80" s="2"/>
      <c r="AA80" s="3"/>
      <c r="AB80" s="3"/>
      <c r="AC80" s="3"/>
      <c r="AD80" s="3"/>
      <c r="AE80" s="7"/>
      <c r="AF80" s="28"/>
      <c r="AG80" s="28"/>
      <c r="AH80" s="28"/>
      <c r="AI80" s="28"/>
      <c r="AJ80" s="28"/>
      <c r="AK80" s="5"/>
      <c r="AL80" s="5"/>
    </row>
    <row r="81">
      <c r="A81" s="3" t="s">
        <v>75</v>
      </c>
      <c r="B81" s="3"/>
      <c r="C81" s="3" t="s">
        <v>13</v>
      </c>
      <c r="D81" s="3" t="s">
        <v>77</v>
      </c>
      <c r="E81" s="7"/>
      <c r="F81" s="4">
        <v>0.33</v>
      </c>
      <c r="G81" s="4">
        <v>0.33</v>
      </c>
      <c r="H81" s="4">
        <v>0.33</v>
      </c>
      <c r="I81" s="4">
        <v>0.33</v>
      </c>
      <c r="J81" s="4">
        <v>0.33</v>
      </c>
      <c r="K81" s="5">
        <f t="shared" si="21"/>
        <v>0.33</v>
      </c>
      <c r="L81" s="5">
        <f t="shared" si="22"/>
        <v>0</v>
      </c>
      <c r="M81" s="2"/>
      <c r="N81" s="3" t="s">
        <v>75</v>
      </c>
      <c r="O81" s="3"/>
      <c r="P81" s="3" t="s">
        <v>15</v>
      </c>
      <c r="Q81" s="3" t="s">
        <v>77</v>
      </c>
      <c r="R81" s="7"/>
      <c r="S81" s="4">
        <v>0.33</v>
      </c>
      <c r="T81" s="4">
        <v>0.33</v>
      </c>
      <c r="U81" s="4">
        <v>0.33</v>
      </c>
      <c r="V81" s="4">
        <v>0.33</v>
      </c>
      <c r="W81" s="4">
        <v>0.33</v>
      </c>
      <c r="X81" s="5">
        <f t="shared" si="23"/>
        <v>0.33</v>
      </c>
      <c r="Y81" s="5">
        <f t="shared" si="24"/>
        <v>0</v>
      </c>
      <c r="Z81" s="2"/>
      <c r="AA81" s="3"/>
      <c r="AB81" s="3"/>
      <c r="AC81" s="3"/>
      <c r="AD81" s="3"/>
      <c r="AE81" s="7"/>
      <c r="AF81" s="28"/>
      <c r="AG81" s="28"/>
      <c r="AH81" s="28"/>
      <c r="AI81" s="28"/>
      <c r="AJ81" s="28"/>
      <c r="AK81" s="5"/>
      <c r="AL81" s="5"/>
    </row>
    <row r="82">
      <c r="A82" s="3" t="s">
        <v>75</v>
      </c>
      <c r="B82" s="3"/>
      <c r="C82" s="3" t="s">
        <v>13</v>
      </c>
      <c r="D82" s="3" t="s">
        <v>71</v>
      </c>
      <c r="E82" s="7" t="s">
        <v>65</v>
      </c>
      <c r="F82" s="4">
        <v>64.0</v>
      </c>
      <c r="G82" s="4">
        <v>64.0</v>
      </c>
      <c r="H82" s="4">
        <v>65.0</v>
      </c>
      <c r="I82" s="4">
        <v>64.0</v>
      </c>
      <c r="J82" s="4">
        <v>64.0</v>
      </c>
      <c r="K82" s="5">
        <f t="shared" si="21"/>
        <v>64.2</v>
      </c>
      <c r="L82" s="5">
        <f t="shared" si="22"/>
        <v>0.4472135955</v>
      </c>
      <c r="M82" s="2"/>
      <c r="N82" s="3" t="s">
        <v>75</v>
      </c>
      <c r="O82" s="3"/>
      <c r="P82" s="3" t="s">
        <v>15</v>
      </c>
      <c r="Q82" s="3" t="s">
        <v>71</v>
      </c>
      <c r="R82" s="7" t="s">
        <v>65</v>
      </c>
      <c r="S82" s="4">
        <v>67.75</v>
      </c>
      <c r="T82" s="4">
        <v>70.0</v>
      </c>
      <c r="U82" s="4">
        <v>69.8</v>
      </c>
      <c r="V82" s="4">
        <v>67.8</v>
      </c>
      <c r="W82" s="4">
        <v>69.0</v>
      </c>
      <c r="X82" s="5">
        <f t="shared" si="23"/>
        <v>68.87</v>
      </c>
      <c r="Y82" s="5">
        <f t="shared" si="24"/>
        <v>1.067473653</v>
      </c>
      <c r="Z82" s="2"/>
      <c r="AA82" s="3"/>
      <c r="AB82" s="3"/>
      <c r="AC82" s="3"/>
      <c r="AD82" s="3"/>
      <c r="AE82" s="7"/>
      <c r="AF82" s="28"/>
      <c r="AG82" s="28"/>
      <c r="AH82" s="28"/>
      <c r="AI82" s="28"/>
      <c r="AJ82" s="28"/>
      <c r="AK82" s="5"/>
      <c r="AL82" s="5"/>
    </row>
    <row r="83">
      <c r="A83" s="3" t="s">
        <v>75</v>
      </c>
      <c r="B83" s="3"/>
      <c r="C83" s="3" t="s">
        <v>13</v>
      </c>
      <c r="D83" s="3" t="s">
        <v>71</v>
      </c>
      <c r="E83" s="7" t="s">
        <v>66</v>
      </c>
      <c r="F83" s="4">
        <v>65.0</v>
      </c>
      <c r="G83" s="4">
        <v>64.0</v>
      </c>
      <c r="H83" s="4">
        <v>64.0</v>
      </c>
      <c r="I83" s="4">
        <v>66.0</v>
      </c>
      <c r="J83" s="4">
        <v>65.0</v>
      </c>
      <c r="K83" s="5">
        <f t="shared" si="21"/>
        <v>64.8</v>
      </c>
      <c r="L83" s="5">
        <f t="shared" si="22"/>
        <v>0.8366600265</v>
      </c>
      <c r="M83" s="2"/>
      <c r="N83" s="3" t="s">
        <v>75</v>
      </c>
      <c r="O83" s="3"/>
      <c r="P83" s="3" t="s">
        <v>15</v>
      </c>
      <c r="Q83" s="3" t="s">
        <v>71</v>
      </c>
      <c r="R83" s="7" t="s">
        <v>66</v>
      </c>
      <c r="S83" s="4">
        <v>68.38</v>
      </c>
      <c r="T83" s="4">
        <v>68.0</v>
      </c>
      <c r="U83" s="4">
        <v>68.3</v>
      </c>
      <c r="V83" s="4">
        <v>67.5</v>
      </c>
      <c r="W83" s="4">
        <v>68.0</v>
      </c>
      <c r="X83" s="5">
        <f t="shared" si="23"/>
        <v>68.036</v>
      </c>
      <c r="Y83" s="5">
        <f t="shared" si="24"/>
        <v>0.3456587913</v>
      </c>
      <c r="Z83" s="2"/>
      <c r="AA83" s="3"/>
      <c r="AB83" s="3"/>
      <c r="AC83" s="3"/>
      <c r="AD83" s="3"/>
      <c r="AE83" s="7"/>
      <c r="AF83" s="28"/>
      <c r="AG83" s="28"/>
      <c r="AH83" s="28"/>
      <c r="AI83" s="28"/>
      <c r="AJ83" s="28"/>
      <c r="AK83" s="5"/>
      <c r="AL83" s="5"/>
    </row>
    <row r="84">
      <c r="A84" s="3" t="s">
        <v>75</v>
      </c>
      <c r="B84" s="3"/>
      <c r="C84" s="3" t="s">
        <v>13</v>
      </c>
      <c r="D84" s="3" t="s">
        <v>71</v>
      </c>
      <c r="E84" s="7" t="s">
        <v>67</v>
      </c>
      <c r="F84" s="4">
        <v>16.0</v>
      </c>
      <c r="G84" s="4">
        <v>16.0</v>
      </c>
      <c r="H84" s="4">
        <v>16.0</v>
      </c>
      <c r="I84" s="4">
        <v>16.0</v>
      </c>
      <c r="J84" s="4">
        <v>16.0</v>
      </c>
      <c r="K84" s="5">
        <f t="shared" si="21"/>
        <v>16</v>
      </c>
      <c r="L84" s="5">
        <f t="shared" si="22"/>
        <v>0</v>
      </c>
      <c r="M84" s="2"/>
      <c r="N84" s="3" t="s">
        <v>75</v>
      </c>
      <c r="O84" s="3"/>
      <c r="P84" s="3" t="s">
        <v>15</v>
      </c>
      <c r="Q84" s="3" t="s">
        <v>71</v>
      </c>
      <c r="R84" s="7" t="s">
        <v>67</v>
      </c>
      <c r="S84" s="4">
        <v>14.75</v>
      </c>
      <c r="T84" s="4">
        <v>15.0</v>
      </c>
      <c r="U84" s="4">
        <v>14.7</v>
      </c>
      <c r="V84" s="4">
        <v>14.9</v>
      </c>
      <c r="W84" s="4">
        <v>14.9</v>
      </c>
      <c r="X84" s="5">
        <f t="shared" si="23"/>
        <v>14.85</v>
      </c>
      <c r="Y84" s="5">
        <f t="shared" si="24"/>
        <v>0.1224744871</v>
      </c>
      <c r="Z84" s="2"/>
      <c r="AA84" s="3"/>
      <c r="AB84" s="3"/>
      <c r="AC84" s="3"/>
      <c r="AD84" s="3"/>
      <c r="AE84" s="7"/>
      <c r="AF84" s="28"/>
      <c r="AG84" s="28"/>
      <c r="AH84" s="28"/>
      <c r="AI84" s="28"/>
      <c r="AJ84" s="28"/>
      <c r="AK84" s="5"/>
      <c r="AL84" s="5"/>
    </row>
    <row r="85">
      <c r="A85" s="3" t="s">
        <v>75</v>
      </c>
      <c r="B85" s="3"/>
      <c r="C85" s="3" t="s">
        <v>13</v>
      </c>
      <c r="D85" s="3" t="s">
        <v>72</v>
      </c>
      <c r="E85" s="7" t="s">
        <v>65</v>
      </c>
      <c r="F85" s="4">
        <v>350.0</v>
      </c>
      <c r="G85" s="4">
        <v>348.0</v>
      </c>
      <c r="H85" s="4">
        <v>349.0</v>
      </c>
      <c r="I85" s="4">
        <v>353.0</v>
      </c>
      <c r="J85" s="4">
        <v>351.0</v>
      </c>
      <c r="K85" s="5">
        <f t="shared" si="21"/>
        <v>350.2</v>
      </c>
      <c r="L85" s="5">
        <f t="shared" si="22"/>
        <v>1.923538406</v>
      </c>
      <c r="M85" s="2"/>
      <c r="N85" s="3" t="s">
        <v>75</v>
      </c>
      <c r="O85" s="3"/>
      <c r="P85" s="3" t="s">
        <v>15</v>
      </c>
      <c r="Q85" s="3" t="s">
        <v>72</v>
      </c>
      <c r="R85" s="7" t="s">
        <v>65</v>
      </c>
      <c r="S85" s="4">
        <v>209.0</v>
      </c>
      <c r="T85" s="4">
        <v>207.0</v>
      </c>
      <c r="U85" s="4">
        <v>207.0</v>
      </c>
      <c r="V85" s="4">
        <v>204.0</v>
      </c>
      <c r="W85" s="4">
        <v>209.0</v>
      </c>
      <c r="X85" s="5">
        <f t="shared" si="23"/>
        <v>207.2</v>
      </c>
      <c r="Y85" s="5">
        <f t="shared" si="24"/>
        <v>2.049390153</v>
      </c>
      <c r="Z85" s="2"/>
      <c r="AA85" s="3"/>
      <c r="AB85" s="3"/>
      <c r="AC85" s="3"/>
      <c r="AD85" s="3"/>
      <c r="AE85" s="7"/>
      <c r="AF85" s="28"/>
      <c r="AG85" s="28"/>
      <c r="AH85" s="28"/>
      <c r="AI85" s="28"/>
      <c r="AJ85" s="28"/>
      <c r="AK85" s="5"/>
      <c r="AL85" s="5"/>
    </row>
    <row r="86">
      <c r="A86" s="3" t="s">
        <v>75</v>
      </c>
      <c r="B86" s="3"/>
      <c r="C86" s="3" t="s">
        <v>13</v>
      </c>
      <c r="D86" s="3" t="s">
        <v>72</v>
      </c>
      <c r="E86" s="7" t="s">
        <v>66</v>
      </c>
      <c r="F86" s="4">
        <v>351.0</v>
      </c>
      <c r="G86" s="4">
        <v>359.0</v>
      </c>
      <c r="H86" s="4">
        <v>353.0</v>
      </c>
      <c r="I86" s="4">
        <v>347.0</v>
      </c>
      <c r="J86" s="4">
        <v>352.0</v>
      </c>
      <c r="K86" s="5">
        <f t="shared" si="21"/>
        <v>352.4</v>
      </c>
      <c r="L86" s="5">
        <f t="shared" si="22"/>
        <v>4.335896678</v>
      </c>
      <c r="M86" s="2"/>
      <c r="N86" s="3" t="s">
        <v>75</v>
      </c>
      <c r="O86" s="3"/>
      <c r="P86" s="3" t="s">
        <v>15</v>
      </c>
      <c r="Q86" s="3" t="s">
        <v>72</v>
      </c>
      <c r="R86" s="7" t="s">
        <v>66</v>
      </c>
      <c r="S86" s="4">
        <v>271.0</v>
      </c>
      <c r="T86" s="4">
        <v>273.0</v>
      </c>
      <c r="U86" s="4">
        <v>272.0</v>
      </c>
      <c r="V86" s="4">
        <v>269.0</v>
      </c>
      <c r="W86" s="4">
        <v>268.0</v>
      </c>
      <c r="X86" s="5">
        <f t="shared" si="23"/>
        <v>270.6</v>
      </c>
      <c r="Y86" s="5">
        <f t="shared" si="24"/>
        <v>2.073644135</v>
      </c>
      <c r="Z86" s="2"/>
      <c r="AA86" s="3"/>
      <c r="AB86" s="3"/>
      <c r="AC86" s="3"/>
      <c r="AD86" s="3"/>
      <c r="AE86" s="7"/>
      <c r="AF86" s="28"/>
      <c r="AG86" s="28"/>
      <c r="AH86" s="28"/>
      <c r="AI86" s="28"/>
      <c r="AJ86" s="28"/>
      <c r="AK86" s="5"/>
      <c r="AL86" s="5"/>
    </row>
    <row r="87">
      <c r="A87" s="3" t="s">
        <v>75</v>
      </c>
      <c r="B87" s="3"/>
      <c r="C87" s="3" t="s">
        <v>13</v>
      </c>
      <c r="D87" s="3" t="s">
        <v>72</v>
      </c>
      <c r="E87" s="7" t="s">
        <v>67</v>
      </c>
      <c r="F87" s="4">
        <v>244.0</v>
      </c>
      <c r="G87" s="4">
        <v>247.0</v>
      </c>
      <c r="H87" s="4">
        <v>244.0</v>
      </c>
      <c r="I87" s="4">
        <v>246.0</v>
      </c>
      <c r="J87" s="4">
        <v>244.0</v>
      </c>
      <c r="K87" s="5">
        <f t="shared" si="21"/>
        <v>245</v>
      </c>
      <c r="L87" s="5">
        <f t="shared" si="22"/>
        <v>1.414213562</v>
      </c>
      <c r="M87" s="2"/>
      <c r="N87" s="3" t="s">
        <v>75</v>
      </c>
      <c r="O87" s="3"/>
      <c r="P87" s="3" t="s">
        <v>15</v>
      </c>
      <c r="Q87" s="3" t="s">
        <v>72</v>
      </c>
      <c r="R87" s="7" t="s">
        <v>67</v>
      </c>
      <c r="S87" s="4">
        <v>441.0</v>
      </c>
      <c r="T87" s="4">
        <v>423.0</v>
      </c>
      <c r="U87" s="4">
        <v>420.0</v>
      </c>
      <c r="V87" s="4">
        <v>440.0</v>
      </c>
      <c r="W87" s="4">
        <v>423.0</v>
      </c>
      <c r="X87" s="5">
        <f t="shared" si="23"/>
        <v>429.4</v>
      </c>
      <c r="Y87" s="5">
        <f t="shared" si="24"/>
        <v>10.21273715</v>
      </c>
      <c r="Z87" s="2"/>
      <c r="AA87" s="3"/>
      <c r="AB87" s="3"/>
      <c r="AC87" s="3"/>
      <c r="AD87" s="3"/>
      <c r="AE87" s="7"/>
      <c r="AF87" s="28"/>
      <c r="AG87" s="28"/>
      <c r="AH87" s="28"/>
      <c r="AI87" s="28"/>
      <c r="AJ87" s="28"/>
      <c r="AK87" s="5"/>
      <c r="AL87" s="5"/>
    </row>
    <row r="88">
      <c r="A88" s="3" t="s">
        <v>75</v>
      </c>
      <c r="B88" s="3"/>
      <c r="C88" s="3" t="s">
        <v>13</v>
      </c>
      <c r="D88" s="3" t="s">
        <v>14</v>
      </c>
      <c r="E88" s="7"/>
      <c r="F88" s="4">
        <v>1219.0</v>
      </c>
      <c r="G88" s="4">
        <v>1266.0</v>
      </c>
      <c r="H88" s="4">
        <v>1233.0</v>
      </c>
      <c r="I88" s="4">
        <v>1264.0</v>
      </c>
      <c r="J88" s="4">
        <v>1262.0</v>
      </c>
      <c r="K88" s="5">
        <f t="shared" si="21"/>
        <v>1248.8</v>
      </c>
      <c r="L88" s="5">
        <f t="shared" si="22"/>
        <v>21.44061566</v>
      </c>
      <c r="M88" s="2"/>
      <c r="N88" s="14" t="s">
        <v>75</v>
      </c>
      <c r="O88" s="8"/>
      <c r="P88" s="14" t="s">
        <v>15</v>
      </c>
      <c r="Q88" s="14" t="s">
        <v>14</v>
      </c>
      <c r="R88" s="30"/>
      <c r="S88" s="31">
        <v>1230.0</v>
      </c>
      <c r="T88" s="31">
        <v>1229.0</v>
      </c>
      <c r="U88" s="31">
        <v>1227.0</v>
      </c>
      <c r="V88" s="31">
        <v>1228.0</v>
      </c>
      <c r="W88" s="31">
        <v>1232.0</v>
      </c>
      <c r="X88" s="5">
        <f t="shared" si="23"/>
        <v>1229.2</v>
      </c>
      <c r="Y88" s="5">
        <f t="shared" si="24"/>
        <v>1.923538406</v>
      </c>
      <c r="Z88" s="2"/>
      <c r="AA88" s="3"/>
      <c r="AB88" s="3"/>
      <c r="AC88" s="3"/>
      <c r="AD88" s="3"/>
      <c r="AE88" s="7"/>
      <c r="AF88" s="28"/>
      <c r="AG88" s="28"/>
      <c r="AH88" s="28"/>
      <c r="AI88" s="28"/>
      <c r="AJ88" s="28"/>
      <c r="AK88" s="7"/>
      <c r="AL88" s="7"/>
    </row>
    <row r="89">
      <c r="A89" s="3"/>
      <c r="B89" s="3"/>
      <c r="C89" s="3"/>
      <c r="D89" s="3"/>
      <c r="E89" s="7"/>
      <c r="F89" s="6" t="s">
        <v>25</v>
      </c>
      <c r="G89" s="6" t="s">
        <v>25</v>
      </c>
      <c r="H89" s="6" t="s">
        <v>25</v>
      </c>
      <c r="I89" s="6" t="s">
        <v>25</v>
      </c>
      <c r="J89" s="6" t="s">
        <v>25</v>
      </c>
      <c r="K89" s="7"/>
      <c r="L89" s="7"/>
      <c r="M89" s="2"/>
      <c r="N89" s="3"/>
      <c r="O89" s="3"/>
      <c r="P89" s="3"/>
      <c r="Q89" s="3"/>
      <c r="R89" s="7"/>
      <c r="S89" s="6" t="s">
        <v>25</v>
      </c>
      <c r="T89" s="6" t="s">
        <v>25</v>
      </c>
      <c r="U89" s="6" t="s">
        <v>25</v>
      </c>
      <c r="V89" s="6" t="s">
        <v>25</v>
      </c>
      <c r="W89" s="6" t="s">
        <v>25</v>
      </c>
      <c r="X89" s="7"/>
      <c r="Y89" s="7"/>
      <c r="Z89" s="2"/>
      <c r="AA89" s="3"/>
      <c r="AB89" s="3"/>
      <c r="AC89" s="3"/>
      <c r="AD89" s="3"/>
      <c r="AE89" s="7"/>
      <c r="AF89" s="28"/>
      <c r="AG89" s="28"/>
      <c r="AH89" s="28"/>
      <c r="AI89" s="28"/>
      <c r="AJ89" s="28"/>
      <c r="AK89" s="7"/>
      <c r="AL89" s="7"/>
    </row>
    <row r="90">
      <c r="A90" s="17"/>
      <c r="B90" s="17"/>
      <c r="C90" s="17"/>
      <c r="D90" s="17"/>
      <c r="E90" s="19"/>
      <c r="F90" s="19"/>
      <c r="G90" s="19"/>
      <c r="H90" s="19"/>
      <c r="I90" s="19"/>
      <c r="J90" s="19"/>
      <c r="K90" s="19"/>
      <c r="L90" s="19"/>
      <c r="M90" s="2"/>
      <c r="N90" s="17"/>
      <c r="O90" s="17"/>
      <c r="P90" s="17"/>
      <c r="Q90" s="17"/>
      <c r="R90" s="19"/>
      <c r="S90" s="19"/>
      <c r="T90" s="19"/>
      <c r="U90" s="19"/>
      <c r="V90" s="19"/>
      <c r="W90" s="19"/>
      <c r="X90" s="19"/>
      <c r="Y90" s="19"/>
      <c r="Z90" s="2"/>
      <c r="AA90" s="17"/>
      <c r="AB90" s="17"/>
      <c r="AC90" s="17"/>
      <c r="AD90" s="17"/>
      <c r="AE90" s="19"/>
      <c r="AF90" s="19"/>
      <c r="AG90" s="19"/>
      <c r="AH90" s="19"/>
      <c r="AI90" s="19"/>
      <c r="AJ90" s="19"/>
      <c r="AK90" s="19"/>
      <c r="AL90" s="19"/>
    </row>
    <row r="91">
      <c r="A91" s="3" t="s">
        <v>78</v>
      </c>
      <c r="B91" s="3"/>
      <c r="C91" s="3" t="s">
        <v>13</v>
      </c>
      <c r="D91" s="3" t="s">
        <v>79</v>
      </c>
      <c r="E91" s="7" t="s">
        <v>65</v>
      </c>
      <c r="F91" s="4">
        <v>47.0</v>
      </c>
      <c r="G91" s="4">
        <v>49.0</v>
      </c>
      <c r="H91" s="4">
        <v>48.0</v>
      </c>
      <c r="I91" s="4">
        <v>47.0</v>
      </c>
      <c r="J91" s="4">
        <v>47.0</v>
      </c>
      <c r="K91" s="5">
        <f t="shared" ref="K91:K94" si="25">AVERAGE(F91:J91)</f>
        <v>47.6</v>
      </c>
      <c r="L91" s="5">
        <f t="shared" ref="L91:L94" si="26">_xlfn.STDEV.S(F91:J91)</f>
        <v>0.894427191</v>
      </c>
      <c r="M91" s="2"/>
      <c r="N91" s="3" t="s">
        <v>78</v>
      </c>
      <c r="O91" s="3"/>
      <c r="P91" s="3" t="s">
        <v>15</v>
      </c>
      <c r="Q91" s="3" t="s">
        <v>79</v>
      </c>
      <c r="R91" s="7" t="s">
        <v>65</v>
      </c>
      <c r="S91" s="4">
        <v>12.0</v>
      </c>
      <c r="T91" s="4">
        <v>12.0</v>
      </c>
      <c r="U91" s="4">
        <v>13.0</v>
      </c>
      <c r="V91" s="4">
        <v>12.0</v>
      </c>
      <c r="W91" s="4">
        <v>12.0</v>
      </c>
      <c r="X91" s="5">
        <f t="shared" ref="X91:X94" si="27">AVERAGE(S91:W91)</f>
        <v>12.2</v>
      </c>
      <c r="Y91" s="5">
        <f t="shared" ref="Y91:Y94" si="28">_xlfn.STDEV.S(S91:W91)</f>
        <v>0.4472135955</v>
      </c>
      <c r="Z91" s="2"/>
      <c r="AA91" s="8"/>
      <c r="AB91" s="8"/>
      <c r="AC91" s="8"/>
      <c r="AD91" s="8"/>
      <c r="AE91" s="10"/>
      <c r="AF91" s="10"/>
      <c r="AG91" s="10"/>
      <c r="AH91" s="10"/>
      <c r="AI91" s="10"/>
      <c r="AJ91" s="10"/>
      <c r="AK91" s="10"/>
      <c r="AL91" s="10"/>
    </row>
    <row r="92">
      <c r="A92" s="3" t="s">
        <v>78</v>
      </c>
      <c r="B92" s="3"/>
      <c r="C92" s="3" t="s">
        <v>13</v>
      </c>
      <c r="D92" s="3" t="s">
        <v>79</v>
      </c>
      <c r="E92" s="7" t="s">
        <v>66</v>
      </c>
      <c r="F92" s="4">
        <v>48.0</v>
      </c>
      <c r="G92" s="4">
        <v>51.0</v>
      </c>
      <c r="H92" s="4">
        <v>50.0</v>
      </c>
      <c r="I92" s="4">
        <v>48.0</v>
      </c>
      <c r="J92" s="4">
        <v>49.0</v>
      </c>
      <c r="K92" s="5">
        <f t="shared" si="25"/>
        <v>49.2</v>
      </c>
      <c r="L92" s="5">
        <f t="shared" si="26"/>
        <v>1.303840481</v>
      </c>
      <c r="M92" s="2"/>
      <c r="N92" s="3" t="s">
        <v>78</v>
      </c>
      <c r="O92" s="3"/>
      <c r="P92" s="3" t="s">
        <v>15</v>
      </c>
      <c r="Q92" s="3" t="s">
        <v>79</v>
      </c>
      <c r="R92" s="7" t="s">
        <v>66</v>
      </c>
      <c r="S92" s="4">
        <v>11.0</v>
      </c>
      <c r="T92" s="4">
        <v>11.0</v>
      </c>
      <c r="U92" s="4">
        <v>11.0</v>
      </c>
      <c r="V92" s="4">
        <v>11.0</v>
      </c>
      <c r="W92" s="4">
        <v>11.0</v>
      </c>
      <c r="X92" s="5">
        <f t="shared" si="27"/>
        <v>11</v>
      </c>
      <c r="Y92" s="5">
        <f t="shared" si="28"/>
        <v>0</v>
      </c>
      <c r="Z92" s="2"/>
      <c r="AA92" s="8"/>
      <c r="AB92" s="8"/>
      <c r="AC92" s="8"/>
      <c r="AD92" s="8"/>
      <c r="AE92" s="10"/>
      <c r="AF92" s="10"/>
      <c r="AG92" s="10"/>
      <c r="AH92" s="10"/>
      <c r="AI92" s="10"/>
      <c r="AJ92" s="10"/>
      <c r="AK92" s="10"/>
      <c r="AL92" s="10"/>
    </row>
    <row r="93">
      <c r="A93" s="3" t="s">
        <v>78</v>
      </c>
      <c r="B93" s="3"/>
      <c r="C93" s="3" t="s">
        <v>13</v>
      </c>
      <c r="D93" s="3" t="s">
        <v>79</v>
      </c>
      <c r="E93" s="7" t="s">
        <v>67</v>
      </c>
      <c r="F93" s="4">
        <v>36.0</v>
      </c>
      <c r="G93" s="4">
        <v>37.0</v>
      </c>
      <c r="H93" s="4">
        <v>37.0</v>
      </c>
      <c r="I93" s="4">
        <v>36.0</v>
      </c>
      <c r="J93" s="4">
        <v>36.0</v>
      </c>
      <c r="K93" s="5">
        <f t="shared" si="25"/>
        <v>36.4</v>
      </c>
      <c r="L93" s="5">
        <f t="shared" si="26"/>
        <v>0.5477225575</v>
      </c>
      <c r="M93" s="2"/>
      <c r="N93" s="3" t="s">
        <v>78</v>
      </c>
      <c r="O93" s="3"/>
      <c r="P93" s="3" t="s">
        <v>15</v>
      </c>
      <c r="Q93" s="3" t="s">
        <v>79</v>
      </c>
      <c r="R93" s="7" t="s">
        <v>67</v>
      </c>
      <c r="S93" s="4">
        <v>7.0</v>
      </c>
      <c r="T93" s="4">
        <v>8.0</v>
      </c>
      <c r="U93" s="4">
        <v>6.0</v>
      </c>
      <c r="V93" s="4">
        <v>8.0</v>
      </c>
      <c r="W93" s="4">
        <v>8.0</v>
      </c>
      <c r="X93" s="5">
        <f t="shared" si="27"/>
        <v>7.4</v>
      </c>
      <c r="Y93" s="5">
        <f t="shared" si="28"/>
        <v>0.894427191</v>
      </c>
      <c r="Z93" s="2"/>
      <c r="AA93" s="8"/>
      <c r="AB93" s="8"/>
      <c r="AC93" s="8"/>
      <c r="AD93" s="8"/>
      <c r="AE93" s="10"/>
      <c r="AF93" s="10"/>
      <c r="AG93" s="10"/>
      <c r="AH93" s="10"/>
      <c r="AI93" s="10"/>
      <c r="AJ93" s="10"/>
      <c r="AK93" s="10"/>
      <c r="AL93" s="10"/>
    </row>
    <row r="94">
      <c r="A94" s="3" t="s">
        <v>78</v>
      </c>
      <c r="B94" s="3"/>
      <c r="C94" s="3" t="s">
        <v>13</v>
      </c>
      <c r="D94" s="3" t="s">
        <v>80</v>
      </c>
      <c r="E94" s="7"/>
      <c r="F94" s="4">
        <v>622.0</v>
      </c>
      <c r="G94" s="4">
        <v>623.0</v>
      </c>
      <c r="H94" s="4">
        <v>622.0</v>
      </c>
      <c r="I94" s="4">
        <v>622.0</v>
      </c>
      <c r="J94" s="4">
        <v>622.0</v>
      </c>
      <c r="K94" s="5">
        <f t="shared" si="25"/>
        <v>622.2</v>
      </c>
      <c r="L94" s="5">
        <f t="shared" si="26"/>
        <v>0.4472135955</v>
      </c>
      <c r="M94" s="2"/>
      <c r="N94" s="14" t="s">
        <v>78</v>
      </c>
      <c r="O94" s="8"/>
      <c r="P94" s="14" t="s">
        <v>15</v>
      </c>
      <c r="Q94" s="14" t="s">
        <v>80</v>
      </c>
      <c r="R94" s="30"/>
      <c r="S94" s="31">
        <v>608.0</v>
      </c>
      <c r="T94" s="31">
        <v>608.0</v>
      </c>
      <c r="U94" s="31">
        <v>607.0</v>
      </c>
      <c r="V94" s="31">
        <v>607.0</v>
      </c>
      <c r="W94" s="31">
        <v>607.0</v>
      </c>
      <c r="X94" s="5">
        <f t="shared" si="27"/>
        <v>607.4</v>
      </c>
      <c r="Y94" s="5">
        <f t="shared" si="28"/>
        <v>0.5477225575</v>
      </c>
      <c r="Z94" s="2"/>
      <c r="AA94" s="8"/>
      <c r="AB94" s="8"/>
      <c r="AC94" s="8"/>
      <c r="AD94" s="8"/>
      <c r="AE94" s="10"/>
      <c r="AF94" s="10"/>
      <c r="AG94" s="10"/>
      <c r="AH94" s="10"/>
      <c r="AI94" s="10"/>
      <c r="AJ94" s="10"/>
      <c r="AK94" s="10"/>
      <c r="AL94" s="10"/>
    </row>
    <row r="95">
      <c r="A95" s="8"/>
      <c r="B95" s="8"/>
      <c r="C95" s="8"/>
      <c r="D95" s="8"/>
      <c r="E95" s="10"/>
      <c r="F95" s="9" t="s">
        <v>25</v>
      </c>
      <c r="G95" s="9" t="s">
        <v>25</v>
      </c>
      <c r="H95" s="9" t="s">
        <v>25</v>
      </c>
      <c r="I95" s="9" t="s">
        <v>25</v>
      </c>
      <c r="J95" s="9" t="s">
        <v>25</v>
      </c>
      <c r="K95" s="10"/>
      <c r="L95" s="10"/>
      <c r="M95" s="2"/>
      <c r="N95" s="8"/>
      <c r="O95" s="8"/>
      <c r="P95" s="8"/>
      <c r="Q95" s="8"/>
      <c r="R95" s="10"/>
      <c r="S95" s="9" t="s">
        <v>25</v>
      </c>
      <c r="T95" s="9" t="s">
        <v>25</v>
      </c>
      <c r="U95" s="9" t="s">
        <v>25</v>
      </c>
      <c r="V95" s="9" t="s">
        <v>25</v>
      </c>
      <c r="W95" s="9" t="s">
        <v>25</v>
      </c>
      <c r="X95" s="10"/>
      <c r="Y95" s="10"/>
      <c r="Z95" s="2"/>
      <c r="AA95" s="8"/>
      <c r="AB95" s="8"/>
      <c r="AC95" s="8"/>
      <c r="AD95" s="8"/>
      <c r="AE95" s="10"/>
      <c r="AF95" s="10"/>
      <c r="AG95" s="10"/>
      <c r="AH95" s="10"/>
      <c r="AI95" s="10"/>
      <c r="AJ95" s="10"/>
      <c r="AK95" s="10"/>
      <c r="AL95" s="10"/>
    </row>
    <row r="96">
      <c r="A96" s="2"/>
      <c r="B96" s="2"/>
      <c r="C96" s="2"/>
      <c r="D96" s="2"/>
      <c r="E96" s="20"/>
      <c r="F96" s="20"/>
      <c r="G96" s="20"/>
      <c r="H96" s="20"/>
      <c r="I96" s="20"/>
      <c r="J96" s="20"/>
      <c r="K96" s="20"/>
      <c r="L96" s="20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11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>
      <c r="A98" s="8"/>
      <c r="B98" s="36" t="s">
        <v>81</v>
      </c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11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11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11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11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11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11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11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11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11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11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>
      <c r="A110" s="3"/>
      <c r="B110" s="3"/>
      <c r="C110" s="3"/>
      <c r="D110" s="3"/>
      <c r="E110" s="3"/>
      <c r="F110" s="25"/>
      <c r="G110" s="25"/>
      <c r="H110" s="25"/>
      <c r="I110" s="25"/>
      <c r="J110" s="25"/>
      <c r="K110" s="3"/>
      <c r="L110" s="3"/>
      <c r="M110" s="11"/>
      <c r="N110" s="3"/>
      <c r="O110" s="3"/>
      <c r="P110" s="3"/>
      <c r="Q110" s="3"/>
      <c r="R110" s="3"/>
      <c r="S110" s="25"/>
      <c r="T110" s="25"/>
      <c r="U110" s="25"/>
      <c r="V110" s="25"/>
      <c r="W110" s="25"/>
      <c r="X110" s="3"/>
      <c r="Y110" s="3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>
      <c r="A111" s="3"/>
      <c r="B111" s="3"/>
      <c r="C111" s="3"/>
      <c r="D111" s="3"/>
      <c r="E111" s="3"/>
      <c r="F111" s="25"/>
      <c r="G111" s="25"/>
      <c r="H111" s="25"/>
      <c r="I111" s="25"/>
      <c r="J111" s="25"/>
      <c r="K111" s="3"/>
      <c r="L111" s="3"/>
      <c r="M111" s="11"/>
      <c r="N111" s="3"/>
      <c r="O111" s="3"/>
      <c r="P111" s="3"/>
      <c r="Q111" s="3"/>
      <c r="R111" s="3"/>
      <c r="S111" s="25"/>
      <c r="T111" s="25"/>
      <c r="U111" s="25"/>
      <c r="V111" s="25"/>
      <c r="W111" s="25"/>
      <c r="X111" s="3"/>
      <c r="Y111" s="3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>
      <c r="A112" s="3"/>
      <c r="B112" s="3"/>
      <c r="C112" s="3"/>
      <c r="D112" s="3"/>
      <c r="E112" s="3"/>
      <c r="F112" s="25"/>
      <c r="G112" s="25"/>
      <c r="H112" s="25"/>
      <c r="I112" s="25"/>
      <c r="J112" s="25"/>
      <c r="K112" s="3"/>
      <c r="L112" s="3"/>
      <c r="M112" s="11"/>
      <c r="N112" s="3"/>
      <c r="O112" s="3"/>
      <c r="P112" s="3"/>
      <c r="Q112" s="3"/>
      <c r="R112" s="3"/>
      <c r="S112" s="25"/>
      <c r="T112" s="25"/>
      <c r="U112" s="25"/>
      <c r="V112" s="25"/>
      <c r="W112" s="25"/>
      <c r="X112" s="3"/>
      <c r="Y112" s="3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11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</row>
    <row r="97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</row>
    <row r="974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</row>
    <row r="97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</row>
    <row r="976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</row>
    <row r="977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</row>
    <row r="978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</row>
    <row r="979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</row>
    <row r="980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</row>
    <row r="98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</row>
    <row r="98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</row>
    <row r="98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</row>
    <row r="984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</row>
    <row r="98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</row>
    <row r="986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</row>
    <row r="987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</row>
    <row r="988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</row>
    <row r="989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</row>
    <row r="990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</row>
    <row r="99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</row>
    <row r="99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</row>
    <row r="99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</row>
    <row r="994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</row>
    <row r="99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</row>
    <row r="996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</row>
    <row r="997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</row>
    <row r="998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</row>
    <row r="999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</row>
    <row r="1000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</row>
    <row r="1001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</row>
    <row r="1002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</row>
    <row r="1003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</row>
    <row r="1004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</row>
    <row r="100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</row>
    <row r="1006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</row>
    <row r="1007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</row>
    <row r="1008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</row>
    <row r="1009">
      <c r="A1009" s="8"/>
      <c r="B1009" s="8"/>
      <c r="C1009" s="8"/>
      <c r="D1009" s="8"/>
      <c r="E1009" s="8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</row>
    <row r="1010">
      <c r="A1010" s="8"/>
      <c r="B1010" s="8"/>
      <c r="C1010" s="8"/>
      <c r="D1010" s="8"/>
      <c r="E1010" s="8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</row>
  </sheetData>
  <hyperlinks>
    <hyperlink r:id="rId2" ref="F17"/>
    <hyperlink r:id="rId3" ref="G17"/>
    <hyperlink r:id="rId4" ref="H17"/>
    <hyperlink r:id="rId5" ref="I17"/>
    <hyperlink r:id="rId6" ref="J17"/>
    <hyperlink r:id="rId7" ref="S17"/>
    <hyperlink r:id="rId8" ref="T17"/>
    <hyperlink r:id="rId9" ref="U17"/>
    <hyperlink r:id="rId10" ref="V17"/>
    <hyperlink r:id="rId11" ref="W17"/>
    <hyperlink r:id="rId12" ref="F34"/>
    <hyperlink r:id="rId13" ref="G34"/>
    <hyperlink r:id="rId14" ref="H34"/>
    <hyperlink r:id="rId15" ref="I34"/>
    <hyperlink r:id="rId16" ref="J34"/>
    <hyperlink r:id="rId17" ref="S34"/>
    <hyperlink r:id="rId18" ref="T34"/>
    <hyperlink r:id="rId19" ref="U34"/>
    <hyperlink r:id="rId20" ref="V34"/>
    <hyperlink r:id="rId21" ref="W34"/>
    <hyperlink r:id="rId22" ref="AF34"/>
    <hyperlink r:id="rId23" ref="AG34"/>
    <hyperlink r:id="rId24" ref="AH34"/>
    <hyperlink r:id="rId25" ref="AI34"/>
    <hyperlink r:id="rId26" ref="AJ34"/>
    <hyperlink r:id="rId27" ref="F51"/>
    <hyperlink r:id="rId28" ref="G51"/>
    <hyperlink r:id="rId29" ref="H51"/>
    <hyperlink r:id="rId30" ref="I51"/>
    <hyperlink r:id="rId31" ref="J51"/>
    <hyperlink r:id="rId32" ref="S51"/>
    <hyperlink r:id="rId33" ref="T51"/>
    <hyperlink r:id="rId34" ref="U51"/>
    <hyperlink r:id="rId35" ref="V51"/>
    <hyperlink r:id="rId36" ref="W51"/>
    <hyperlink r:id="rId37" ref="F68"/>
    <hyperlink r:id="rId38" ref="G68"/>
    <hyperlink r:id="rId39" ref="H68"/>
    <hyperlink r:id="rId40" ref="I68"/>
    <hyperlink r:id="rId41" ref="J68"/>
    <hyperlink r:id="rId42" ref="S68"/>
    <hyperlink r:id="rId43" ref="T68"/>
    <hyperlink r:id="rId44" ref="U68"/>
    <hyperlink r:id="rId45" ref="V68"/>
    <hyperlink r:id="rId46" ref="W68"/>
    <hyperlink r:id="rId47" ref="AF68"/>
    <hyperlink r:id="rId48" ref="AG68"/>
    <hyperlink r:id="rId49" ref="AH68"/>
    <hyperlink r:id="rId50" ref="AI68"/>
    <hyperlink r:id="rId51" ref="AJ68"/>
    <hyperlink r:id="rId52" ref="F89"/>
    <hyperlink r:id="rId53" ref="G89"/>
    <hyperlink r:id="rId54" ref="H89"/>
    <hyperlink r:id="rId55" ref="I89"/>
    <hyperlink r:id="rId56" ref="J89"/>
    <hyperlink r:id="rId57" ref="S89"/>
    <hyperlink r:id="rId58" ref="T89"/>
    <hyperlink r:id="rId59" ref="U89"/>
    <hyperlink r:id="rId60" ref="V89"/>
    <hyperlink r:id="rId61" ref="W89"/>
    <hyperlink r:id="rId62" ref="F95"/>
    <hyperlink r:id="rId63" ref="G95"/>
    <hyperlink r:id="rId64" ref="H95"/>
    <hyperlink r:id="rId65" ref="I95"/>
    <hyperlink r:id="rId66" ref="J95"/>
    <hyperlink r:id="rId67" ref="S95"/>
    <hyperlink r:id="rId68" ref="T95"/>
    <hyperlink r:id="rId69" ref="U95"/>
    <hyperlink r:id="rId70" ref="V95"/>
    <hyperlink r:id="rId71" ref="W95"/>
  </hyperlinks>
  <drawing r:id="rId72"/>
  <legacyDrawing r:id="rId7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22.38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4.0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26.88"/>
    <col customWidth="1" min="28" max="28" width="31.25"/>
    <col customWidth="1" min="34" max="34" width="21.25"/>
    <col customWidth="1" min="35" max="35" width="25.88"/>
  </cols>
  <sheetData>
    <row r="1">
      <c r="A1" s="1" t="s">
        <v>82</v>
      </c>
      <c r="B1" s="1" t="s">
        <v>83</v>
      </c>
      <c r="C1" s="1" t="s">
        <v>2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  <c r="J1" s="1" t="s">
        <v>90</v>
      </c>
      <c r="K1" s="1" t="s">
        <v>91</v>
      </c>
      <c r="L1" s="2"/>
      <c r="M1" s="1" t="s">
        <v>82</v>
      </c>
      <c r="N1" s="1" t="s">
        <v>83</v>
      </c>
      <c r="O1" s="1" t="s">
        <v>2</v>
      </c>
      <c r="P1" s="1" t="s">
        <v>84</v>
      </c>
      <c r="Q1" s="1" t="s">
        <v>85</v>
      </c>
      <c r="R1" s="1" t="s">
        <v>86</v>
      </c>
      <c r="S1" s="1" t="s">
        <v>87</v>
      </c>
      <c r="T1" s="1" t="s">
        <v>88</v>
      </c>
      <c r="U1" s="1" t="s">
        <v>89</v>
      </c>
      <c r="V1" s="1" t="s">
        <v>90</v>
      </c>
      <c r="W1" s="1" t="s">
        <v>91</v>
      </c>
      <c r="X1" s="2"/>
      <c r="Y1" s="1" t="s">
        <v>82</v>
      </c>
      <c r="Z1" s="1" t="s">
        <v>83</v>
      </c>
      <c r="AA1" s="1" t="s">
        <v>2</v>
      </c>
      <c r="AB1" s="1" t="s">
        <v>84</v>
      </c>
      <c r="AC1" s="1" t="s">
        <v>85</v>
      </c>
      <c r="AD1" s="1" t="s">
        <v>86</v>
      </c>
      <c r="AE1" s="1" t="s">
        <v>87</v>
      </c>
      <c r="AF1" s="1" t="s">
        <v>88</v>
      </c>
      <c r="AG1" s="1" t="s">
        <v>89</v>
      </c>
      <c r="AH1" s="1" t="s">
        <v>90</v>
      </c>
      <c r="AI1" s="1" t="s">
        <v>91</v>
      </c>
      <c r="AJ1" s="2"/>
    </row>
    <row r="2">
      <c r="A2" s="3" t="s">
        <v>92</v>
      </c>
      <c r="B2" s="3" t="s">
        <v>93</v>
      </c>
      <c r="C2" s="37" t="s">
        <v>13</v>
      </c>
      <c r="D2" s="3" t="s">
        <v>94</v>
      </c>
      <c r="E2" s="25">
        <v>1022.0</v>
      </c>
      <c r="F2" s="25">
        <v>1035.0</v>
      </c>
      <c r="G2" s="25">
        <v>1042.0</v>
      </c>
      <c r="H2" s="25">
        <v>1042.0</v>
      </c>
      <c r="I2" s="25">
        <v>1044.0</v>
      </c>
      <c r="J2" s="38">
        <f t="shared" ref="J2:J5" si="1">AVERAGE(E2:I2)</f>
        <v>1037</v>
      </c>
      <c r="K2" s="38">
        <f t="shared" ref="K2:K5" si="2">_xlfn.STDEV.S(E2:I2)</f>
        <v>9.055385138</v>
      </c>
      <c r="L2" s="2"/>
      <c r="M2" s="3" t="s">
        <v>92</v>
      </c>
      <c r="N2" s="3" t="s">
        <v>93</v>
      </c>
      <c r="O2" s="37" t="s">
        <v>15</v>
      </c>
      <c r="P2" s="3" t="s">
        <v>94</v>
      </c>
      <c r="Q2" s="25">
        <v>676.0</v>
      </c>
      <c r="R2" s="25">
        <v>567.0</v>
      </c>
      <c r="S2" s="25">
        <v>561.0</v>
      </c>
      <c r="T2" s="25">
        <v>565.0</v>
      </c>
      <c r="U2" s="25">
        <v>623.0</v>
      </c>
      <c r="V2" s="38">
        <f t="shared" ref="V2:V5" si="3">AVERAGE(Q2:U2)</f>
        <v>598.4</v>
      </c>
      <c r="W2" s="38">
        <f t="shared" ref="W2:W5" si="4">_xlfn.STDEV.S(Q2:U2)</f>
        <v>50.31699514</v>
      </c>
      <c r="X2" s="2"/>
      <c r="Y2" s="3" t="s">
        <v>92</v>
      </c>
      <c r="Z2" s="3" t="s">
        <v>93</v>
      </c>
      <c r="AA2" s="37" t="s">
        <v>95</v>
      </c>
      <c r="AB2" s="3" t="s">
        <v>94</v>
      </c>
      <c r="AC2" s="25">
        <v>521.0</v>
      </c>
      <c r="AD2" s="25">
        <v>519.0</v>
      </c>
      <c r="AE2" s="25">
        <v>515.0</v>
      </c>
      <c r="AF2" s="25">
        <v>529.0</v>
      </c>
      <c r="AG2" s="25">
        <v>518.0</v>
      </c>
      <c r="AH2" s="38">
        <f t="shared" ref="AH2:AH5" si="5">AVERAGE(AC2:AG2)</f>
        <v>520.4</v>
      </c>
      <c r="AI2" s="38">
        <f t="shared" ref="AI2:AI5" si="6">_xlfn.STDEV.S(AC2:AG2)</f>
        <v>5.272570531</v>
      </c>
      <c r="AJ2" s="2"/>
    </row>
    <row r="3">
      <c r="A3" s="3" t="s">
        <v>92</v>
      </c>
      <c r="B3" s="3" t="s">
        <v>93</v>
      </c>
      <c r="C3" s="37" t="s">
        <v>13</v>
      </c>
      <c r="D3" s="3" t="s">
        <v>96</v>
      </c>
      <c r="E3" s="25">
        <v>19.0</v>
      </c>
      <c r="F3" s="25">
        <v>18.0</v>
      </c>
      <c r="G3" s="25">
        <v>18.5</v>
      </c>
      <c r="H3" s="25">
        <v>18.6</v>
      </c>
      <c r="I3" s="25">
        <v>18.1</v>
      </c>
      <c r="J3" s="38">
        <f t="shared" si="1"/>
        <v>18.44</v>
      </c>
      <c r="K3" s="38">
        <f t="shared" si="2"/>
        <v>0.4037325848</v>
      </c>
      <c r="L3" s="2"/>
      <c r="M3" s="3" t="s">
        <v>92</v>
      </c>
      <c r="N3" s="3" t="s">
        <v>93</v>
      </c>
      <c r="O3" s="37" t="s">
        <v>15</v>
      </c>
      <c r="P3" s="3" t="s">
        <v>96</v>
      </c>
      <c r="Q3" s="25">
        <v>28.4</v>
      </c>
      <c r="R3" s="25">
        <v>33.1</v>
      </c>
      <c r="S3" s="25">
        <v>35.1</v>
      </c>
      <c r="T3" s="25">
        <v>32.8</v>
      </c>
      <c r="U3" s="25">
        <v>30.8</v>
      </c>
      <c r="V3" s="38">
        <f t="shared" si="3"/>
        <v>32.04</v>
      </c>
      <c r="W3" s="38">
        <f t="shared" si="4"/>
        <v>2.542243104</v>
      </c>
      <c r="X3" s="2"/>
      <c r="Y3" s="3" t="s">
        <v>92</v>
      </c>
      <c r="Z3" s="3" t="s">
        <v>93</v>
      </c>
      <c r="AA3" s="37" t="s">
        <v>95</v>
      </c>
      <c r="AB3" s="3" t="s">
        <v>96</v>
      </c>
      <c r="AC3" s="25">
        <v>37.6</v>
      </c>
      <c r="AD3" s="25">
        <v>37.7</v>
      </c>
      <c r="AE3" s="25">
        <v>38.2</v>
      </c>
      <c r="AF3" s="25">
        <v>36.0</v>
      </c>
      <c r="AG3" s="25">
        <v>37.0</v>
      </c>
      <c r="AH3" s="38">
        <f t="shared" si="5"/>
        <v>37.3</v>
      </c>
      <c r="AI3" s="38">
        <f t="shared" si="6"/>
        <v>0.8426149773</v>
      </c>
      <c r="AJ3" s="2"/>
    </row>
    <row r="4">
      <c r="A4" s="3" t="s">
        <v>92</v>
      </c>
      <c r="B4" s="3" t="s">
        <v>93</v>
      </c>
      <c r="C4" s="37" t="s">
        <v>13</v>
      </c>
      <c r="D4" s="3" t="s">
        <v>97</v>
      </c>
      <c r="E4" s="25">
        <v>13.7</v>
      </c>
      <c r="F4" s="25">
        <v>12.9</v>
      </c>
      <c r="G4" s="25">
        <v>13.2</v>
      </c>
      <c r="H4" s="25">
        <v>13.3</v>
      </c>
      <c r="I4" s="25">
        <v>13.0</v>
      </c>
      <c r="J4" s="38">
        <f t="shared" si="1"/>
        <v>13.22</v>
      </c>
      <c r="K4" s="38">
        <f t="shared" si="2"/>
        <v>0.31144823</v>
      </c>
      <c r="L4" s="2"/>
      <c r="M4" s="3" t="s">
        <v>92</v>
      </c>
      <c r="N4" s="3" t="s">
        <v>93</v>
      </c>
      <c r="O4" s="37" t="s">
        <v>15</v>
      </c>
      <c r="P4" s="3" t="s">
        <v>97</v>
      </c>
      <c r="Q4" s="25">
        <v>20.3</v>
      </c>
      <c r="R4" s="25">
        <v>23.7</v>
      </c>
      <c r="S4" s="25">
        <v>25.1</v>
      </c>
      <c r="T4" s="25">
        <v>23.5</v>
      </c>
      <c r="U4" s="25">
        <v>22.0</v>
      </c>
      <c r="V4" s="38">
        <f t="shared" si="3"/>
        <v>22.92</v>
      </c>
      <c r="W4" s="38">
        <f t="shared" si="4"/>
        <v>1.830846799</v>
      </c>
      <c r="X4" s="2"/>
      <c r="Y4" s="3" t="s">
        <v>92</v>
      </c>
      <c r="Z4" s="3" t="s">
        <v>93</v>
      </c>
      <c r="AA4" s="37" t="s">
        <v>95</v>
      </c>
      <c r="AB4" s="3" t="s">
        <v>97</v>
      </c>
      <c r="AC4" s="25">
        <v>27.0</v>
      </c>
      <c r="AD4" s="25">
        <v>27.0</v>
      </c>
      <c r="AE4" s="25">
        <v>27.3</v>
      </c>
      <c r="AF4" s="25">
        <v>25.9</v>
      </c>
      <c r="AG4" s="25">
        <v>26.5</v>
      </c>
      <c r="AH4" s="38">
        <f t="shared" si="5"/>
        <v>26.74</v>
      </c>
      <c r="AI4" s="38">
        <f t="shared" si="6"/>
        <v>0.5504543578</v>
      </c>
      <c r="AJ4" s="2"/>
    </row>
    <row r="5">
      <c r="A5" s="3" t="s">
        <v>92</v>
      </c>
      <c r="B5" s="3" t="s">
        <v>93</v>
      </c>
      <c r="C5" s="37" t="s">
        <v>13</v>
      </c>
      <c r="D5" s="3" t="s">
        <v>98</v>
      </c>
      <c r="E5" s="25">
        <v>368.0</v>
      </c>
      <c r="F5" s="25">
        <v>356.0</v>
      </c>
      <c r="G5" s="25">
        <v>358.0</v>
      </c>
      <c r="H5" s="25">
        <v>368.0</v>
      </c>
      <c r="I5" s="25">
        <v>348.0</v>
      </c>
      <c r="J5" s="38">
        <f t="shared" si="1"/>
        <v>359.6</v>
      </c>
      <c r="K5" s="38">
        <f t="shared" si="2"/>
        <v>8.532291603</v>
      </c>
      <c r="L5" s="2"/>
      <c r="M5" s="3" t="s">
        <v>92</v>
      </c>
      <c r="N5" s="3" t="s">
        <v>93</v>
      </c>
      <c r="O5" s="37" t="s">
        <v>15</v>
      </c>
      <c r="P5" s="3" t="s">
        <v>98</v>
      </c>
      <c r="Q5" s="25">
        <v>586.0</v>
      </c>
      <c r="R5" s="25">
        <v>676.0</v>
      </c>
      <c r="S5" s="25">
        <v>716.0</v>
      </c>
      <c r="T5" s="25">
        <v>714.0</v>
      </c>
      <c r="U5" s="25">
        <v>642.0</v>
      </c>
      <c r="V5" s="38">
        <f t="shared" si="3"/>
        <v>666.8</v>
      </c>
      <c r="W5" s="38">
        <f t="shared" si="4"/>
        <v>54.49036612</v>
      </c>
      <c r="X5" s="2"/>
      <c r="Y5" s="3" t="s">
        <v>92</v>
      </c>
      <c r="Z5" s="3" t="s">
        <v>93</v>
      </c>
      <c r="AA5" s="37" t="s">
        <v>95</v>
      </c>
      <c r="AB5" s="3" t="s">
        <v>98</v>
      </c>
      <c r="AC5" s="25">
        <v>760.0</v>
      </c>
      <c r="AD5" s="25">
        <v>767.0</v>
      </c>
      <c r="AE5" s="25">
        <v>766.0</v>
      </c>
      <c r="AF5" s="25">
        <v>716.0</v>
      </c>
      <c r="AG5" s="25">
        <v>762.0</v>
      </c>
      <c r="AH5" s="38">
        <f t="shared" si="5"/>
        <v>754.2</v>
      </c>
      <c r="AI5" s="38">
        <f t="shared" si="6"/>
        <v>21.54530111</v>
      </c>
      <c r="AJ5" s="2"/>
    </row>
    <row r="6">
      <c r="A6" s="3"/>
      <c r="B6" s="3"/>
      <c r="C6" s="3"/>
      <c r="D6" s="3"/>
      <c r="E6" s="39" t="s">
        <v>25</v>
      </c>
      <c r="F6" s="40" t="s">
        <v>25</v>
      </c>
      <c r="G6" s="40" t="s">
        <v>25</v>
      </c>
      <c r="H6" s="40" t="s">
        <v>25</v>
      </c>
      <c r="I6" s="40" t="s">
        <v>25</v>
      </c>
      <c r="J6" s="38"/>
      <c r="K6" s="38"/>
      <c r="L6" s="2"/>
      <c r="M6" s="3"/>
      <c r="N6" s="3"/>
      <c r="O6" s="3"/>
      <c r="P6" s="3"/>
      <c r="Q6" s="40" t="s">
        <v>25</v>
      </c>
      <c r="R6" s="40" t="s">
        <v>25</v>
      </c>
      <c r="S6" s="40" t="s">
        <v>25</v>
      </c>
      <c r="T6" s="40" t="s">
        <v>25</v>
      </c>
      <c r="U6" s="40" t="s">
        <v>25</v>
      </c>
      <c r="V6" s="38"/>
      <c r="W6" s="38"/>
      <c r="X6" s="2"/>
      <c r="Y6" s="3"/>
      <c r="Z6" s="3"/>
      <c r="AA6" s="3"/>
      <c r="AB6" s="3"/>
      <c r="AC6" s="40" t="s">
        <v>25</v>
      </c>
      <c r="AD6" s="40" t="s">
        <v>25</v>
      </c>
      <c r="AE6" s="40" t="s">
        <v>25</v>
      </c>
      <c r="AF6" s="40" t="s">
        <v>25</v>
      </c>
      <c r="AG6" s="40" t="s">
        <v>25</v>
      </c>
      <c r="AH6" s="38"/>
      <c r="AI6" s="38"/>
      <c r="AJ6" s="2"/>
    </row>
    <row r="7">
      <c r="A7" s="3" t="s">
        <v>92</v>
      </c>
      <c r="B7" s="3" t="s">
        <v>99</v>
      </c>
      <c r="C7" s="37" t="s">
        <v>13</v>
      </c>
      <c r="D7" s="3" t="s">
        <v>94</v>
      </c>
      <c r="E7" s="25">
        <v>3124.0</v>
      </c>
      <c r="F7" s="25">
        <v>3184.0</v>
      </c>
      <c r="G7" s="25">
        <v>3245.0</v>
      </c>
      <c r="H7" s="25">
        <v>3092.0</v>
      </c>
      <c r="I7" s="25">
        <v>3096.0</v>
      </c>
      <c r="J7" s="38">
        <f t="shared" ref="J7:J10" si="7">AVERAGE(E7:I7)</f>
        <v>3148.2</v>
      </c>
      <c r="K7" s="38">
        <f t="shared" ref="K7:K10" si="8">_xlfn.STDEV.S(E7:I7)</f>
        <v>65.42323746</v>
      </c>
      <c r="L7" s="2"/>
      <c r="M7" s="3" t="s">
        <v>92</v>
      </c>
      <c r="N7" s="3" t="s">
        <v>99</v>
      </c>
      <c r="O7" s="37" t="s">
        <v>15</v>
      </c>
      <c r="P7" s="3" t="s">
        <v>94</v>
      </c>
      <c r="Q7" s="25">
        <v>1141.0</v>
      </c>
      <c r="R7" s="25">
        <v>1259.0</v>
      </c>
      <c r="S7" s="25">
        <v>1169.0</v>
      </c>
      <c r="T7" s="25">
        <v>1145.0</v>
      </c>
      <c r="U7" s="25">
        <v>1078.0</v>
      </c>
      <c r="V7" s="38">
        <f t="shared" ref="V7:V10" si="9">AVERAGE(Q7:U7)</f>
        <v>1158.4</v>
      </c>
      <c r="W7" s="38">
        <f t="shared" ref="W7:W10" si="10">_xlfn.STDEV.S(Q7:U7)</f>
        <v>65.53472362</v>
      </c>
      <c r="X7" s="2"/>
      <c r="Y7" s="3" t="s">
        <v>92</v>
      </c>
      <c r="Z7" s="3" t="s">
        <v>99</v>
      </c>
      <c r="AA7" s="37" t="s">
        <v>95</v>
      </c>
      <c r="AB7" s="3" t="s">
        <v>94</v>
      </c>
      <c r="AC7" s="25">
        <v>881.0</v>
      </c>
      <c r="AD7" s="25">
        <v>879.0</v>
      </c>
      <c r="AE7" s="25">
        <v>889.0</v>
      </c>
      <c r="AF7" s="25">
        <v>877.0</v>
      </c>
      <c r="AG7" s="25">
        <v>880.0</v>
      </c>
      <c r="AH7" s="38">
        <f t="shared" ref="AH7:AH10" si="11">AVERAGE(AC7:AG7)</f>
        <v>881.2</v>
      </c>
      <c r="AI7" s="38">
        <f t="shared" ref="AI7:AI10" si="12">_xlfn.STDEV.S(AC7:AG7)</f>
        <v>4.604345773</v>
      </c>
      <c r="AJ7" s="2"/>
    </row>
    <row r="8">
      <c r="A8" s="3" t="s">
        <v>92</v>
      </c>
      <c r="B8" s="3" t="s">
        <v>99</v>
      </c>
      <c r="C8" s="37" t="s">
        <v>13</v>
      </c>
      <c r="D8" s="3" t="s">
        <v>96</v>
      </c>
      <c r="E8" s="25">
        <v>12.8</v>
      </c>
      <c r="F8" s="25">
        <v>12.5</v>
      </c>
      <c r="G8" s="25">
        <v>12.0</v>
      </c>
      <c r="H8" s="25">
        <v>12.9</v>
      </c>
      <c r="I8" s="25">
        <v>12.9</v>
      </c>
      <c r="J8" s="38">
        <f t="shared" si="7"/>
        <v>12.62</v>
      </c>
      <c r="K8" s="38">
        <f t="shared" si="8"/>
        <v>0.3834057903</v>
      </c>
      <c r="L8" s="2"/>
      <c r="M8" s="3" t="s">
        <v>92</v>
      </c>
      <c r="N8" s="3" t="s">
        <v>99</v>
      </c>
      <c r="O8" s="37" t="s">
        <v>15</v>
      </c>
      <c r="P8" s="3" t="s">
        <v>96</v>
      </c>
      <c r="Q8" s="25">
        <v>33.9</v>
      </c>
      <c r="R8" s="25">
        <v>31.7</v>
      </c>
      <c r="S8" s="25">
        <v>34.1</v>
      </c>
      <c r="T8" s="25">
        <v>34.0</v>
      </c>
      <c r="U8" s="25">
        <v>35.5</v>
      </c>
      <c r="V8" s="38">
        <f t="shared" si="9"/>
        <v>33.84</v>
      </c>
      <c r="W8" s="38">
        <f t="shared" si="10"/>
        <v>1.363084737</v>
      </c>
      <c r="X8" s="2"/>
      <c r="Y8" s="3" t="s">
        <v>92</v>
      </c>
      <c r="Z8" s="3" t="s">
        <v>99</v>
      </c>
      <c r="AA8" s="37" t="s">
        <v>95</v>
      </c>
      <c r="AB8" s="3" t="s">
        <v>96</v>
      </c>
      <c r="AC8" s="25">
        <v>43.6</v>
      </c>
      <c r="AD8" s="25">
        <v>42.5</v>
      </c>
      <c r="AE8" s="25">
        <v>41.9</v>
      </c>
      <c r="AF8" s="25">
        <v>44.7</v>
      </c>
      <c r="AG8" s="25">
        <v>44.7</v>
      </c>
      <c r="AH8" s="38">
        <f t="shared" si="11"/>
        <v>43.48</v>
      </c>
      <c r="AI8" s="38">
        <f t="shared" si="12"/>
        <v>1.26964562</v>
      </c>
      <c r="AJ8" s="2"/>
    </row>
    <row r="9">
      <c r="A9" s="3" t="s">
        <v>92</v>
      </c>
      <c r="B9" s="3" t="s">
        <v>99</v>
      </c>
      <c r="C9" s="37" t="s">
        <v>13</v>
      </c>
      <c r="D9" s="3" t="s">
        <v>97</v>
      </c>
      <c r="E9" s="25">
        <v>9.1</v>
      </c>
      <c r="F9" s="25">
        <v>9.0</v>
      </c>
      <c r="G9" s="25">
        <v>8.6</v>
      </c>
      <c r="H9" s="25">
        <v>9.2</v>
      </c>
      <c r="I9" s="25">
        <v>9.3</v>
      </c>
      <c r="J9" s="38">
        <f t="shared" si="7"/>
        <v>9.04</v>
      </c>
      <c r="K9" s="38">
        <f t="shared" si="8"/>
        <v>0.2701851217</v>
      </c>
      <c r="L9" s="2"/>
      <c r="M9" s="3" t="s">
        <v>92</v>
      </c>
      <c r="N9" s="3" t="s">
        <v>99</v>
      </c>
      <c r="O9" s="37" t="s">
        <v>15</v>
      </c>
      <c r="P9" s="3" t="s">
        <v>97</v>
      </c>
      <c r="Q9" s="25">
        <v>24.3</v>
      </c>
      <c r="R9" s="25">
        <v>22.7</v>
      </c>
      <c r="S9" s="25">
        <v>24.2</v>
      </c>
      <c r="T9" s="25">
        <v>24.3</v>
      </c>
      <c r="U9" s="25">
        <v>25.4</v>
      </c>
      <c r="V9" s="38">
        <f t="shared" si="9"/>
        <v>24.18</v>
      </c>
      <c r="W9" s="38">
        <f t="shared" si="10"/>
        <v>0.9628083922</v>
      </c>
      <c r="X9" s="2"/>
      <c r="Y9" s="3" t="s">
        <v>92</v>
      </c>
      <c r="Z9" s="3" t="s">
        <v>99</v>
      </c>
      <c r="AA9" s="37" t="s">
        <v>95</v>
      </c>
      <c r="AB9" s="3" t="s">
        <v>97</v>
      </c>
      <c r="AC9" s="25">
        <v>31.2</v>
      </c>
      <c r="AD9" s="25">
        <v>30.6</v>
      </c>
      <c r="AE9" s="25">
        <v>29.9</v>
      </c>
      <c r="AF9" s="25">
        <v>32.0</v>
      </c>
      <c r="AG9" s="25">
        <v>31.9</v>
      </c>
      <c r="AH9" s="38">
        <f t="shared" si="11"/>
        <v>31.12</v>
      </c>
      <c r="AI9" s="38">
        <f t="shared" si="12"/>
        <v>0.8871302046</v>
      </c>
      <c r="AJ9" s="2"/>
    </row>
    <row r="10">
      <c r="A10" s="3" t="s">
        <v>92</v>
      </c>
      <c r="B10" s="3" t="s">
        <v>99</v>
      </c>
      <c r="C10" s="37" t="s">
        <v>13</v>
      </c>
      <c r="D10" s="3" t="s">
        <v>98</v>
      </c>
      <c r="E10" s="25">
        <v>248.0</v>
      </c>
      <c r="F10" s="25">
        <v>242.0</v>
      </c>
      <c r="G10" s="25">
        <v>232.0</v>
      </c>
      <c r="H10" s="25">
        <v>249.0</v>
      </c>
      <c r="I10" s="25">
        <v>250.0</v>
      </c>
      <c r="J10" s="38">
        <f t="shared" si="7"/>
        <v>244.2</v>
      </c>
      <c r="K10" s="38">
        <f t="shared" si="8"/>
        <v>7.496665926</v>
      </c>
      <c r="L10" s="2"/>
      <c r="M10" s="3" t="s">
        <v>92</v>
      </c>
      <c r="N10" s="3" t="s">
        <v>99</v>
      </c>
      <c r="O10" s="37" t="s">
        <v>15</v>
      </c>
      <c r="P10" s="3" t="s">
        <v>98</v>
      </c>
      <c r="Q10" s="25">
        <v>675.0</v>
      </c>
      <c r="R10" s="25">
        <v>617.0</v>
      </c>
      <c r="S10" s="25">
        <v>664.0</v>
      </c>
      <c r="T10" s="25">
        <v>678.0</v>
      </c>
      <c r="U10" s="25">
        <v>717.0</v>
      </c>
      <c r="V10" s="38">
        <f t="shared" si="9"/>
        <v>670.2</v>
      </c>
      <c r="W10" s="38">
        <f t="shared" si="10"/>
        <v>35.85665907</v>
      </c>
      <c r="X10" s="2"/>
      <c r="Y10" s="3" t="s">
        <v>92</v>
      </c>
      <c r="Z10" s="3" t="s">
        <v>99</v>
      </c>
      <c r="AA10" s="37" t="s">
        <v>95</v>
      </c>
      <c r="AB10" s="3" t="s">
        <v>98</v>
      </c>
      <c r="AC10" s="25">
        <v>901.0</v>
      </c>
      <c r="AD10" s="25">
        <v>868.0</v>
      </c>
      <c r="AE10" s="25">
        <v>871.0</v>
      </c>
      <c r="AF10" s="25">
        <v>867.0</v>
      </c>
      <c r="AG10" s="25">
        <v>899.0</v>
      </c>
      <c r="AH10" s="38">
        <f t="shared" si="11"/>
        <v>881.2</v>
      </c>
      <c r="AI10" s="38">
        <f t="shared" si="12"/>
        <v>17.23948955</v>
      </c>
      <c r="AJ10" s="2"/>
    </row>
    <row r="11">
      <c r="A11" s="3"/>
      <c r="B11" s="3"/>
      <c r="C11" s="3"/>
      <c r="D11" s="3"/>
      <c r="E11" s="39" t="s">
        <v>25</v>
      </c>
      <c r="F11" s="40" t="s">
        <v>25</v>
      </c>
      <c r="G11" s="40" t="s">
        <v>25</v>
      </c>
      <c r="H11" s="40" t="s">
        <v>25</v>
      </c>
      <c r="I11" s="40" t="s">
        <v>25</v>
      </c>
      <c r="J11" s="38"/>
      <c r="K11" s="38"/>
      <c r="L11" s="2"/>
      <c r="M11" s="3"/>
      <c r="N11" s="3"/>
      <c r="O11" s="3"/>
      <c r="P11" s="3"/>
      <c r="Q11" s="40" t="s">
        <v>25</v>
      </c>
      <c r="R11" s="40" t="s">
        <v>25</v>
      </c>
      <c r="S11" s="40" t="s">
        <v>25</v>
      </c>
      <c r="T11" s="40" t="s">
        <v>25</v>
      </c>
      <c r="U11" s="40" t="s">
        <v>25</v>
      </c>
      <c r="V11" s="38"/>
      <c r="W11" s="38"/>
      <c r="X11" s="2"/>
      <c r="Y11" s="3"/>
      <c r="Z11" s="3"/>
      <c r="AA11" s="3"/>
      <c r="AB11" s="3"/>
      <c r="AC11" s="40" t="s">
        <v>25</v>
      </c>
      <c r="AD11" s="40" t="s">
        <v>25</v>
      </c>
      <c r="AE11" s="40" t="s">
        <v>25</v>
      </c>
      <c r="AF11" s="40" t="s">
        <v>25</v>
      </c>
      <c r="AG11" s="40" t="s">
        <v>25</v>
      </c>
      <c r="AH11" s="38"/>
      <c r="AI11" s="38"/>
      <c r="AJ11" s="2"/>
    </row>
    <row r="12">
      <c r="A12" s="3" t="s">
        <v>100</v>
      </c>
      <c r="B12" s="3" t="s">
        <v>101</v>
      </c>
      <c r="C12" s="37" t="s">
        <v>13</v>
      </c>
      <c r="D12" s="3" t="s">
        <v>94</v>
      </c>
      <c r="E12" s="25" t="s">
        <v>102</v>
      </c>
      <c r="F12" s="25" t="s">
        <v>102</v>
      </c>
      <c r="G12" s="25" t="s">
        <v>102</v>
      </c>
      <c r="H12" s="25" t="s">
        <v>102</v>
      </c>
      <c r="I12" s="25" t="s">
        <v>102</v>
      </c>
      <c r="J12" s="38" t="str">
        <f t="shared" ref="J12:J15" si="13">AVERAGE(E12:I12)</f>
        <v>#DIV/0!</v>
      </c>
      <c r="K12" s="38" t="str">
        <f t="shared" ref="K12:K15" si="14">_xlfn.STDEV.S(E12:I12)</f>
        <v>#DIV/0!</v>
      </c>
      <c r="L12" s="2"/>
      <c r="M12" s="3" t="s">
        <v>100</v>
      </c>
      <c r="N12" s="3" t="s">
        <v>101</v>
      </c>
      <c r="O12" s="37" t="s">
        <v>15</v>
      </c>
      <c r="P12" s="3" t="s">
        <v>94</v>
      </c>
      <c r="Q12" s="25">
        <v>680.0</v>
      </c>
      <c r="R12" s="25" t="s">
        <v>102</v>
      </c>
      <c r="S12" s="25" t="s">
        <v>102</v>
      </c>
      <c r="T12" s="25" t="s">
        <v>102</v>
      </c>
      <c r="U12" s="25" t="s">
        <v>102</v>
      </c>
      <c r="V12" s="38">
        <f t="shared" ref="V12:V15" si="15">AVERAGE(Q12:U12)</f>
        <v>680</v>
      </c>
      <c r="W12" s="38" t="str">
        <f t="shared" ref="W12:W15" si="16">_xlfn.STDEV.S(Q12:U12)</f>
        <v>#DIV/0!</v>
      </c>
      <c r="X12" s="2"/>
      <c r="Y12" s="3" t="s">
        <v>100</v>
      </c>
      <c r="Z12" s="3" t="s">
        <v>101</v>
      </c>
      <c r="AA12" s="37" t="s">
        <v>95</v>
      </c>
      <c r="AB12" s="3" t="s">
        <v>94</v>
      </c>
      <c r="AC12" s="25" t="s">
        <v>102</v>
      </c>
      <c r="AD12" s="25" t="s">
        <v>102</v>
      </c>
      <c r="AE12" s="25" t="s">
        <v>102</v>
      </c>
      <c r="AF12" s="25" t="s">
        <v>102</v>
      </c>
      <c r="AG12" s="25" t="s">
        <v>102</v>
      </c>
      <c r="AH12" s="38" t="str">
        <f t="shared" ref="AH12:AH15" si="17">AVERAGE(AC12:AG12)</f>
        <v>#DIV/0!</v>
      </c>
      <c r="AI12" s="38" t="str">
        <f t="shared" ref="AI12:AI15" si="18">_xlfn.STDEV.S(AC12:AG12)</f>
        <v>#DIV/0!</v>
      </c>
      <c r="AJ12" s="2"/>
    </row>
    <row r="13">
      <c r="A13" s="3" t="s">
        <v>100</v>
      </c>
      <c r="B13" s="3" t="s">
        <v>101</v>
      </c>
      <c r="C13" s="37" t="s">
        <v>13</v>
      </c>
      <c r="D13" s="3" t="s">
        <v>96</v>
      </c>
      <c r="E13" s="25" t="s">
        <v>102</v>
      </c>
      <c r="F13" s="25" t="s">
        <v>102</v>
      </c>
      <c r="G13" s="25" t="s">
        <v>102</v>
      </c>
      <c r="H13" s="25" t="s">
        <v>102</v>
      </c>
      <c r="I13" s="25" t="s">
        <v>102</v>
      </c>
      <c r="J13" s="38" t="str">
        <f t="shared" si="13"/>
        <v>#DIV/0!</v>
      </c>
      <c r="K13" s="38" t="str">
        <f t="shared" si="14"/>
        <v>#DIV/0!</v>
      </c>
      <c r="L13" s="2"/>
      <c r="M13" s="3" t="s">
        <v>100</v>
      </c>
      <c r="N13" s="3" t="s">
        <v>101</v>
      </c>
      <c r="O13" s="37" t="s">
        <v>15</v>
      </c>
      <c r="P13" s="3" t="s">
        <v>96</v>
      </c>
      <c r="Q13" s="25">
        <v>52.6</v>
      </c>
      <c r="R13" s="25" t="s">
        <v>102</v>
      </c>
      <c r="S13" s="25" t="s">
        <v>102</v>
      </c>
      <c r="T13" s="25" t="s">
        <v>102</v>
      </c>
      <c r="U13" s="25" t="s">
        <v>102</v>
      </c>
      <c r="V13" s="38">
        <f t="shared" si="15"/>
        <v>52.6</v>
      </c>
      <c r="W13" s="38" t="str">
        <f t="shared" si="16"/>
        <v>#DIV/0!</v>
      </c>
      <c r="X13" s="2"/>
      <c r="Y13" s="3" t="s">
        <v>100</v>
      </c>
      <c r="Z13" s="3" t="s">
        <v>101</v>
      </c>
      <c r="AA13" s="37" t="s">
        <v>95</v>
      </c>
      <c r="AB13" s="3" t="s">
        <v>96</v>
      </c>
      <c r="AC13" s="25" t="s">
        <v>102</v>
      </c>
      <c r="AD13" s="25" t="s">
        <v>102</v>
      </c>
      <c r="AE13" s="25" t="s">
        <v>102</v>
      </c>
      <c r="AF13" s="25" t="s">
        <v>102</v>
      </c>
      <c r="AG13" s="25" t="s">
        <v>102</v>
      </c>
      <c r="AH13" s="38" t="str">
        <f t="shared" si="17"/>
        <v>#DIV/0!</v>
      </c>
      <c r="AI13" s="38" t="str">
        <f t="shared" si="18"/>
        <v>#DIV/0!</v>
      </c>
      <c r="AJ13" s="2"/>
    </row>
    <row r="14">
      <c r="A14" s="3" t="s">
        <v>100</v>
      </c>
      <c r="B14" s="3" t="s">
        <v>101</v>
      </c>
      <c r="C14" s="37" t="s">
        <v>13</v>
      </c>
      <c r="D14" s="3" t="s">
        <v>97</v>
      </c>
      <c r="E14" s="25" t="s">
        <v>102</v>
      </c>
      <c r="F14" s="25" t="s">
        <v>102</v>
      </c>
      <c r="G14" s="25" t="s">
        <v>102</v>
      </c>
      <c r="H14" s="25" t="s">
        <v>102</v>
      </c>
      <c r="I14" s="25" t="s">
        <v>102</v>
      </c>
      <c r="J14" s="38" t="str">
        <f t="shared" si="13"/>
        <v>#DIV/0!</v>
      </c>
      <c r="K14" s="38" t="str">
        <f t="shared" si="14"/>
        <v>#DIV/0!</v>
      </c>
      <c r="L14" s="2"/>
      <c r="M14" s="3" t="s">
        <v>100</v>
      </c>
      <c r="N14" s="3" t="s">
        <v>101</v>
      </c>
      <c r="O14" s="37" t="s">
        <v>15</v>
      </c>
      <c r="P14" s="3" t="s">
        <v>97</v>
      </c>
      <c r="Q14" s="25">
        <v>53.9</v>
      </c>
      <c r="R14" s="25" t="s">
        <v>102</v>
      </c>
      <c r="S14" s="25" t="s">
        <v>102</v>
      </c>
      <c r="T14" s="25" t="s">
        <v>102</v>
      </c>
      <c r="U14" s="25" t="s">
        <v>102</v>
      </c>
      <c r="V14" s="38">
        <f t="shared" si="15"/>
        <v>53.9</v>
      </c>
      <c r="W14" s="38" t="str">
        <f t="shared" si="16"/>
        <v>#DIV/0!</v>
      </c>
      <c r="X14" s="2"/>
      <c r="Y14" s="3" t="s">
        <v>100</v>
      </c>
      <c r="Z14" s="3" t="s">
        <v>101</v>
      </c>
      <c r="AA14" s="37" t="s">
        <v>95</v>
      </c>
      <c r="AB14" s="3" t="s">
        <v>97</v>
      </c>
      <c r="AC14" s="25" t="s">
        <v>102</v>
      </c>
      <c r="AD14" s="25" t="s">
        <v>102</v>
      </c>
      <c r="AE14" s="25" t="s">
        <v>102</v>
      </c>
      <c r="AF14" s="25" t="s">
        <v>102</v>
      </c>
      <c r="AG14" s="25" t="s">
        <v>102</v>
      </c>
      <c r="AH14" s="38" t="str">
        <f t="shared" si="17"/>
        <v>#DIV/0!</v>
      </c>
      <c r="AI14" s="38" t="str">
        <f t="shared" si="18"/>
        <v>#DIV/0!</v>
      </c>
      <c r="AJ14" s="2"/>
    </row>
    <row r="15">
      <c r="A15" s="3" t="s">
        <v>100</v>
      </c>
      <c r="B15" s="3" t="s">
        <v>101</v>
      </c>
      <c r="C15" s="37" t="s">
        <v>13</v>
      </c>
      <c r="D15" s="3" t="s">
        <v>98</v>
      </c>
      <c r="E15" s="25" t="s">
        <v>102</v>
      </c>
      <c r="F15" s="25" t="s">
        <v>102</v>
      </c>
      <c r="G15" s="25" t="s">
        <v>102</v>
      </c>
      <c r="H15" s="25" t="s">
        <v>102</v>
      </c>
      <c r="I15" s="25" t="s">
        <v>102</v>
      </c>
      <c r="J15" s="38" t="str">
        <f t="shared" si="13"/>
        <v>#DIV/0!</v>
      </c>
      <c r="K15" s="38" t="str">
        <f t="shared" si="14"/>
        <v>#DIV/0!</v>
      </c>
      <c r="L15" s="2"/>
      <c r="M15" s="3" t="s">
        <v>100</v>
      </c>
      <c r="N15" s="3" t="s">
        <v>101</v>
      </c>
      <c r="O15" s="37" t="s">
        <v>15</v>
      </c>
      <c r="P15" s="3" t="s">
        <v>98</v>
      </c>
      <c r="Q15" s="25">
        <v>1090.0</v>
      </c>
      <c r="R15" s="25" t="s">
        <v>102</v>
      </c>
      <c r="S15" s="25" t="s">
        <v>102</v>
      </c>
      <c r="T15" s="25" t="s">
        <v>102</v>
      </c>
      <c r="U15" s="25" t="s">
        <v>102</v>
      </c>
      <c r="V15" s="38">
        <f t="shared" si="15"/>
        <v>1090</v>
      </c>
      <c r="W15" s="38" t="str">
        <f t="shared" si="16"/>
        <v>#DIV/0!</v>
      </c>
      <c r="X15" s="2"/>
      <c r="Y15" s="3" t="s">
        <v>100</v>
      </c>
      <c r="Z15" s="3" t="s">
        <v>101</v>
      </c>
      <c r="AA15" s="37" t="s">
        <v>95</v>
      </c>
      <c r="AB15" s="3" t="s">
        <v>98</v>
      </c>
      <c r="AC15" s="25" t="s">
        <v>102</v>
      </c>
      <c r="AD15" s="25" t="s">
        <v>102</v>
      </c>
      <c r="AE15" s="25" t="s">
        <v>102</v>
      </c>
      <c r="AF15" s="25" t="s">
        <v>102</v>
      </c>
      <c r="AG15" s="25" t="s">
        <v>102</v>
      </c>
      <c r="AH15" s="38" t="str">
        <f t="shared" si="17"/>
        <v>#DIV/0!</v>
      </c>
      <c r="AI15" s="38" t="str">
        <f t="shared" si="18"/>
        <v>#DIV/0!</v>
      </c>
      <c r="AJ15" s="2"/>
    </row>
    <row r="16">
      <c r="A16" s="3"/>
      <c r="B16" s="41"/>
      <c r="C16" s="3"/>
      <c r="D16" s="3"/>
      <c r="E16" s="25"/>
      <c r="F16" s="25"/>
      <c r="G16" s="25"/>
      <c r="H16" s="25"/>
      <c r="I16" s="25"/>
      <c r="J16" s="38"/>
      <c r="K16" s="38"/>
      <c r="L16" s="2"/>
      <c r="M16" s="3"/>
      <c r="N16" s="41" t="s">
        <v>103</v>
      </c>
      <c r="O16" s="3"/>
      <c r="P16" s="3"/>
      <c r="Q16" s="40" t="s">
        <v>25</v>
      </c>
      <c r="R16" s="25"/>
      <c r="S16" s="25"/>
      <c r="T16" s="25"/>
      <c r="U16" s="25"/>
      <c r="V16" s="38"/>
      <c r="W16" s="38"/>
      <c r="X16" s="2"/>
      <c r="Y16" s="3"/>
      <c r="Z16" s="41"/>
      <c r="AA16" s="3"/>
      <c r="AB16" s="3"/>
      <c r="AC16" s="25"/>
      <c r="AD16" s="25"/>
      <c r="AE16" s="25"/>
      <c r="AF16" s="25"/>
      <c r="AG16" s="25"/>
      <c r="AH16" s="38"/>
      <c r="AI16" s="38"/>
      <c r="AJ16" s="2"/>
    </row>
    <row r="17">
      <c r="A17" s="3" t="s">
        <v>100</v>
      </c>
      <c r="B17" s="3" t="s">
        <v>104</v>
      </c>
      <c r="C17" s="37" t="s">
        <v>13</v>
      </c>
      <c r="D17" s="3" t="s">
        <v>94</v>
      </c>
      <c r="E17" s="25" t="s">
        <v>102</v>
      </c>
      <c r="F17" s="25" t="s">
        <v>102</v>
      </c>
      <c r="G17" s="25" t="s">
        <v>102</v>
      </c>
      <c r="H17" s="25" t="s">
        <v>102</v>
      </c>
      <c r="I17" s="25" t="s">
        <v>102</v>
      </c>
      <c r="J17" s="38" t="str">
        <f t="shared" ref="J17:J20" si="19">AVERAGE(E17:I17)</f>
        <v>#DIV/0!</v>
      </c>
      <c r="K17" s="38" t="str">
        <f t="shared" ref="K17:K20" si="20">_xlfn.STDEV.S(E17:I17)</f>
        <v>#DIV/0!</v>
      </c>
      <c r="L17" s="2"/>
      <c r="M17" s="3" t="s">
        <v>100</v>
      </c>
      <c r="N17" s="3" t="s">
        <v>104</v>
      </c>
      <c r="O17" s="37" t="s">
        <v>15</v>
      </c>
      <c r="P17" s="3" t="s">
        <v>94</v>
      </c>
      <c r="Q17" s="25">
        <v>617.0</v>
      </c>
      <c r="R17" s="25" t="s">
        <v>102</v>
      </c>
      <c r="S17" s="25" t="s">
        <v>102</v>
      </c>
      <c r="T17" s="25" t="s">
        <v>102</v>
      </c>
      <c r="U17" s="25" t="s">
        <v>102</v>
      </c>
      <c r="V17" s="38">
        <f t="shared" ref="V17:V20" si="21">AVERAGE(Q17:U17)</f>
        <v>617</v>
      </c>
      <c r="W17" s="38" t="str">
        <f t="shared" ref="W17:W20" si="22">_xlfn.STDEV.S(Q17:U17)</f>
        <v>#DIV/0!</v>
      </c>
      <c r="X17" s="2"/>
      <c r="Y17" s="3" t="s">
        <v>100</v>
      </c>
      <c r="Z17" s="3" t="s">
        <v>104</v>
      </c>
      <c r="AA17" s="37" t="s">
        <v>95</v>
      </c>
      <c r="AB17" s="3" t="s">
        <v>94</v>
      </c>
      <c r="AC17" s="25" t="s">
        <v>102</v>
      </c>
      <c r="AD17" s="25" t="s">
        <v>102</v>
      </c>
      <c r="AE17" s="25" t="s">
        <v>102</v>
      </c>
      <c r="AF17" s="25" t="s">
        <v>102</v>
      </c>
      <c r="AG17" s="25" t="s">
        <v>102</v>
      </c>
      <c r="AH17" s="38" t="str">
        <f t="shared" ref="AH17:AH20" si="23">AVERAGE(AC17:AG17)</f>
        <v>#DIV/0!</v>
      </c>
      <c r="AI17" s="38" t="str">
        <f t="shared" ref="AI17:AI20" si="24">_xlfn.STDEV.S(AC17:AG17)</f>
        <v>#DIV/0!</v>
      </c>
      <c r="AJ17" s="2"/>
    </row>
    <row r="18">
      <c r="A18" s="3" t="s">
        <v>100</v>
      </c>
      <c r="B18" s="3" t="s">
        <v>104</v>
      </c>
      <c r="C18" s="37" t="s">
        <v>13</v>
      </c>
      <c r="D18" s="3" t="s">
        <v>96</v>
      </c>
      <c r="E18" s="25" t="s">
        <v>102</v>
      </c>
      <c r="F18" s="25" t="s">
        <v>102</v>
      </c>
      <c r="G18" s="25" t="s">
        <v>102</v>
      </c>
      <c r="H18" s="25" t="s">
        <v>102</v>
      </c>
      <c r="I18" s="25" t="s">
        <v>102</v>
      </c>
      <c r="J18" s="38" t="str">
        <f t="shared" si="19"/>
        <v>#DIV/0!</v>
      </c>
      <c r="K18" s="38" t="str">
        <f t="shared" si="20"/>
        <v>#DIV/0!</v>
      </c>
      <c r="L18" s="2"/>
      <c r="M18" s="3" t="s">
        <v>100</v>
      </c>
      <c r="N18" s="3" t="s">
        <v>104</v>
      </c>
      <c r="O18" s="37" t="s">
        <v>15</v>
      </c>
      <c r="P18" s="3" t="s">
        <v>96</v>
      </c>
      <c r="Q18" s="25">
        <v>54.1</v>
      </c>
      <c r="R18" s="25" t="s">
        <v>102</v>
      </c>
      <c r="S18" s="25" t="s">
        <v>102</v>
      </c>
      <c r="T18" s="25" t="s">
        <v>102</v>
      </c>
      <c r="U18" s="25" t="s">
        <v>102</v>
      </c>
      <c r="V18" s="38">
        <f t="shared" si="21"/>
        <v>54.1</v>
      </c>
      <c r="W18" s="38" t="str">
        <f t="shared" si="22"/>
        <v>#DIV/0!</v>
      </c>
      <c r="X18" s="2"/>
      <c r="Y18" s="3" t="s">
        <v>100</v>
      </c>
      <c r="Z18" s="3" t="s">
        <v>104</v>
      </c>
      <c r="AA18" s="37" t="s">
        <v>95</v>
      </c>
      <c r="AB18" s="3" t="s">
        <v>96</v>
      </c>
      <c r="AC18" s="25" t="s">
        <v>102</v>
      </c>
      <c r="AD18" s="25" t="s">
        <v>102</v>
      </c>
      <c r="AE18" s="25" t="s">
        <v>102</v>
      </c>
      <c r="AF18" s="25" t="s">
        <v>102</v>
      </c>
      <c r="AG18" s="25" t="s">
        <v>102</v>
      </c>
      <c r="AH18" s="38" t="str">
        <f t="shared" si="23"/>
        <v>#DIV/0!</v>
      </c>
      <c r="AI18" s="38" t="str">
        <f t="shared" si="24"/>
        <v>#DIV/0!</v>
      </c>
      <c r="AJ18" s="2"/>
    </row>
    <row r="19">
      <c r="A19" s="3" t="s">
        <v>100</v>
      </c>
      <c r="B19" s="3" t="s">
        <v>104</v>
      </c>
      <c r="C19" s="37" t="s">
        <v>13</v>
      </c>
      <c r="D19" s="3" t="s">
        <v>97</v>
      </c>
      <c r="E19" s="25" t="s">
        <v>102</v>
      </c>
      <c r="F19" s="25" t="s">
        <v>102</v>
      </c>
      <c r="G19" s="25" t="s">
        <v>102</v>
      </c>
      <c r="H19" s="25" t="s">
        <v>102</v>
      </c>
      <c r="I19" s="25" t="s">
        <v>102</v>
      </c>
      <c r="J19" s="38" t="str">
        <f t="shared" si="19"/>
        <v>#DIV/0!</v>
      </c>
      <c r="K19" s="38" t="str">
        <f t="shared" si="20"/>
        <v>#DIV/0!</v>
      </c>
      <c r="L19" s="2"/>
      <c r="M19" s="3" t="s">
        <v>100</v>
      </c>
      <c r="N19" s="3" t="s">
        <v>104</v>
      </c>
      <c r="O19" s="37" t="s">
        <v>15</v>
      </c>
      <c r="P19" s="3" t="s">
        <v>97</v>
      </c>
      <c r="Q19" s="25">
        <v>55.4</v>
      </c>
      <c r="R19" s="25" t="s">
        <v>102</v>
      </c>
      <c r="S19" s="25" t="s">
        <v>102</v>
      </c>
      <c r="T19" s="25" t="s">
        <v>102</v>
      </c>
      <c r="U19" s="25" t="s">
        <v>102</v>
      </c>
      <c r="V19" s="38">
        <f t="shared" si="21"/>
        <v>55.4</v>
      </c>
      <c r="W19" s="38" t="str">
        <f t="shared" si="22"/>
        <v>#DIV/0!</v>
      </c>
      <c r="X19" s="2"/>
      <c r="Y19" s="3" t="s">
        <v>100</v>
      </c>
      <c r="Z19" s="3" t="s">
        <v>104</v>
      </c>
      <c r="AA19" s="37" t="s">
        <v>95</v>
      </c>
      <c r="AB19" s="3" t="s">
        <v>97</v>
      </c>
      <c r="AC19" s="25" t="s">
        <v>102</v>
      </c>
      <c r="AD19" s="25" t="s">
        <v>102</v>
      </c>
      <c r="AE19" s="25" t="s">
        <v>102</v>
      </c>
      <c r="AF19" s="25" t="s">
        <v>102</v>
      </c>
      <c r="AG19" s="25" t="s">
        <v>102</v>
      </c>
      <c r="AH19" s="38" t="str">
        <f t="shared" si="23"/>
        <v>#DIV/0!</v>
      </c>
      <c r="AI19" s="38" t="str">
        <f t="shared" si="24"/>
        <v>#DIV/0!</v>
      </c>
      <c r="AJ19" s="2"/>
    </row>
    <row r="20">
      <c r="A20" s="3" t="s">
        <v>100</v>
      </c>
      <c r="B20" s="3" t="s">
        <v>104</v>
      </c>
      <c r="C20" s="37" t="s">
        <v>13</v>
      </c>
      <c r="D20" s="3" t="s">
        <v>98</v>
      </c>
      <c r="E20" s="25" t="s">
        <v>102</v>
      </c>
      <c r="F20" s="25" t="s">
        <v>102</v>
      </c>
      <c r="G20" s="25" t="s">
        <v>102</v>
      </c>
      <c r="H20" s="25" t="s">
        <v>102</v>
      </c>
      <c r="I20" s="25" t="s">
        <v>102</v>
      </c>
      <c r="J20" s="38" t="str">
        <f t="shared" si="19"/>
        <v>#DIV/0!</v>
      </c>
      <c r="K20" s="38" t="str">
        <f t="shared" si="20"/>
        <v>#DIV/0!</v>
      </c>
      <c r="L20" s="2"/>
      <c r="M20" s="3" t="s">
        <v>100</v>
      </c>
      <c r="N20" s="3" t="s">
        <v>104</v>
      </c>
      <c r="O20" s="37" t="s">
        <v>15</v>
      </c>
      <c r="P20" s="3" t="s">
        <v>98</v>
      </c>
      <c r="Q20" s="25">
        <v>1180.0</v>
      </c>
      <c r="R20" s="25" t="s">
        <v>102</v>
      </c>
      <c r="S20" s="25" t="s">
        <v>102</v>
      </c>
      <c r="T20" s="25" t="s">
        <v>102</v>
      </c>
      <c r="U20" s="25" t="s">
        <v>102</v>
      </c>
      <c r="V20" s="38">
        <f t="shared" si="21"/>
        <v>1180</v>
      </c>
      <c r="W20" s="38" t="str">
        <f t="shared" si="22"/>
        <v>#DIV/0!</v>
      </c>
      <c r="X20" s="2"/>
      <c r="Y20" s="3" t="s">
        <v>100</v>
      </c>
      <c r="Z20" s="3" t="s">
        <v>104</v>
      </c>
      <c r="AA20" s="37" t="s">
        <v>95</v>
      </c>
      <c r="AB20" s="3" t="s">
        <v>98</v>
      </c>
      <c r="AC20" s="25" t="s">
        <v>102</v>
      </c>
      <c r="AD20" s="25" t="s">
        <v>102</v>
      </c>
      <c r="AE20" s="25" t="s">
        <v>102</v>
      </c>
      <c r="AF20" s="25" t="s">
        <v>102</v>
      </c>
      <c r="AG20" s="25" t="s">
        <v>102</v>
      </c>
      <c r="AH20" s="38" t="str">
        <f t="shared" si="23"/>
        <v>#DIV/0!</v>
      </c>
      <c r="AI20" s="38" t="str">
        <f t="shared" si="24"/>
        <v>#DIV/0!</v>
      </c>
      <c r="AJ20" s="2"/>
    </row>
    <row r="21">
      <c r="A21" s="3"/>
      <c r="B21" s="3"/>
      <c r="C21" s="3"/>
      <c r="D21" s="3"/>
      <c r="E21" s="25"/>
      <c r="F21" s="25"/>
      <c r="G21" s="25"/>
      <c r="H21" s="25"/>
      <c r="I21" s="25"/>
      <c r="J21" s="38"/>
      <c r="K21" s="38"/>
      <c r="L21" s="2"/>
      <c r="M21" s="3"/>
      <c r="N21" s="3"/>
      <c r="O21" s="3"/>
      <c r="P21" s="3"/>
      <c r="Q21" s="40" t="s">
        <v>25</v>
      </c>
      <c r="R21" s="25"/>
      <c r="S21" s="25"/>
      <c r="T21" s="25"/>
      <c r="U21" s="25"/>
      <c r="V21" s="38"/>
      <c r="W21" s="38"/>
      <c r="X21" s="2"/>
      <c r="Y21" s="3"/>
      <c r="Z21" s="3"/>
      <c r="AA21" s="3"/>
      <c r="AB21" s="3"/>
      <c r="AC21" s="25"/>
      <c r="AD21" s="25"/>
      <c r="AE21" s="25"/>
      <c r="AF21" s="25"/>
      <c r="AG21" s="25"/>
      <c r="AH21" s="38"/>
      <c r="AI21" s="38"/>
      <c r="AJ21" s="2"/>
    </row>
    <row r="22">
      <c r="A22" s="3" t="s">
        <v>100</v>
      </c>
      <c r="B22" s="3" t="s">
        <v>105</v>
      </c>
      <c r="C22" s="37" t="s">
        <v>13</v>
      </c>
      <c r="D22" s="3" t="s">
        <v>94</v>
      </c>
      <c r="E22" s="25" t="s">
        <v>102</v>
      </c>
      <c r="F22" s="25" t="s">
        <v>102</v>
      </c>
      <c r="G22" s="25" t="s">
        <v>102</v>
      </c>
      <c r="H22" s="25" t="s">
        <v>102</v>
      </c>
      <c r="I22" s="25" t="s">
        <v>102</v>
      </c>
      <c r="J22" s="38" t="str">
        <f t="shared" ref="J22:J25" si="25">AVERAGE(E22:I22)</f>
        <v>#DIV/0!</v>
      </c>
      <c r="K22" s="38" t="str">
        <f t="shared" ref="K22:K25" si="26">_xlfn.STDEV.S(E22:I22)</f>
        <v>#DIV/0!</v>
      </c>
      <c r="L22" s="2"/>
      <c r="M22" s="3" t="s">
        <v>100</v>
      </c>
      <c r="N22" s="3" t="s">
        <v>105</v>
      </c>
      <c r="O22" s="37" t="s">
        <v>15</v>
      </c>
      <c r="P22" s="3" t="s">
        <v>94</v>
      </c>
      <c r="Q22" s="25">
        <v>650.0</v>
      </c>
      <c r="R22" s="25" t="s">
        <v>102</v>
      </c>
      <c r="S22" s="25" t="s">
        <v>102</v>
      </c>
      <c r="T22" s="25" t="s">
        <v>102</v>
      </c>
      <c r="U22" s="25" t="s">
        <v>102</v>
      </c>
      <c r="V22" s="38">
        <f t="shared" ref="V22:V25" si="27">AVERAGE(Q22:U22)</f>
        <v>650</v>
      </c>
      <c r="W22" s="38" t="str">
        <f t="shared" ref="W22:W25" si="28">_xlfn.STDEV.S(Q22:U22)</f>
        <v>#DIV/0!</v>
      </c>
      <c r="X22" s="2"/>
      <c r="Y22" s="3" t="s">
        <v>100</v>
      </c>
      <c r="Z22" s="3" t="s">
        <v>105</v>
      </c>
      <c r="AA22" s="37" t="s">
        <v>95</v>
      </c>
      <c r="AB22" s="3" t="s">
        <v>94</v>
      </c>
      <c r="AC22" s="25" t="s">
        <v>102</v>
      </c>
      <c r="AD22" s="25" t="s">
        <v>102</v>
      </c>
      <c r="AE22" s="25" t="s">
        <v>102</v>
      </c>
      <c r="AF22" s="25" t="s">
        <v>102</v>
      </c>
      <c r="AG22" s="25" t="s">
        <v>102</v>
      </c>
      <c r="AH22" s="38" t="str">
        <f t="shared" ref="AH22:AH25" si="29">AVERAGE(AC22:AG22)</f>
        <v>#DIV/0!</v>
      </c>
      <c r="AI22" s="38" t="str">
        <f t="shared" ref="AI22:AI25" si="30">_xlfn.STDEV.S(AC22:AG22)</f>
        <v>#DIV/0!</v>
      </c>
      <c r="AJ22" s="2"/>
    </row>
    <row r="23">
      <c r="A23" s="3" t="s">
        <v>100</v>
      </c>
      <c r="B23" s="3" t="s">
        <v>105</v>
      </c>
      <c r="C23" s="37" t="s">
        <v>13</v>
      </c>
      <c r="D23" s="3" t="s">
        <v>96</v>
      </c>
      <c r="E23" s="25" t="s">
        <v>102</v>
      </c>
      <c r="F23" s="25" t="s">
        <v>102</v>
      </c>
      <c r="G23" s="25" t="s">
        <v>102</v>
      </c>
      <c r="H23" s="25" t="s">
        <v>102</v>
      </c>
      <c r="I23" s="25" t="s">
        <v>102</v>
      </c>
      <c r="J23" s="38" t="str">
        <f t="shared" si="25"/>
        <v>#DIV/0!</v>
      </c>
      <c r="K23" s="38" t="str">
        <f t="shared" si="26"/>
        <v>#DIV/0!</v>
      </c>
      <c r="L23" s="2"/>
      <c r="M23" s="3" t="s">
        <v>100</v>
      </c>
      <c r="N23" s="3" t="s">
        <v>105</v>
      </c>
      <c r="O23" s="37" t="s">
        <v>15</v>
      </c>
      <c r="P23" s="3" t="s">
        <v>96</v>
      </c>
      <c r="Q23" s="25">
        <v>11.1</v>
      </c>
      <c r="R23" s="25" t="s">
        <v>102</v>
      </c>
      <c r="S23" s="25" t="s">
        <v>102</v>
      </c>
      <c r="T23" s="25" t="s">
        <v>102</v>
      </c>
      <c r="U23" s="25" t="s">
        <v>102</v>
      </c>
      <c r="V23" s="38">
        <f t="shared" si="27"/>
        <v>11.1</v>
      </c>
      <c r="W23" s="38" t="str">
        <f t="shared" si="28"/>
        <v>#DIV/0!</v>
      </c>
      <c r="X23" s="2"/>
      <c r="Y23" s="3" t="s">
        <v>100</v>
      </c>
      <c r="Z23" s="3" t="s">
        <v>105</v>
      </c>
      <c r="AA23" s="37" t="s">
        <v>95</v>
      </c>
      <c r="AB23" s="3" t="s">
        <v>96</v>
      </c>
      <c r="AC23" s="25" t="s">
        <v>102</v>
      </c>
      <c r="AD23" s="25" t="s">
        <v>102</v>
      </c>
      <c r="AE23" s="25" t="s">
        <v>102</v>
      </c>
      <c r="AF23" s="25" t="s">
        <v>102</v>
      </c>
      <c r="AG23" s="25" t="s">
        <v>102</v>
      </c>
      <c r="AH23" s="38" t="str">
        <f t="shared" si="29"/>
        <v>#DIV/0!</v>
      </c>
      <c r="AI23" s="38" t="str">
        <f t="shared" si="30"/>
        <v>#DIV/0!</v>
      </c>
      <c r="AJ23" s="2"/>
    </row>
    <row r="24">
      <c r="A24" s="3" t="s">
        <v>100</v>
      </c>
      <c r="B24" s="3" t="s">
        <v>105</v>
      </c>
      <c r="C24" s="37" t="s">
        <v>13</v>
      </c>
      <c r="D24" s="3" t="s">
        <v>97</v>
      </c>
      <c r="E24" s="25" t="s">
        <v>102</v>
      </c>
      <c r="F24" s="25" t="s">
        <v>102</v>
      </c>
      <c r="G24" s="25" t="s">
        <v>102</v>
      </c>
      <c r="H24" s="25" t="s">
        <v>102</v>
      </c>
      <c r="I24" s="25" t="s">
        <v>102</v>
      </c>
      <c r="J24" s="38" t="str">
        <f t="shared" si="25"/>
        <v>#DIV/0!</v>
      </c>
      <c r="K24" s="38" t="str">
        <f t="shared" si="26"/>
        <v>#DIV/0!</v>
      </c>
      <c r="L24" s="2"/>
      <c r="M24" s="3" t="s">
        <v>100</v>
      </c>
      <c r="N24" s="3" t="s">
        <v>105</v>
      </c>
      <c r="O24" s="37" t="s">
        <v>15</v>
      </c>
      <c r="P24" s="3" t="s">
        <v>97</v>
      </c>
      <c r="Q24" s="25">
        <v>11.4</v>
      </c>
      <c r="R24" s="25" t="s">
        <v>102</v>
      </c>
      <c r="S24" s="25" t="s">
        <v>102</v>
      </c>
      <c r="T24" s="25" t="s">
        <v>102</v>
      </c>
      <c r="U24" s="25" t="s">
        <v>102</v>
      </c>
      <c r="V24" s="38">
        <f t="shared" si="27"/>
        <v>11.4</v>
      </c>
      <c r="W24" s="38" t="str">
        <f t="shared" si="28"/>
        <v>#DIV/0!</v>
      </c>
      <c r="X24" s="2"/>
      <c r="Y24" s="3" t="s">
        <v>100</v>
      </c>
      <c r="Z24" s="3" t="s">
        <v>105</v>
      </c>
      <c r="AA24" s="37" t="s">
        <v>95</v>
      </c>
      <c r="AB24" s="3" t="s">
        <v>97</v>
      </c>
      <c r="AC24" s="25" t="s">
        <v>102</v>
      </c>
      <c r="AD24" s="25" t="s">
        <v>102</v>
      </c>
      <c r="AE24" s="25" t="s">
        <v>102</v>
      </c>
      <c r="AF24" s="25" t="s">
        <v>102</v>
      </c>
      <c r="AG24" s="25" t="s">
        <v>102</v>
      </c>
      <c r="AH24" s="38" t="str">
        <f t="shared" si="29"/>
        <v>#DIV/0!</v>
      </c>
      <c r="AI24" s="38" t="str">
        <f t="shared" si="30"/>
        <v>#DIV/0!</v>
      </c>
      <c r="AJ24" s="2"/>
    </row>
    <row r="25">
      <c r="A25" s="3" t="s">
        <v>100</v>
      </c>
      <c r="B25" s="3" t="s">
        <v>105</v>
      </c>
      <c r="C25" s="37" t="s">
        <v>13</v>
      </c>
      <c r="D25" s="3" t="s">
        <v>98</v>
      </c>
      <c r="E25" s="25" t="s">
        <v>102</v>
      </c>
      <c r="F25" s="25" t="s">
        <v>102</v>
      </c>
      <c r="G25" s="25" t="s">
        <v>102</v>
      </c>
      <c r="H25" s="25" t="s">
        <v>102</v>
      </c>
      <c r="I25" s="25" t="s">
        <v>102</v>
      </c>
      <c r="J25" s="38" t="str">
        <f t="shared" si="25"/>
        <v>#DIV/0!</v>
      </c>
      <c r="K25" s="38" t="str">
        <f t="shared" si="26"/>
        <v>#DIV/0!</v>
      </c>
      <c r="L25" s="2"/>
      <c r="M25" s="3" t="s">
        <v>100</v>
      </c>
      <c r="N25" s="3" t="s">
        <v>105</v>
      </c>
      <c r="O25" s="37" t="s">
        <v>15</v>
      </c>
      <c r="P25" s="3" t="s">
        <v>98</v>
      </c>
      <c r="Q25" s="25">
        <v>1120.0</v>
      </c>
      <c r="R25" s="25" t="s">
        <v>102</v>
      </c>
      <c r="S25" s="25" t="s">
        <v>102</v>
      </c>
      <c r="T25" s="25" t="s">
        <v>102</v>
      </c>
      <c r="U25" s="25" t="s">
        <v>102</v>
      </c>
      <c r="V25" s="38">
        <f t="shared" si="27"/>
        <v>1120</v>
      </c>
      <c r="W25" s="38" t="str">
        <f t="shared" si="28"/>
        <v>#DIV/0!</v>
      </c>
      <c r="X25" s="2"/>
      <c r="Y25" s="3" t="s">
        <v>100</v>
      </c>
      <c r="Z25" s="3" t="s">
        <v>105</v>
      </c>
      <c r="AA25" s="37" t="s">
        <v>95</v>
      </c>
      <c r="AB25" s="3" t="s">
        <v>98</v>
      </c>
      <c r="AC25" s="25" t="s">
        <v>102</v>
      </c>
      <c r="AD25" s="25" t="s">
        <v>102</v>
      </c>
      <c r="AE25" s="25" t="s">
        <v>102</v>
      </c>
      <c r="AF25" s="25" t="s">
        <v>102</v>
      </c>
      <c r="AG25" s="25" t="s">
        <v>102</v>
      </c>
      <c r="AH25" s="38" t="str">
        <f t="shared" si="29"/>
        <v>#DIV/0!</v>
      </c>
      <c r="AI25" s="38" t="str">
        <f t="shared" si="30"/>
        <v>#DIV/0!</v>
      </c>
      <c r="AJ25" s="2"/>
    </row>
    <row r="26">
      <c r="A26" s="11"/>
      <c r="B26" s="41"/>
      <c r="C26" s="11"/>
      <c r="D26" s="11"/>
      <c r="E26" s="11"/>
      <c r="F26" s="11"/>
      <c r="G26" s="11"/>
      <c r="H26" s="11"/>
      <c r="I26" s="11"/>
      <c r="J26" s="11"/>
      <c r="K26" s="11"/>
      <c r="L26" s="2"/>
      <c r="M26" s="11"/>
      <c r="N26" s="41" t="s">
        <v>103</v>
      </c>
      <c r="O26" s="11"/>
      <c r="P26" s="11"/>
      <c r="Q26" s="42" t="s">
        <v>25</v>
      </c>
      <c r="R26" s="11"/>
      <c r="S26" s="11"/>
      <c r="T26" s="11"/>
      <c r="U26" s="11"/>
      <c r="V26" s="11"/>
      <c r="W26" s="11"/>
      <c r="X26" s="2"/>
      <c r="Y26" s="11"/>
      <c r="Z26" s="41"/>
      <c r="AA26" s="11"/>
      <c r="AB26" s="11"/>
      <c r="AC26" s="11"/>
      <c r="AD26" s="11"/>
      <c r="AE26" s="11"/>
      <c r="AF26" s="11"/>
      <c r="AG26" s="11"/>
      <c r="AH26" s="11"/>
      <c r="AI26" s="11"/>
      <c r="AJ26" s="2"/>
    </row>
    <row r="27">
      <c r="A27" s="3" t="s">
        <v>100</v>
      </c>
      <c r="B27" s="3" t="s">
        <v>106</v>
      </c>
      <c r="C27" s="37" t="s">
        <v>13</v>
      </c>
      <c r="D27" s="3" t="s">
        <v>94</v>
      </c>
      <c r="E27" s="25" t="s">
        <v>102</v>
      </c>
      <c r="F27" s="25" t="s">
        <v>102</v>
      </c>
      <c r="G27" s="25" t="s">
        <v>102</v>
      </c>
      <c r="H27" s="25" t="s">
        <v>102</v>
      </c>
      <c r="I27" s="25" t="s">
        <v>102</v>
      </c>
      <c r="J27" s="38" t="str">
        <f t="shared" ref="J27:J30" si="31">AVERAGE(E27:I27)</f>
        <v>#DIV/0!</v>
      </c>
      <c r="K27" s="38" t="str">
        <f t="shared" ref="K27:K30" si="32">_xlfn.STDEV.S(E27:I27)</f>
        <v>#DIV/0!</v>
      </c>
      <c r="L27" s="2"/>
      <c r="M27" s="3" t="s">
        <v>100</v>
      </c>
      <c r="N27" s="3" t="s">
        <v>106</v>
      </c>
      <c r="O27" s="37" t="s">
        <v>15</v>
      </c>
      <c r="P27" s="3" t="s">
        <v>94</v>
      </c>
      <c r="Q27" s="25">
        <v>524.0</v>
      </c>
      <c r="R27" s="25" t="s">
        <v>102</v>
      </c>
      <c r="S27" s="25" t="s">
        <v>102</v>
      </c>
      <c r="T27" s="25" t="s">
        <v>102</v>
      </c>
      <c r="U27" s="25" t="s">
        <v>102</v>
      </c>
      <c r="V27" s="38">
        <f t="shared" ref="V27:V30" si="33">AVERAGE(Q27:U27)</f>
        <v>524</v>
      </c>
      <c r="W27" s="38" t="str">
        <f t="shared" ref="W27:W30" si="34">_xlfn.STDEV.S(Q27:U27)</f>
        <v>#DIV/0!</v>
      </c>
      <c r="X27" s="2"/>
      <c r="Y27" s="3" t="s">
        <v>100</v>
      </c>
      <c r="Z27" s="3" t="s">
        <v>106</v>
      </c>
      <c r="AA27" s="37" t="s">
        <v>95</v>
      </c>
      <c r="AB27" s="3" t="s">
        <v>94</v>
      </c>
      <c r="AC27" s="25">
        <v>503.0</v>
      </c>
      <c r="AD27" s="25" t="s">
        <v>102</v>
      </c>
      <c r="AE27" s="25" t="s">
        <v>102</v>
      </c>
      <c r="AF27" s="25" t="s">
        <v>102</v>
      </c>
      <c r="AG27" s="25" t="s">
        <v>102</v>
      </c>
      <c r="AH27" s="38">
        <f t="shared" ref="AH27:AH30" si="35">AVERAGE(AC27:AG27)</f>
        <v>503</v>
      </c>
      <c r="AI27" s="38" t="str">
        <f t="shared" ref="AI27:AI30" si="36">_xlfn.STDEV.S(AC27:AG27)</f>
        <v>#DIV/0!</v>
      </c>
      <c r="AJ27" s="2"/>
    </row>
    <row r="28">
      <c r="A28" s="3" t="s">
        <v>100</v>
      </c>
      <c r="B28" s="3" t="s">
        <v>106</v>
      </c>
      <c r="C28" s="37" t="s">
        <v>13</v>
      </c>
      <c r="D28" s="3" t="s">
        <v>96</v>
      </c>
      <c r="E28" s="25" t="s">
        <v>102</v>
      </c>
      <c r="F28" s="25" t="s">
        <v>102</v>
      </c>
      <c r="G28" s="25" t="s">
        <v>102</v>
      </c>
      <c r="H28" s="25" t="s">
        <v>102</v>
      </c>
      <c r="I28" s="25" t="s">
        <v>102</v>
      </c>
      <c r="J28" s="38" t="str">
        <f t="shared" si="31"/>
        <v>#DIV/0!</v>
      </c>
      <c r="K28" s="38" t="str">
        <f t="shared" si="32"/>
        <v>#DIV/0!</v>
      </c>
      <c r="L28" s="2"/>
      <c r="M28" s="3" t="s">
        <v>100</v>
      </c>
      <c r="N28" s="3" t="s">
        <v>106</v>
      </c>
      <c r="O28" s="37" t="s">
        <v>15</v>
      </c>
      <c r="P28" s="3" t="s">
        <v>96</v>
      </c>
      <c r="Q28" s="25">
        <v>13.7</v>
      </c>
      <c r="R28" s="25" t="s">
        <v>102</v>
      </c>
      <c r="S28" s="25" t="s">
        <v>102</v>
      </c>
      <c r="T28" s="25" t="s">
        <v>102</v>
      </c>
      <c r="U28" s="25" t="s">
        <v>102</v>
      </c>
      <c r="V28" s="38">
        <f t="shared" si="33"/>
        <v>13.7</v>
      </c>
      <c r="W28" s="38" t="str">
        <f t="shared" si="34"/>
        <v>#DIV/0!</v>
      </c>
      <c r="X28" s="2"/>
      <c r="Y28" s="3" t="s">
        <v>100</v>
      </c>
      <c r="Z28" s="3" t="s">
        <v>106</v>
      </c>
      <c r="AA28" s="37" t="s">
        <v>95</v>
      </c>
      <c r="AB28" s="3" t="s">
        <v>96</v>
      </c>
      <c r="AC28" s="25">
        <v>21.6</v>
      </c>
      <c r="AD28" s="25" t="s">
        <v>102</v>
      </c>
      <c r="AE28" s="25" t="s">
        <v>102</v>
      </c>
      <c r="AF28" s="25" t="s">
        <v>102</v>
      </c>
      <c r="AG28" s="25" t="s">
        <v>102</v>
      </c>
      <c r="AH28" s="38">
        <f t="shared" si="35"/>
        <v>21.6</v>
      </c>
      <c r="AI28" s="38" t="str">
        <f t="shared" si="36"/>
        <v>#DIV/0!</v>
      </c>
      <c r="AJ28" s="2"/>
    </row>
    <row r="29">
      <c r="A29" s="3" t="s">
        <v>100</v>
      </c>
      <c r="B29" s="3" t="s">
        <v>106</v>
      </c>
      <c r="C29" s="37" t="s">
        <v>13</v>
      </c>
      <c r="D29" s="3" t="s">
        <v>97</v>
      </c>
      <c r="E29" s="25" t="s">
        <v>102</v>
      </c>
      <c r="F29" s="25" t="s">
        <v>102</v>
      </c>
      <c r="G29" s="25" t="s">
        <v>102</v>
      </c>
      <c r="H29" s="25" t="s">
        <v>102</v>
      </c>
      <c r="I29" s="25" t="s">
        <v>102</v>
      </c>
      <c r="J29" s="38" t="str">
        <f t="shared" si="31"/>
        <v>#DIV/0!</v>
      </c>
      <c r="K29" s="38" t="str">
        <f t="shared" si="32"/>
        <v>#DIV/0!</v>
      </c>
      <c r="L29" s="2"/>
      <c r="M29" s="3" t="s">
        <v>100</v>
      </c>
      <c r="N29" s="3" t="s">
        <v>106</v>
      </c>
      <c r="O29" s="37" t="s">
        <v>15</v>
      </c>
      <c r="P29" s="3" t="s">
        <v>97</v>
      </c>
      <c r="Q29" s="25">
        <v>14.0</v>
      </c>
      <c r="R29" s="25" t="s">
        <v>102</v>
      </c>
      <c r="S29" s="25" t="s">
        <v>102</v>
      </c>
      <c r="T29" s="25" t="s">
        <v>102</v>
      </c>
      <c r="U29" s="25" t="s">
        <v>102</v>
      </c>
      <c r="V29" s="38">
        <f t="shared" si="33"/>
        <v>14</v>
      </c>
      <c r="W29" s="38" t="str">
        <f t="shared" si="34"/>
        <v>#DIV/0!</v>
      </c>
      <c r="X29" s="2"/>
      <c r="Y29" s="3" t="s">
        <v>100</v>
      </c>
      <c r="Z29" s="3" t="s">
        <v>106</v>
      </c>
      <c r="AA29" s="37" t="s">
        <v>95</v>
      </c>
      <c r="AB29" s="3" t="s">
        <v>97</v>
      </c>
      <c r="AC29" s="25">
        <v>22.2</v>
      </c>
      <c r="AD29" s="25" t="s">
        <v>102</v>
      </c>
      <c r="AE29" s="25" t="s">
        <v>102</v>
      </c>
      <c r="AF29" s="25" t="s">
        <v>102</v>
      </c>
      <c r="AG29" s="25" t="s">
        <v>102</v>
      </c>
      <c r="AH29" s="38">
        <f t="shared" si="35"/>
        <v>22.2</v>
      </c>
      <c r="AI29" s="38" t="str">
        <f t="shared" si="36"/>
        <v>#DIV/0!</v>
      </c>
      <c r="AJ29" s="2"/>
    </row>
    <row r="30">
      <c r="A30" s="3" t="s">
        <v>100</v>
      </c>
      <c r="B30" s="3" t="s">
        <v>106</v>
      </c>
      <c r="C30" s="37" t="s">
        <v>13</v>
      </c>
      <c r="D30" s="3" t="s">
        <v>98</v>
      </c>
      <c r="E30" s="25" t="s">
        <v>102</v>
      </c>
      <c r="F30" s="25" t="s">
        <v>102</v>
      </c>
      <c r="G30" s="25" t="s">
        <v>102</v>
      </c>
      <c r="H30" s="25" t="s">
        <v>102</v>
      </c>
      <c r="I30" s="25" t="s">
        <v>102</v>
      </c>
      <c r="J30" s="38" t="str">
        <f t="shared" si="31"/>
        <v>#DIV/0!</v>
      </c>
      <c r="K30" s="38" t="str">
        <f t="shared" si="32"/>
        <v>#DIV/0!</v>
      </c>
      <c r="L30" s="2"/>
      <c r="M30" s="3" t="s">
        <v>100</v>
      </c>
      <c r="N30" s="3" t="s">
        <v>106</v>
      </c>
      <c r="O30" s="37" t="s">
        <v>15</v>
      </c>
      <c r="P30" s="3" t="s">
        <v>98</v>
      </c>
      <c r="Q30" s="25">
        <v>1400.0</v>
      </c>
      <c r="R30" s="25" t="s">
        <v>102</v>
      </c>
      <c r="S30" s="25" t="s">
        <v>102</v>
      </c>
      <c r="T30" s="25" t="s">
        <v>102</v>
      </c>
      <c r="U30" s="25" t="s">
        <v>102</v>
      </c>
      <c r="V30" s="38">
        <f t="shared" si="33"/>
        <v>1400</v>
      </c>
      <c r="W30" s="38" t="str">
        <f t="shared" si="34"/>
        <v>#DIV/0!</v>
      </c>
      <c r="X30" s="2"/>
      <c r="Y30" s="3" t="s">
        <v>100</v>
      </c>
      <c r="Z30" s="3" t="s">
        <v>106</v>
      </c>
      <c r="AA30" s="37" t="s">
        <v>95</v>
      </c>
      <c r="AB30" s="3" t="s">
        <v>98</v>
      </c>
      <c r="AC30" s="25">
        <v>2150.0</v>
      </c>
      <c r="AD30" s="25" t="s">
        <v>102</v>
      </c>
      <c r="AE30" s="25" t="s">
        <v>102</v>
      </c>
      <c r="AF30" s="25" t="s">
        <v>102</v>
      </c>
      <c r="AG30" s="25" t="s">
        <v>102</v>
      </c>
      <c r="AH30" s="38">
        <f t="shared" si="35"/>
        <v>2150</v>
      </c>
      <c r="AI30" s="38" t="str">
        <f t="shared" si="36"/>
        <v>#DIV/0!</v>
      </c>
      <c r="AJ30" s="2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2"/>
      <c r="M31" s="11"/>
      <c r="N31" s="11"/>
      <c r="O31" s="11"/>
      <c r="P31" s="11"/>
      <c r="Q31" s="42" t="s">
        <v>25</v>
      </c>
      <c r="R31" s="11"/>
      <c r="S31" s="11"/>
      <c r="T31" s="11"/>
      <c r="U31" s="11"/>
      <c r="V31" s="11"/>
      <c r="W31" s="11"/>
      <c r="X31" s="2"/>
      <c r="Y31" s="11"/>
      <c r="Z31" s="11"/>
      <c r="AA31" s="11"/>
      <c r="AB31" s="11"/>
      <c r="AC31" s="42" t="s">
        <v>25</v>
      </c>
      <c r="AD31" s="11"/>
      <c r="AE31" s="11"/>
      <c r="AF31" s="11"/>
      <c r="AG31" s="11"/>
      <c r="AH31" s="11"/>
      <c r="AI31" s="11"/>
      <c r="AJ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</row>
  </sheetData>
  <hyperlinks>
    <hyperlink r:id="rId1" ref="E6"/>
    <hyperlink r:id="rId2" ref="F6"/>
    <hyperlink r:id="rId3" ref="G6"/>
    <hyperlink r:id="rId4" ref="H6"/>
    <hyperlink r:id="rId5" ref="I6"/>
    <hyperlink r:id="rId6" ref="Q6"/>
    <hyperlink r:id="rId7" ref="R6"/>
    <hyperlink r:id="rId8" ref="S6"/>
    <hyperlink r:id="rId9" ref="T6"/>
    <hyperlink r:id="rId10" ref="U6"/>
    <hyperlink r:id="rId11" ref="AC6"/>
    <hyperlink r:id="rId12" ref="AD6"/>
    <hyperlink r:id="rId13" ref="AE6"/>
    <hyperlink r:id="rId14" ref="AF6"/>
    <hyperlink r:id="rId15" ref="AG6"/>
    <hyperlink r:id="rId16" ref="E11"/>
    <hyperlink r:id="rId17" ref="F11"/>
    <hyperlink r:id="rId18" ref="G11"/>
    <hyperlink r:id="rId19" ref="H11"/>
    <hyperlink r:id="rId20" ref="I11"/>
    <hyperlink r:id="rId21" ref="Q11"/>
    <hyperlink r:id="rId22" ref="R11"/>
    <hyperlink r:id="rId23" ref="S11"/>
    <hyperlink r:id="rId24" ref="T11"/>
    <hyperlink r:id="rId25" ref="U11"/>
    <hyperlink r:id="rId26" ref="AC11"/>
    <hyperlink r:id="rId27" ref="AD11"/>
    <hyperlink r:id="rId28" ref="AE11"/>
    <hyperlink r:id="rId29" ref="AF11"/>
    <hyperlink r:id="rId30" ref="AG11"/>
    <hyperlink r:id="rId31" ref="Q16"/>
    <hyperlink r:id="rId32" ref="Q21"/>
    <hyperlink r:id="rId33" ref="Q26"/>
    <hyperlink r:id="rId34" ref="Q31"/>
    <hyperlink r:id="rId35" ref="AC31"/>
  </hyperlinks>
  <drawing r:id="rId3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88"/>
    <col customWidth="1" min="2" max="2" width="18.63"/>
    <col customWidth="1" min="4" max="4" width="38.13"/>
    <col customWidth="1" min="10" max="10" width="23.38"/>
    <col customWidth="1" min="11" max="11" width="29.13"/>
    <col customWidth="1" min="13" max="13" width="15.88"/>
    <col customWidth="1" min="14" max="14" width="21.13"/>
    <col customWidth="1" min="16" max="16" width="31.63"/>
    <col customWidth="1" min="22" max="22" width="20.63"/>
    <col customWidth="1" min="23" max="23" width="22.5"/>
    <col customWidth="1" min="25" max="25" width="18.5"/>
    <col customWidth="1" min="26" max="26" width="16.25"/>
    <col customWidth="1" min="28" max="28" width="20.75"/>
    <col customWidth="1" min="34" max="34" width="21.25"/>
    <col customWidth="1" min="35" max="35" width="25.88"/>
  </cols>
  <sheetData>
    <row r="1">
      <c r="A1" s="1" t="s">
        <v>82</v>
      </c>
      <c r="B1" s="1" t="s">
        <v>107</v>
      </c>
      <c r="C1" s="1" t="s">
        <v>2</v>
      </c>
      <c r="D1" s="1" t="s">
        <v>84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  <c r="J1" s="1" t="s">
        <v>90</v>
      </c>
      <c r="K1" s="1" t="s">
        <v>91</v>
      </c>
      <c r="L1" s="2"/>
      <c r="M1" s="1" t="s">
        <v>82</v>
      </c>
      <c r="N1" s="1" t="s">
        <v>107</v>
      </c>
      <c r="O1" s="1" t="s">
        <v>2</v>
      </c>
      <c r="P1" s="1" t="s">
        <v>84</v>
      </c>
      <c r="Q1" s="1" t="s">
        <v>108</v>
      </c>
      <c r="R1" s="1" t="s">
        <v>109</v>
      </c>
      <c r="S1" s="1" t="s">
        <v>110</v>
      </c>
      <c r="T1" s="1" t="s">
        <v>111</v>
      </c>
      <c r="U1" s="1" t="s">
        <v>112</v>
      </c>
      <c r="V1" s="1" t="s">
        <v>90</v>
      </c>
      <c r="W1" s="1" t="s">
        <v>91</v>
      </c>
      <c r="X1" s="2"/>
      <c r="Y1" s="1" t="s">
        <v>82</v>
      </c>
      <c r="Z1" s="1" t="s">
        <v>107</v>
      </c>
      <c r="AA1" s="1" t="s">
        <v>2</v>
      </c>
      <c r="AB1" s="1" t="s">
        <v>84</v>
      </c>
      <c r="AC1" s="1" t="s">
        <v>108</v>
      </c>
      <c r="AD1" s="1" t="s">
        <v>109</v>
      </c>
      <c r="AE1" s="1" t="s">
        <v>110</v>
      </c>
      <c r="AF1" s="1" t="s">
        <v>111</v>
      </c>
      <c r="AG1" s="1" t="s">
        <v>112</v>
      </c>
      <c r="AH1" s="1" t="s">
        <v>90</v>
      </c>
      <c r="AI1" s="1" t="s">
        <v>91</v>
      </c>
      <c r="AJ1" s="2"/>
      <c r="AK1" s="1" t="s">
        <v>82</v>
      </c>
      <c r="AL1" s="1" t="s">
        <v>107</v>
      </c>
      <c r="AM1" s="1" t="s">
        <v>2</v>
      </c>
      <c r="AN1" s="1" t="s">
        <v>84</v>
      </c>
      <c r="AO1" s="1" t="s">
        <v>108</v>
      </c>
      <c r="AP1" s="1" t="s">
        <v>109</v>
      </c>
      <c r="AQ1" s="1" t="s">
        <v>110</v>
      </c>
      <c r="AR1" s="1" t="s">
        <v>111</v>
      </c>
      <c r="AS1" s="1" t="s">
        <v>112</v>
      </c>
      <c r="AT1" s="1" t="s">
        <v>90</v>
      </c>
      <c r="AU1" s="1" t="s">
        <v>91</v>
      </c>
      <c r="AV1" s="2"/>
    </row>
    <row r="2">
      <c r="A2" s="3" t="s">
        <v>113</v>
      </c>
      <c r="B2" s="3" t="s">
        <v>114</v>
      </c>
      <c r="C2" s="37" t="s">
        <v>13</v>
      </c>
      <c r="D2" s="3" t="s">
        <v>94</v>
      </c>
      <c r="E2" s="25">
        <v>619.0</v>
      </c>
      <c r="F2" s="25">
        <v>839.0</v>
      </c>
      <c r="G2" s="25">
        <v>784.0</v>
      </c>
      <c r="H2" s="25">
        <v>789.0</v>
      </c>
      <c r="I2" s="25">
        <v>639.0</v>
      </c>
      <c r="J2" s="38">
        <f t="shared" ref="J2:J3" si="1">AVERAGE(E2:I2)</f>
        <v>734</v>
      </c>
      <c r="K2" s="38">
        <f t="shared" ref="K2:K3" si="2">_xlfn.STDEV.S(E2:I2)</f>
        <v>98.48857802</v>
      </c>
      <c r="L2" s="2"/>
      <c r="M2" s="3" t="s">
        <v>113</v>
      </c>
      <c r="N2" s="3" t="s">
        <v>114</v>
      </c>
      <c r="O2" s="37" t="s">
        <v>15</v>
      </c>
      <c r="P2" s="3" t="s">
        <v>94</v>
      </c>
      <c r="Q2" s="25">
        <v>620.0</v>
      </c>
      <c r="R2" s="25">
        <v>619.0</v>
      </c>
      <c r="S2" s="25">
        <v>620.0</v>
      </c>
      <c r="T2" s="25">
        <v>620.0</v>
      </c>
      <c r="U2" s="25">
        <v>620.0</v>
      </c>
      <c r="V2" s="38">
        <f t="shared" ref="V2:V3" si="3">AVERAGE(Q2:U2)</f>
        <v>619.8</v>
      </c>
      <c r="W2" s="38">
        <f t="shared" ref="W2:W3" si="4">_xlfn.STDEV.S(Q2:U2)</f>
        <v>0.4472135955</v>
      </c>
      <c r="X2" s="2"/>
      <c r="Y2" s="3" t="s">
        <v>113</v>
      </c>
      <c r="Z2" s="3" t="s">
        <v>114</v>
      </c>
      <c r="AA2" s="37" t="s">
        <v>95</v>
      </c>
      <c r="AB2" s="3" t="s">
        <v>94</v>
      </c>
      <c r="AC2" s="25">
        <v>627.0</v>
      </c>
      <c r="AD2" s="25">
        <v>609.0</v>
      </c>
      <c r="AE2" s="25">
        <v>621.0</v>
      </c>
      <c r="AF2" s="25">
        <v>621.0</v>
      </c>
      <c r="AG2" s="25">
        <v>624.0</v>
      </c>
      <c r="AH2" s="38">
        <f t="shared" ref="AH2:AH3" si="5">AVERAGE(AC2:AG2)</f>
        <v>620.4</v>
      </c>
      <c r="AI2" s="38">
        <f t="shared" ref="AI2:AI3" si="6">_xlfn.STDEV.S(AC2:AG2)</f>
        <v>6.841052551</v>
      </c>
      <c r="AJ2" s="2"/>
      <c r="AK2" s="3" t="s">
        <v>113</v>
      </c>
      <c r="AL2" s="3" t="s">
        <v>114</v>
      </c>
      <c r="AM2" s="37" t="s">
        <v>115</v>
      </c>
      <c r="AN2" s="3" t="s">
        <v>94</v>
      </c>
      <c r="AO2" s="43">
        <v>639.0</v>
      </c>
      <c r="AP2" s="43">
        <v>633.0</v>
      </c>
      <c r="AQ2" s="43">
        <v>621.0</v>
      </c>
      <c r="AR2" s="43">
        <v>733.0</v>
      </c>
      <c r="AS2" s="43">
        <v>630.0</v>
      </c>
      <c r="AT2" s="38">
        <f t="shared" ref="AT2:AT3" si="7">AVERAGE(AO2:AS2)</f>
        <v>651.2</v>
      </c>
      <c r="AU2" s="38">
        <f t="shared" ref="AU2:AU3" si="8">_xlfn.STDEV.S(AO2:AS2)</f>
        <v>46.18657814</v>
      </c>
      <c r="AV2" s="2"/>
    </row>
    <row r="3">
      <c r="A3" s="3" t="s">
        <v>113</v>
      </c>
      <c r="B3" s="3" t="s">
        <v>114</v>
      </c>
      <c r="C3" s="37" t="s">
        <v>13</v>
      </c>
      <c r="D3" s="3" t="s">
        <v>116</v>
      </c>
      <c r="E3" s="25">
        <v>63.9</v>
      </c>
      <c r="F3" s="25">
        <v>51.7</v>
      </c>
      <c r="G3" s="25">
        <v>55.1</v>
      </c>
      <c r="H3" s="25">
        <v>52.6</v>
      </c>
      <c r="I3" s="25">
        <v>65.5</v>
      </c>
      <c r="J3" s="38">
        <f t="shared" si="1"/>
        <v>57.76</v>
      </c>
      <c r="K3" s="38">
        <f t="shared" si="2"/>
        <v>6.481357882</v>
      </c>
      <c r="L3" s="2"/>
      <c r="M3" s="3" t="s">
        <v>113</v>
      </c>
      <c r="N3" s="3" t="s">
        <v>114</v>
      </c>
      <c r="O3" s="37" t="s">
        <v>15</v>
      </c>
      <c r="P3" s="3" t="s">
        <v>116</v>
      </c>
      <c r="Q3" s="25">
        <v>81.3</v>
      </c>
      <c r="R3" s="25">
        <v>83.4</v>
      </c>
      <c r="S3" s="25">
        <v>86.0</v>
      </c>
      <c r="T3" s="25">
        <v>81.9</v>
      </c>
      <c r="U3" s="25">
        <v>80.3</v>
      </c>
      <c r="V3" s="38">
        <f t="shared" si="3"/>
        <v>82.58</v>
      </c>
      <c r="W3" s="38">
        <f t="shared" si="4"/>
        <v>2.217430946</v>
      </c>
      <c r="X3" s="2"/>
      <c r="Y3" s="3" t="s">
        <v>113</v>
      </c>
      <c r="Z3" s="3" t="s">
        <v>114</v>
      </c>
      <c r="AA3" s="37" t="s">
        <v>95</v>
      </c>
      <c r="AB3" s="3" t="s">
        <v>116</v>
      </c>
      <c r="AC3" s="25">
        <v>76.7</v>
      </c>
      <c r="AD3" s="25">
        <v>79.4</v>
      </c>
      <c r="AE3" s="25">
        <v>79.8</v>
      </c>
      <c r="AF3" s="25">
        <v>79.4</v>
      </c>
      <c r="AG3" s="25">
        <v>78.8</v>
      </c>
      <c r="AH3" s="38">
        <f t="shared" si="5"/>
        <v>78.82</v>
      </c>
      <c r="AI3" s="38">
        <f t="shared" si="6"/>
        <v>1.237739876</v>
      </c>
      <c r="AJ3" s="2"/>
      <c r="AK3" s="3" t="s">
        <v>113</v>
      </c>
      <c r="AL3" s="3" t="s">
        <v>114</v>
      </c>
      <c r="AM3" s="37" t="s">
        <v>115</v>
      </c>
      <c r="AN3" s="3" t="s">
        <v>116</v>
      </c>
      <c r="AO3" s="43">
        <v>75.5</v>
      </c>
      <c r="AP3" s="14">
        <v>76.1</v>
      </c>
      <c r="AQ3" s="14">
        <v>77.3</v>
      </c>
      <c r="AR3" s="14">
        <v>65.7</v>
      </c>
      <c r="AS3" s="14">
        <v>76.7</v>
      </c>
      <c r="AT3" s="38">
        <f t="shared" si="7"/>
        <v>74.26</v>
      </c>
      <c r="AU3" s="38">
        <f t="shared" si="8"/>
        <v>4.831976821</v>
      </c>
      <c r="AV3" s="2"/>
    </row>
    <row r="4">
      <c r="A4" s="3"/>
      <c r="B4" s="3"/>
      <c r="C4" s="3"/>
      <c r="D4" s="3"/>
      <c r="E4" s="25"/>
      <c r="F4" s="25"/>
      <c r="G4" s="25"/>
      <c r="H4" s="25"/>
      <c r="I4" s="25"/>
      <c r="J4" s="3"/>
      <c r="K4" s="3"/>
      <c r="L4" s="2"/>
      <c r="M4" s="3"/>
      <c r="N4" s="3"/>
      <c r="O4" s="3"/>
      <c r="P4" s="3"/>
      <c r="Q4" s="25"/>
      <c r="R4" s="25"/>
      <c r="S4" s="25"/>
      <c r="T4" s="25"/>
      <c r="U4" s="25"/>
      <c r="V4" s="3"/>
      <c r="W4" s="3"/>
      <c r="X4" s="2"/>
      <c r="Y4" s="3"/>
      <c r="Z4" s="3"/>
      <c r="AA4" s="3"/>
      <c r="AB4" s="3"/>
      <c r="AC4" s="25"/>
      <c r="AD4" s="25"/>
      <c r="AE4" s="25"/>
      <c r="AF4" s="25"/>
      <c r="AG4" s="25"/>
      <c r="AH4" s="3"/>
      <c r="AI4" s="3"/>
      <c r="AJ4" s="2"/>
      <c r="AK4" s="3"/>
      <c r="AL4" s="3"/>
      <c r="AM4" s="3"/>
      <c r="AN4" s="3"/>
      <c r="AO4" s="25"/>
      <c r="AP4" s="25"/>
      <c r="AQ4" s="25"/>
      <c r="AR4" s="25"/>
      <c r="AS4" s="25"/>
      <c r="AT4" s="3"/>
      <c r="AU4" s="3"/>
      <c r="AV4" s="2"/>
    </row>
    <row r="5">
      <c r="A5" s="3" t="s">
        <v>113</v>
      </c>
      <c r="B5" s="3" t="s">
        <v>117</v>
      </c>
      <c r="C5" s="3" t="s">
        <v>13</v>
      </c>
      <c r="D5" s="3" t="s">
        <v>94</v>
      </c>
      <c r="E5" s="25">
        <v>823.0</v>
      </c>
      <c r="F5" s="25">
        <v>814.0</v>
      </c>
      <c r="G5" s="25">
        <v>816.0</v>
      </c>
      <c r="H5" s="25">
        <v>826.0</v>
      </c>
      <c r="I5" s="25">
        <v>820.0</v>
      </c>
      <c r="J5" s="38">
        <f t="shared" ref="J5:J6" si="9">AVERAGE(E5:I5)</f>
        <v>819.8</v>
      </c>
      <c r="K5" s="38">
        <f t="shared" ref="K5:K6" si="10">_xlfn.STDEV.S(E5:I5)</f>
        <v>4.91934955</v>
      </c>
      <c r="L5" s="2"/>
      <c r="M5" s="3" t="s">
        <v>113</v>
      </c>
      <c r="N5" s="3" t="s">
        <v>117</v>
      </c>
      <c r="O5" s="37" t="s">
        <v>15</v>
      </c>
      <c r="P5" s="3" t="s">
        <v>94</v>
      </c>
      <c r="Q5" s="25">
        <v>759.0</v>
      </c>
      <c r="R5" s="25">
        <v>707.0</v>
      </c>
      <c r="S5" s="25">
        <v>719.0</v>
      </c>
      <c r="T5" s="25">
        <v>753.0</v>
      </c>
      <c r="U5" s="25">
        <v>804.0</v>
      </c>
      <c r="V5" s="38">
        <f t="shared" ref="V5:V6" si="11">AVERAGE(Q5:U5)</f>
        <v>748.4</v>
      </c>
      <c r="W5" s="38">
        <f t="shared" ref="W5:W6" si="12">_xlfn.STDEV.S(Q5:U5)</f>
        <v>38.0893686</v>
      </c>
      <c r="X5" s="2"/>
      <c r="Y5" s="3" t="s">
        <v>113</v>
      </c>
      <c r="Z5" s="3" t="s">
        <v>117</v>
      </c>
      <c r="AA5" s="37" t="s">
        <v>95</v>
      </c>
      <c r="AB5" s="3" t="s">
        <v>94</v>
      </c>
      <c r="AC5" s="25">
        <v>624.0</v>
      </c>
      <c r="AD5" s="25">
        <v>621.0</v>
      </c>
      <c r="AE5" s="25">
        <v>621.0</v>
      </c>
      <c r="AF5" s="25">
        <v>621.0</v>
      </c>
      <c r="AG5" s="25">
        <v>621.0</v>
      </c>
      <c r="AH5" s="38">
        <f t="shared" ref="AH5:AH6" si="13">AVERAGE(AC5:AG5)</f>
        <v>621.6</v>
      </c>
      <c r="AI5" s="38">
        <f t="shared" ref="AI5:AI6" si="14">_xlfn.STDEV.S(AC5:AG5)</f>
        <v>1.341640786</v>
      </c>
      <c r="AJ5" s="2"/>
      <c r="AK5" s="3" t="s">
        <v>113</v>
      </c>
      <c r="AL5" s="3" t="s">
        <v>117</v>
      </c>
      <c r="AM5" s="37" t="s">
        <v>115</v>
      </c>
      <c r="AN5" s="3" t="s">
        <v>94</v>
      </c>
      <c r="AO5" s="43">
        <v>741.0</v>
      </c>
      <c r="AP5" s="43">
        <v>672.0</v>
      </c>
      <c r="AQ5" s="43">
        <v>757.0</v>
      </c>
      <c r="AR5" s="43">
        <v>624.0</v>
      </c>
      <c r="AS5" s="43">
        <v>735.0</v>
      </c>
      <c r="AT5" s="38">
        <f t="shared" ref="AT5:AT6" si="15">AVERAGE(AO5:AS5)</f>
        <v>705.8</v>
      </c>
      <c r="AU5" s="38">
        <f t="shared" ref="AU5:AU6" si="16">_xlfn.STDEV.S(AO5:AS5)</f>
        <v>56.00624965</v>
      </c>
      <c r="AV5" s="2"/>
    </row>
    <row r="6">
      <c r="A6" s="3" t="s">
        <v>113</v>
      </c>
      <c r="B6" s="3" t="s">
        <v>117</v>
      </c>
      <c r="C6" s="3" t="s">
        <v>13</v>
      </c>
      <c r="D6" s="3" t="s">
        <v>116</v>
      </c>
      <c r="E6" s="25">
        <v>49.1</v>
      </c>
      <c r="F6" s="25">
        <v>50.1</v>
      </c>
      <c r="G6" s="25">
        <v>49.2</v>
      </c>
      <c r="H6" s="25">
        <v>49.8</v>
      </c>
      <c r="I6" s="25">
        <v>48.7</v>
      </c>
      <c r="J6" s="38">
        <f t="shared" si="9"/>
        <v>49.38</v>
      </c>
      <c r="K6" s="38">
        <f t="shared" si="10"/>
        <v>0.5630275304</v>
      </c>
      <c r="L6" s="2"/>
      <c r="M6" s="3" t="s">
        <v>113</v>
      </c>
      <c r="N6" s="3" t="s">
        <v>117</v>
      </c>
      <c r="O6" s="37" t="s">
        <v>15</v>
      </c>
      <c r="P6" s="3" t="s">
        <v>116</v>
      </c>
      <c r="Q6" s="25">
        <v>53.9</v>
      </c>
      <c r="R6" s="25">
        <v>53.4</v>
      </c>
      <c r="S6" s="25">
        <v>58.2</v>
      </c>
      <c r="T6" s="25">
        <v>58.4</v>
      </c>
      <c r="U6" s="25">
        <v>55.2</v>
      </c>
      <c r="V6" s="38">
        <f t="shared" si="11"/>
        <v>55.82</v>
      </c>
      <c r="W6" s="38">
        <f t="shared" si="12"/>
        <v>2.358389281</v>
      </c>
      <c r="X6" s="2"/>
      <c r="Y6" s="3" t="s">
        <v>113</v>
      </c>
      <c r="Z6" s="3" t="s">
        <v>117</v>
      </c>
      <c r="AA6" s="37" t="s">
        <v>95</v>
      </c>
      <c r="AB6" s="3" t="s">
        <v>116</v>
      </c>
      <c r="AC6" s="25">
        <v>79.2</v>
      </c>
      <c r="AD6" s="25">
        <v>80.0</v>
      </c>
      <c r="AE6" s="25">
        <v>75.7</v>
      </c>
      <c r="AF6" s="25">
        <v>79.4</v>
      </c>
      <c r="AG6" s="25">
        <v>77.1</v>
      </c>
      <c r="AH6" s="38">
        <f t="shared" si="13"/>
        <v>78.28</v>
      </c>
      <c r="AI6" s="38">
        <f t="shared" si="14"/>
        <v>1.810248602</v>
      </c>
      <c r="AJ6" s="2"/>
      <c r="AK6" s="3" t="s">
        <v>113</v>
      </c>
      <c r="AL6" s="3" t="s">
        <v>117</v>
      </c>
      <c r="AM6" s="37" t="s">
        <v>115</v>
      </c>
      <c r="AN6" s="3" t="s">
        <v>116</v>
      </c>
      <c r="AO6" s="44">
        <v>65.0</v>
      </c>
      <c r="AP6" s="45">
        <v>71.6</v>
      </c>
      <c r="AQ6" s="44">
        <v>63.7</v>
      </c>
      <c r="AR6" s="43">
        <v>78.3</v>
      </c>
      <c r="AS6" s="43">
        <v>65.8</v>
      </c>
      <c r="AT6" s="38">
        <f t="shared" si="15"/>
        <v>68.88</v>
      </c>
      <c r="AU6" s="38">
        <f t="shared" si="16"/>
        <v>6.072643576</v>
      </c>
      <c r="AV6" s="2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2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2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2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2"/>
    </row>
    <row r="8">
      <c r="A8" s="3" t="s">
        <v>113</v>
      </c>
      <c r="B8" s="3" t="s">
        <v>118</v>
      </c>
      <c r="C8" s="3" t="s">
        <v>13</v>
      </c>
      <c r="D8" s="3" t="s">
        <v>94</v>
      </c>
      <c r="E8" s="25">
        <v>1309.0</v>
      </c>
      <c r="F8" s="25">
        <v>1325.0</v>
      </c>
      <c r="G8" s="25">
        <v>1311.0</v>
      </c>
      <c r="H8" s="25">
        <v>1358.0</v>
      </c>
      <c r="I8" s="25">
        <v>1310.0</v>
      </c>
      <c r="J8" s="38">
        <f t="shared" ref="J8:J9" si="17">AVERAGE(E8:I8)</f>
        <v>1322.6</v>
      </c>
      <c r="K8" s="38">
        <f t="shared" ref="K8:K9" si="18">_xlfn.STDEV.S(E8:I8)</f>
        <v>20.83986564</v>
      </c>
      <c r="L8" s="2"/>
      <c r="M8" s="3" t="s">
        <v>113</v>
      </c>
      <c r="N8" s="3" t="s">
        <v>118</v>
      </c>
      <c r="O8" s="37" t="s">
        <v>15</v>
      </c>
      <c r="P8" s="3" t="s">
        <v>94</v>
      </c>
      <c r="Q8" s="25">
        <v>1097.0</v>
      </c>
      <c r="R8" s="25">
        <v>1093.0</v>
      </c>
      <c r="S8" s="25">
        <v>1094.0</v>
      </c>
      <c r="T8" s="25">
        <v>1057.0</v>
      </c>
      <c r="U8" s="25">
        <v>1076.0</v>
      </c>
      <c r="V8" s="38">
        <f t="shared" ref="V8:V9" si="19">AVERAGE(Q8:U8)</f>
        <v>1083.4</v>
      </c>
      <c r="W8" s="38">
        <f t="shared" ref="W8:W9" si="20">_xlfn.STDEV.S(Q8:U8)</f>
        <v>16.89082591</v>
      </c>
      <c r="X8" s="2"/>
      <c r="Y8" s="3" t="s">
        <v>113</v>
      </c>
      <c r="Z8" s="3" t="s">
        <v>118</v>
      </c>
      <c r="AA8" s="37" t="s">
        <v>95</v>
      </c>
      <c r="AB8" s="3" t="s">
        <v>94</v>
      </c>
      <c r="AC8" s="25">
        <v>625.0</v>
      </c>
      <c r="AD8" s="25">
        <v>627.0</v>
      </c>
      <c r="AE8" s="25">
        <v>668.0</v>
      </c>
      <c r="AF8" s="25">
        <v>625.0</v>
      </c>
      <c r="AG8" s="25">
        <v>624.0</v>
      </c>
      <c r="AH8" s="38">
        <f t="shared" ref="AH8:AH9" si="21">AVERAGE(AC8:AG8)</f>
        <v>633.8</v>
      </c>
      <c r="AI8" s="38">
        <f t="shared" ref="AI8:AI9" si="22">_xlfn.STDEV.S(AC8:AG8)</f>
        <v>19.14941252</v>
      </c>
      <c r="AJ8" s="2"/>
      <c r="AK8" s="3" t="s">
        <v>113</v>
      </c>
      <c r="AL8" s="3" t="s">
        <v>118</v>
      </c>
      <c r="AM8" s="37" t="s">
        <v>115</v>
      </c>
      <c r="AN8" s="3" t="s">
        <v>94</v>
      </c>
      <c r="AO8" s="43">
        <v>625.0</v>
      </c>
      <c r="AP8" s="43">
        <v>757.0</v>
      </c>
      <c r="AQ8" s="43">
        <v>804.0</v>
      </c>
      <c r="AR8" s="43">
        <v>773.0</v>
      </c>
      <c r="AS8" s="43">
        <v>769.0</v>
      </c>
      <c r="AT8" s="38">
        <f t="shared" ref="AT8:AT9" si="23">AVERAGE(AO8:AS8)</f>
        <v>745.6</v>
      </c>
      <c r="AU8" s="38">
        <f t="shared" ref="AU8:AU9" si="24">_xlfn.STDEV.S(AO8:AS8)</f>
        <v>69.61178061</v>
      </c>
      <c r="AV8" s="2"/>
    </row>
    <row r="9">
      <c r="A9" s="3" t="s">
        <v>113</v>
      </c>
      <c r="B9" s="3" t="s">
        <v>118</v>
      </c>
      <c r="C9" s="3" t="s">
        <v>13</v>
      </c>
      <c r="D9" s="3" t="s">
        <v>116</v>
      </c>
      <c r="E9" s="25">
        <v>30.8</v>
      </c>
      <c r="F9" s="25">
        <v>30.7</v>
      </c>
      <c r="G9" s="25">
        <v>31.0</v>
      </c>
      <c r="H9" s="25">
        <v>30.5</v>
      </c>
      <c r="I9" s="25">
        <v>32.5</v>
      </c>
      <c r="J9" s="38">
        <f t="shared" si="17"/>
        <v>31.1</v>
      </c>
      <c r="K9" s="38">
        <f t="shared" si="18"/>
        <v>0.8031189202</v>
      </c>
      <c r="L9" s="2"/>
      <c r="M9" s="3" t="s">
        <v>113</v>
      </c>
      <c r="N9" s="3" t="s">
        <v>118</v>
      </c>
      <c r="O9" s="37" t="s">
        <v>15</v>
      </c>
      <c r="P9" s="3" t="s">
        <v>116</v>
      </c>
      <c r="Q9" s="25">
        <v>43.4</v>
      </c>
      <c r="R9" s="25">
        <v>44.5</v>
      </c>
      <c r="S9" s="25">
        <v>43.3</v>
      </c>
      <c r="T9" s="25">
        <v>45.2</v>
      </c>
      <c r="U9" s="25">
        <v>44.7</v>
      </c>
      <c r="V9" s="38">
        <f t="shared" si="19"/>
        <v>44.22</v>
      </c>
      <c r="W9" s="38">
        <f t="shared" si="20"/>
        <v>0.8348652586</v>
      </c>
      <c r="X9" s="2"/>
      <c r="Y9" s="3" t="s">
        <v>113</v>
      </c>
      <c r="Z9" s="3" t="s">
        <v>118</v>
      </c>
      <c r="AA9" s="37" t="s">
        <v>95</v>
      </c>
      <c r="AB9" s="3" t="s">
        <v>116</v>
      </c>
      <c r="AC9" s="25">
        <v>75.7</v>
      </c>
      <c r="AD9" s="25">
        <v>75.4</v>
      </c>
      <c r="AE9" s="25">
        <v>78.8</v>
      </c>
      <c r="AF9" s="25">
        <v>78.0</v>
      </c>
      <c r="AG9" s="25">
        <v>77.3</v>
      </c>
      <c r="AH9" s="38">
        <f t="shared" si="21"/>
        <v>77.04</v>
      </c>
      <c r="AI9" s="38">
        <f t="shared" si="22"/>
        <v>1.463898904</v>
      </c>
      <c r="AJ9" s="2"/>
      <c r="AK9" s="3" t="s">
        <v>113</v>
      </c>
      <c r="AL9" s="3" t="s">
        <v>118</v>
      </c>
      <c r="AM9" s="37" t="s">
        <v>115</v>
      </c>
      <c r="AN9" s="3" t="s">
        <v>116</v>
      </c>
      <c r="AO9" s="25">
        <v>76.5</v>
      </c>
      <c r="AP9" s="25">
        <v>65.1</v>
      </c>
      <c r="AQ9" s="25">
        <v>60.5</v>
      </c>
      <c r="AR9" s="25">
        <v>62.4</v>
      </c>
      <c r="AS9" s="25">
        <v>62.9</v>
      </c>
      <c r="AT9" s="38">
        <f t="shared" si="23"/>
        <v>65.48</v>
      </c>
      <c r="AU9" s="38">
        <f t="shared" si="24"/>
        <v>6.374323494</v>
      </c>
      <c r="AV9" s="2"/>
    </row>
    <row r="10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2"/>
      <c r="M10" s="11"/>
      <c r="N10" s="11"/>
      <c r="O10" s="11"/>
      <c r="P10" s="11"/>
      <c r="Q10" s="42" t="s">
        <v>25</v>
      </c>
      <c r="R10" s="42" t="s">
        <v>25</v>
      </c>
      <c r="S10" s="42" t="s">
        <v>25</v>
      </c>
      <c r="T10" s="42" t="s">
        <v>25</v>
      </c>
      <c r="U10" s="42" t="s">
        <v>25</v>
      </c>
      <c r="V10" s="11"/>
      <c r="W10" s="11"/>
      <c r="X10" s="2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2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>
      <c r="A12" s="1" t="s">
        <v>82</v>
      </c>
      <c r="B12" s="1" t="s">
        <v>107</v>
      </c>
      <c r="C12" s="1" t="s">
        <v>2</v>
      </c>
      <c r="D12" s="1" t="s">
        <v>84</v>
      </c>
      <c r="E12" s="1" t="s">
        <v>108</v>
      </c>
      <c r="F12" s="1" t="s">
        <v>109</v>
      </c>
      <c r="G12" s="1" t="s">
        <v>110</v>
      </c>
      <c r="H12" s="1" t="s">
        <v>111</v>
      </c>
      <c r="I12" s="1" t="s">
        <v>112</v>
      </c>
      <c r="J12" s="1" t="s">
        <v>90</v>
      </c>
      <c r="K12" s="1" t="s">
        <v>91</v>
      </c>
      <c r="L12" s="2"/>
      <c r="M12" s="1" t="s">
        <v>82</v>
      </c>
      <c r="N12" s="1" t="s">
        <v>107</v>
      </c>
      <c r="O12" s="1" t="s">
        <v>2</v>
      </c>
      <c r="P12" s="1" t="s">
        <v>84</v>
      </c>
      <c r="Q12" s="1" t="s">
        <v>108</v>
      </c>
      <c r="R12" s="1" t="s">
        <v>109</v>
      </c>
      <c r="S12" s="1" t="s">
        <v>110</v>
      </c>
      <c r="T12" s="1" t="s">
        <v>111</v>
      </c>
      <c r="U12" s="1" t="s">
        <v>112</v>
      </c>
      <c r="V12" s="1" t="s">
        <v>90</v>
      </c>
      <c r="W12" s="1" t="s">
        <v>91</v>
      </c>
      <c r="X12" s="2"/>
      <c r="Y12" s="1" t="s">
        <v>82</v>
      </c>
      <c r="Z12" s="1" t="s">
        <v>107</v>
      </c>
      <c r="AA12" s="1" t="s">
        <v>2</v>
      </c>
      <c r="AB12" s="1" t="s">
        <v>84</v>
      </c>
      <c r="AC12" s="1" t="s">
        <v>108</v>
      </c>
      <c r="AD12" s="1" t="s">
        <v>109</v>
      </c>
      <c r="AE12" s="1" t="s">
        <v>110</v>
      </c>
      <c r="AF12" s="1" t="s">
        <v>111</v>
      </c>
      <c r="AG12" s="1" t="s">
        <v>112</v>
      </c>
      <c r="AH12" s="1" t="s">
        <v>90</v>
      </c>
      <c r="AI12" s="1" t="s">
        <v>91</v>
      </c>
      <c r="AJ12" s="2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</row>
    <row r="13">
      <c r="A13" s="3" t="s">
        <v>119</v>
      </c>
      <c r="B13" s="3" t="s">
        <v>114</v>
      </c>
      <c r="C13" s="37" t="s">
        <v>13</v>
      </c>
      <c r="D13" s="3" t="s">
        <v>94</v>
      </c>
      <c r="E13" s="25">
        <v>555.0</v>
      </c>
      <c r="F13" s="25">
        <v>724.0</v>
      </c>
      <c r="G13" s="25">
        <v>734.0</v>
      </c>
      <c r="H13" s="25">
        <v>738.0</v>
      </c>
      <c r="I13" s="25">
        <v>729.0</v>
      </c>
      <c r="J13" s="38">
        <f t="shared" ref="J13:J14" si="25">AVERAGE(E13:I13)</f>
        <v>696</v>
      </c>
      <c r="K13" s="38">
        <f t="shared" ref="K13:K14" si="26">_xlfn.STDEV.S(E13:I13)</f>
        <v>78.99683538</v>
      </c>
      <c r="L13" s="2"/>
      <c r="M13" s="3" t="s">
        <v>119</v>
      </c>
      <c r="N13" s="3" t="s">
        <v>114</v>
      </c>
      <c r="O13" s="37" t="s">
        <v>15</v>
      </c>
      <c r="P13" s="3" t="s">
        <v>94</v>
      </c>
      <c r="Q13" s="25">
        <v>610.0</v>
      </c>
      <c r="R13" s="25">
        <v>547.0</v>
      </c>
      <c r="S13" s="25">
        <v>544.0</v>
      </c>
      <c r="T13" s="25">
        <v>545.0</v>
      </c>
      <c r="U13" s="25">
        <v>545.0</v>
      </c>
      <c r="V13" s="38">
        <f t="shared" ref="V13:V14" si="27">AVERAGE(Q13:U13)</f>
        <v>558.2</v>
      </c>
      <c r="W13" s="38">
        <f t="shared" ref="W13:W14" si="28">_xlfn.STDEV.S(Q13:U13)</f>
        <v>28.97757754</v>
      </c>
      <c r="X13" s="2"/>
      <c r="Y13" s="3" t="s">
        <v>119</v>
      </c>
      <c r="Z13" s="3" t="s">
        <v>114</v>
      </c>
      <c r="AA13" s="37" t="s">
        <v>95</v>
      </c>
      <c r="AB13" s="3" t="s">
        <v>94</v>
      </c>
      <c r="AC13" s="25">
        <v>730.0</v>
      </c>
      <c r="AD13" s="25">
        <v>720.0</v>
      </c>
      <c r="AE13" s="25">
        <v>725.0</v>
      </c>
      <c r="AF13" s="25">
        <v>720.0</v>
      </c>
      <c r="AG13" s="25">
        <v>741.0</v>
      </c>
      <c r="AH13" s="38">
        <f t="shared" ref="AH13:AH14" si="29">AVERAGE(AC13:AG13)</f>
        <v>727.2</v>
      </c>
      <c r="AI13" s="38">
        <f t="shared" ref="AI13:AI14" si="30">_xlfn.STDEV.S(AC13:AG13)</f>
        <v>8.757853618</v>
      </c>
      <c r="AJ13" s="2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</row>
    <row r="14">
      <c r="A14" s="3" t="s">
        <v>119</v>
      </c>
      <c r="B14" s="3" t="s">
        <v>114</v>
      </c>
      <c r="C14" s="37" t="s">
        <v>13</v>
      </c>
      <c r="D14" s="3" t="s">
        <v>116</v>
      </c>
      <c r="E14" s="25">
        <v>75.2</v>
      </c>
      <c r="F14" s="25">
        <v>58.9</v>
      </c>
      <c r="G14" s="25">
        <v>54.1</v>
      </c>
      <c r="H14" s="25">
        <v>60.2</v>
      </c>
      <c r="I14" s="25">
        <v>55.7</v>
      </c>
      <c r="J14" s="38">
        <f t="shared" si="25"/>
        <v>60.82</v>
      </c>
      <c r="K14" s="38">
        <f t="shared" si="26"/>
        <v>8.399821427</v>
      </c>
      <c r="L14" s="2"/>
      <c r="M14" s="3" t="s">
        <v>119</v>
      </c>
      <c r="N14" s="3" t="s">
        <v>114</v>
      </c>
      <c r="O14" s="37" t="s">
        <v>15</v>
      </c>
      <c r="P14" s="3" t="s">
        <v>116</v>
      </c>
      <c r="Q14" s="25">
        <v>78.3</v>
      </c>
      <c r="R14" s="25">
        <v>88.5</v>
      </c>
      <c r="S14" s="25">
        <v>88.6</v>
      </c>
      <c r="T14" s="25">
        <v>88.3</v>
      </c>
      <c r="U14" s="25">
        <v>88.7</v>
      </c>
      <c r="V14" s="38">
        <f t="shared" si="27"/>
        <v>86.48</v>
      </c>
      <c r="W14" s="38">
        <f t="shared" si="28"/>
        <v>4.575150271</v>
      </c>
      <c r="X14" s="2"/>
      <c r="Y14" s="3" t="s">
        <v>119</v>
      </c>
      <c r="Z14" s="3" t="s">
        <v>114</v>
      </c>
      <c r="AA14" s="37" t="s">
        <v>95</v>
      </c>
      <c r="AB14" s="3" t="s">
        <v>116</v>
      </c>
      <c r="AC14" s="25">
        <v>66.3</v>
      </c>
      <c r="AD14" s="25">
        <v>66.9</v>
      </c>
      <c r="AE14" s="25">
        <v>66.1</v>
      </c>
      <c r="AF14" s="25">
        <v>67.2</v>
      </c>
      <c r="AG14" s="25">
        <v>65.4</v>
      </c>
      <c r="AH14" s="38">
        <f t="shared" si="29"/>
        <v>66.38</v>
      </c>
      <c r="AI14" s="38">
        <f t="shared" si="30"/>
        <v>0.7049822693</v>
      </c>
      <c r="AJ14" s="2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</row>
    <row r="15">
      <c r="A15" s="3"/>
      <c r="B15" s="3"/>
      <c r="C15" s="3"/>
      <c r="D15" s="3"/>
      <c r="E15" s="25"/>
      <c r="F15" s="25"/>
      <c r="G15" s="25"/>
      <c r="H15" s="25"/>
      <c r="I15" s="25"/>
      <c r="J15" s="3"/>
      <c r="K15" s="3"/>
      <c r="L15" s="2"/>
      <c r="M15" s="3"/>
      <c r="N15" s="3"/>
      <c r="O15" s="3"/>
      <c r="P15" s="3"/>
      <c r="Q15" s="25"/>
      <c r="R15" s="25"/>
      <c r="S15" s="25"/>
      <c r="T15" s="25"/>
      <c r="U15" s="25"/>
      <c r="V15" s="3"/>
      <c r="W15" s="3"/>
      <c r="X15" s="2"/>
      <c r="Y15" s="3"/>
      <c r="Z15" s="3"/>
      <c r="AA15" s="3"/>
      <c r="AB15" s="3"/>
      <c r="AC15" s="25"/>
      <c r="AD15" s="25"/>
      <c r="AE15" s="25"/>
      <c r="AF15" s="25"/>
      <c r="AG15" s="25"/>
      <c r="AH15" s="3"/>
      <c r="AI15" s="3"/>
      <c r="AJ15" s="2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</row>
    <row r="16">
      <c r="A16" s="3" t="s">
        <v>119</v>
      </c>
      <c r="B16" s="3" t="s">
        <v>117</v>
      </c>
      <c r="C16" s="3" t="s">
        <v>13</v>
      </c>
      <c r="D16" s="3" t="s">
        <v>94</v>
      </c>
      <c r="E16" s="25">
        <v>735.0</v>
      </c>
      <c r="F16" s="25">
        <v>736.0</v>
      </c>
      <c r="G16" s="25">
        <v>734.0</v>
      </c>
      <c r="H16" s="25">
        <v>745.0</v>
      </c>
      <c r="I16" s="25">
        <v>756.0</v>
      </c>
      <c r="J16" s="38">
        <f t="shared" ref="J16:J17" si="31">AVERAGE(E16:I16)</f>
        <v>741.2</v>
      </c>
      <c r="K16" s="38">
        <f t="shared" ref="K16:K17" si="32">_xlfn.STDEV.S(E16:I16)</f>
        <v>9.364827815</v>
      </c>
      <c r="L16" s="2"/>
      <c r="M16" s="3" t="s">
        <v>119</v>
      </c>
      <c r="N16" s="3" t="s">
        <v>117</v>
      </c>
      <c r="O16" s="37" t="s">
        <v>15</v>
      </c>
      <c r="P16" s="3" t="s">
        <v>94</v>
      </c>
      <c r="Q16" s="25">
        <v>731.0</v>
      </c>
      <c r="R16" s="25">
        <v>554.0</v>
      </c>
      <c r="S16" s="25">
        <v>723.0</v>
      </c>
      <c r="T16" s="25">
        <v>725.0</v>
      </c>
      <c r="U16" s="25">
        <v>799.0</v>
      </c>
      <c r="V16" s="38">
        <f t="shared" ref="V16:V17" si="33">AVERAGE(Q16:U16)</f>
        <v>706.4</v>
      </c>
      <c r="W16" s="38">
        <f t="shared" ref="W16:W17" si="34">_xlfn.STDEV.S(Q16:U16)</f>
        <v>90.86693568</v>
      </c>
      <c r="X16" s="2"/>
      <c r="Y16" s="3" t="s">
        <v>119</v>
      </c>
      <c r="Z16" s="3" t="s">
        <v>117</v>
      </c>
      <c r="AA16" s="37" t="s">
        <v>95</v>
      </c>
      <c r="AB16" s="3" t="s">
        <v>94</v>
      </c>
      <c r="AC16" s="25">
        <v>722.0</v>
      </c>
      <c r="AD16" s="25">
        <v>765.0</v>
      </c>
      <c r="AE16" s="25">
        <v>721.0</v>
      </c>
      <c r="AF16" s="25">
        <v>764.0</v>
      </c>
      <c r="AG16" s="25">
        <v>741.0</v>
      </c>
      <c r="AH16" s="38">
        <f t="shared" ref="AH16:AH17" si="35">AVERAGE(AC16:AG16)</f>
        <v>742.6</v>
      </c>
      <c r="AI16" s="38">
        <f t="shared" ref="AI16:AI17" si="36">_xlfn.STDEV.S(AC16:AG16)</f>
        <v>21.52440475</v>
      </c>
      <c r="AJ16" s="2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</row>
    <row r="17">
      <c r="A17" s="3" t="s">
        <v>119</v>
      </c>
      <c r="B17" s="3" t="s">
        <v>117</v>
      </c>
      <c r="C17" s="3" t="s">
        <v>13</v>
      </c>
      <c r="D17" s="3" t="s">
        <v>116</v>
      </c>
      <c r="E17" s="25">
        <v>57.6</v>
      </c>
      <c r="F17" s="25">
        <v>54.4</v>
      </c>
      <c r="G17" s="25">
        <v>57.7</v>
      </c>
      <c r="H17" s="25">
        <v>56.5</v>
      </c>
      <c r="I17" s="25">
        <v>56.5</v>
      </c>
      <c r="J17" s="38">
        <f t="shared" si="31"/>
        <v>56.54</v>
      </c>
      <c r="K17" s="38">
        <f t="shared" si="32"/>
        <v>1.327780102</v>
      </c>
      <c r="L17" s="2"/>
      <c r="M17" s="3" t="s">
        <v>119</v>
      </c>
      <c r="N17" s="3" t="s">
        <v>117</v>
      </c>
      <c r="O17" s="37" t="s">
        <v>15</v>
      </c>
      <c r="P17" s="3" t="s">
        <v>116</v>
      </c>
      <c r="Q17" s="25">
        <v>65.6</v>
      </c>
      <c r="R17" s="25">
        <v>87.7</v>
      </c>
      <c r="S17" s="25">
        <v>65.6</v>
      </c>
      <c r="T17" s="25">
        <v>66.0</v>
      </c>
      <c r="U17" s="25">
        <v>65.7</v>
      </c>
      <c r="V17" s="38">
        <f t="shared" si="33"/>
        <v>70.12</v>
      </c>
      <c r="W17" s="38">
        <f t="shared" si="34"/>
        <v>9.828886</v>
      </c>
      <c r="X17" s="2"/>
      <c r="Y17" s="3" t="s">
        <v>119</v>
      </c>
      <c r="Z17" s="3" t="s">
        <v>117</v>
      </c>
      <c r="AA17" s="37" t="s">
        <v>95</v>
      </c>
      <c r="AB17" s="3" t="s">
        <v>116</v>
      </c>
      <c r="AC17" s="25">
        <v>66.6</v>
      </c>
      <c r="AD17" s="25">
        <v>62.8</v>
      </c>
      <c r="AE17" s="25">
        <v>66.3</v>
      </c>
      <c r="AF17" s="25">
        <v>63.0</v>
      </c>
      <c r="AG17" s="25">
        <v>65.3</v>
      </c>
      <c r="AH17" s="38">
        <f t="shared" si="35"/>
        <v>64.8</v>
      </c>
      <c r="AI17" s="38">
        <f t="shared" si="36"/>
        <v>1.801388353</v>
      </c>
      <c r="AJ17" s="2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2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2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</row>
    <row r="19">
      <c r="A19" s="3" t="s">
        <v>119</v>
      </c>
      <c r="B19" s="3" t="s">
        <v>118</v>
      </c>
      <c r="C19" s="3" t="s">
        <v>13</v>
      </c>
      <c r="D19" s="3" t="s">
        <v>94</v>
      </c>
      <c r="E19" s="25">
        <v>1150.0</v>
      </c>
      <c r="F19" s="25">
        <v>1153.0</v>
      </c>
      <c r="G19" s="25">
        <v>1162.0</v>
      </c>
      <c r="H19" s="25">
        <v>1204.0</v>
      </c>
      <c r="I19" s="25">
        <v>1156.0</v>
      </c>
      <c r="J19" s="38">
        <f t="shared" ref="J19:J20" si="37">AVERAGE(E19:I19)</f>
        <v>1165</v>
      </c>
      <c r="K19" s="38">
        <f t="shared" ref="K19:K20" si="38">_xlfn.STDEV.S(E19:I19)</f>
        <v>22.24859546</v>
      </c>
      <c r="L19" s="2"/>
      <c r="M19" s="3" t="s">
        <v>119</v>
      </c>
      <c r="N19" s="3" t="s">
        <v>118</v>
      </c>
      <c r="O19" s="37" t="s">
        <v>15</v>
      </c>
      <c r="P19" s="3" t="s">
        <v>94</v>
      </c>
      <c r="Q19" s="25">
        <v>1109.0</v>
      </c>
      <c r="R19" s="25">
        <v>946.0</v>
      </c>
      <c r="S19" s="25">
        <v>766.0</v>
      </c>
      <c r="T19" s="25">
        <v>819.0</v>
      </c>
      <c r="U19" s="25">
        <v>823.0</v>
      </c>
      <c r="V19" s="38">
        <f t="shared" ref="V19:V20" si="39">AVERAGE(Q19:U19)</f>
        <v>892.6</v>
      </c>
      <c r="W19" s="38">
        <f t="shared" ref="W19:W20" si="40">_xlfn.STDEV.S(Q19:U19)</f>
        <v>137.8125539</v>
      </c>
      <c r="X19" s="2"/>
      <c r="Y19" s="3" t="s">
        <v>119</v>
      </c>
      <c r="Z19" s="3" t="s">
        <v>118</v>
      </c>
      <c r="AA19" s="37" t="s">
        <v>95</v>
      </c>
      <c r="AB19" s="3" t="s">
        <v>94</v>
      </c>
      <c r="AC19" s="25">
        <v>772.0</v>
      </c>
      <c r="AD19" s="25">
        <v>791.0</v>
      </c>
      <c r="AE19" s="25">
        <v>791.0</v>
      </c>
      <c r="AF19" s="25">
        <v>789.0</v>
      </c>
      <c r="AG19" s="25">
        <v>769.0</v>
      </c>
      <c r="AH19" s="38">
        <f t="shared" ref="AH19:AH20" si="41">AVERAGE(AC19:AG19)</f>
        <v>782.4</v>
      </c>
      <c r="AI19" s="38">
        <f t="shared" ref="AI19:AI20" si="42">_xlfn.STDEV.S(AC19:AG19)</f>
        <v>10.94531863</v>
      </c>
      <c r="AJ19" s="2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</row>
    <row r="20">
      <c r="A20" s="3" t="s">
        <v>119</v>
      </c>
      <c r="B20" s="3" t="s">
        <v>118</v>
      </c>
      <c r="C20" s="3" t="s">
        <v>13</v>
      </c>
      <c r="D20" s="3" t="s">
        <v>116</v>
      </c>
      <c r="E20" s="25">
        <v>36.6</v>
      </c>
      <c r="F20" s="25">
        <v>36.6</v>
      </c>
      <c r="G20" s="25">
        <v>36.4</v>
      </c>
      <c r="H20" s="25">
        <v>35.6</v>
      </c>
      <c r="I20" s="25">
        <v>34.7</v>
      </c>
      <c r="J20" s="38">
        <f t="shared" si="37"/>
        <v>35.98</v>
      </c>
      <c r="K20" s="38">
        <f t="shared" si="38"/>
        <v>0.8258329129</v>
      </c>
      <c r="L20" s="2"/>
      <c r="M20" s="3" t="s">
        <v>119</v>
      </c>
      <c r="N20" s="3" t="s">
        <v>118</v>
      </c>
      <c r="O20" s="37" t="s">
        <v>15</v>
      </c>
      <c r="P20" s="3" t="s">
        <v>116</v>
      </c>
      <c r="Q20" s="25">
        <v>43.9</v>
      </c>
      <c r="R20" s="25">
        <v>50.5</v>
      </c>
      <c r="S20" s="25">
        <v>62.0</v>
      </c>
      <c r="T20" s="25">
        <v>57.9</v>
      </c>
      <c r="U20" s="25">
        <v>68.9</v>
      </c>
      <c r="V20" s="38">
        <f t="shared" si="39"/>
        <v>56.64</v>
      </c>
      <c r="W20" s="38">
        <f t="shared" si="40"/>
        <v>9.754896207</v>
      </c>
      <c r="X20" s="2"/>
      <c r="Y20" s="3" t="s">
        <v>119</v>
      </c>
      <c r="Z20" s="3" t="s">
        <v>118</v>
      </c>
      <c r="AA20" s="37" t="s">
        <v>95</v>
      </c>
      <c r="AB20" s="3" t="s">
        <v>116</v>
      </c>
      <c r="AC20" s="25">
        <v>63.5</v>
      </c>
      <c r="AD20" s="25">
        <v>62.7</v>
      </c>
      <c r="AE20" s="25">
        <v>61.1</v>
      </c>
      <c r="AF20" s="25">
        <v>61.5</v>
      </c>
      <c r="AG20" s="25">
        <v>62.4</v>
      </c>
      <c r="AH20" s="38">
        <f t="shared" si="41"/>
        <v>62.24</v>
      </c>
      <c r="AI20" s="38">
        <f t="shared" si="42"/>
        <v>0.9581231654</v>
      </c>
      <c r="AJ20" s="2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2"/>
      <c r="M21" s="11"/>
      <c r="N21" s="11"/>
      <c r="O21" s="11"/>
      <c r="P21" s="11"/>
      <c r="Q21" s="39" t="s">
        <v>25</v>
      </c>
      <c r="R21" s="42" t="s">
        <v>25</v>
      </c>
      <c r="S21" s="42" t="s">
        <v>25</v>
      </c>
      <c r="T21" s="42" t="s">
        <v>25</v>
      </c>
      <c r="U21" s="42" t="s">
        <v>25</v>
      </c>
      <c r="V21" s="11"/>
      <c r="W21" s="11"/>
      <c r="X21" s="2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2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</row>
    <row r="23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</row>
    <row r="24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43"/>
      <c r="N24" s="43"/>
      <c r="O24" s="43"/>
      <c r="P24" s="43"/>
      <c r="Q24" s="8"/>
      <c r="R24" s="8"/>
      <c r="S24" s="8"/>
      <c r="T24" s="8"/>
      <c r="U24" s="8"/>
      <c r="V24" s="46"/>
      <c r="W24" s="46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</row>
    <row r="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43"/>
      <c r="N25" s="43"/>
      <c r="O25" s="43"/>
      <c r="P25" s="43"/>
      <c r="Q25" s="8"/>
      <c r="R25" s="8"/>
      <c r="S25" s="8"/>
      <c r="T25" s="8"/>
      <c r="U25" s="8"/>
      <c r="V25" s="46"/>
      <c r="W25" s="46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</row>
    <row r="26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</row>
    <row r="27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43"/>
      <c r="N27" s="43"/>
      <c r="O27" s="43"/>
      <c r="P27" s="43"/>
      <c r="Q27" s="8"/>
      <c r="R27" s="8"/>
      <c r="S27" s="8"/>
      <c r="T27" s="8"/>
      <c r="U27" s="8"/>
      <c r="V27" s="46"/>
      <c r="W27" s="46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</row>
    <row r="28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43"/>
      <c r="N28" s="43"/>
      <c r="O28" s="43"/>
      <c r="P28" s="43"/>
      <c r="Q28" s="47"/>
      <c r="R28" s="48"/>
      <c r="S28" s="47"/>
      <c r="T28" s="8"/>
      <c r="U28" s="8"/>
      <c r="V28" s="46"/>
      <c r="W28" s="46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</row>
    <row r="29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</row>
    <row r="30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43"/>
      <c r="N30" s="43"/>
      <c r="O30" s="43"/>
      <c r="P30" s="43"/>
      <c r="Q30" s="8"/>
      <c r="R30" s="8"/>
      <c r="S30" s="8"/>
      <c r="T30" s="8"/>
      <c r="U30" s="8"/>
      <c r="V30" s="46"/>
      <c r="W30" s="46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</row>
    <row r="3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43"/>
      <c r="N31" s="43"/>
      <c r="O31" s="43"/>
      <c r="P31" s="43"/>
      <c r="Q31" s="43"/>
      <c r="R31" s="43"/>
      <c r="S31" s="43"/>
      <c r="T31" s="43"/>
      <c r="U31" s="43"/>
      <c r="V31" s="46"/>
      <c r="W31" s="46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</row>
    <row r="3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</row>
    <row r="33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</row>
    <row r="34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</row>
    <row r="3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</row>
    <row r="36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</row>
    <row r="37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</row>
    <row r="38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</row>
    <row r="3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</row>
    <row r="40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</row>
    <row r="4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</row>
    <row r="4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</row>
    <row r="4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</row>
    <row r="44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</row>
    <row r="4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</row>
    <row r="46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</row>
    <row r="47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</row>
    <row r="48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</row>
    <row r="49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</row>
    <row r="50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</row>
    <row r="5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</row>
    <row r="5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</row>
    <row r="5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</row>
    <row r="54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</row>
    <row r="5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</row>
    <row r="56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</row>
    <row r="57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</row>
    <row r="58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</row>
    <row r="59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</row>
    <row r="60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</row>
    <row r="6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</row>
    <row r="6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</row>
    <row r="6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</row>
    <row r="64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</row>
    <row r="6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</row>
    <row r="66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</row>
    <row r="67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</row>
    <row r="68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</row>
    <row r="69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</row>
    <row r="70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</row>
    <row r="7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</row>
    <row r="7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</row>
    <row r="7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</row>
    <row r="74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</row>
    <row r="7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</row>
    <row r="76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</row>
    <row r="77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</row>
    <row r="78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</row>
    <row r="79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</row>
    <row r="80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</row>
    <row r="8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</row>
    <row r="8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</row>
    <row r="8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</row>
    <row r="84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</row>
    <row r="8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</row>
    <row r="86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</row>
    <row r="87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</row>
    <row r="88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</row>
    <row r="89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</row>
    <row r="90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</row>
    <row r="9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</row>
    <row r="9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</row>
    <row r="9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</row>
    <row r="94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</row>
    <row r="9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</row>
    <row r="96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</row>
    <row r="97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</row>
    <row r="98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</row>
    <row r="99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</row>
    <row r="100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</row>
    <row r="10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</row>
    <row r="10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</row>
    <row r="10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</row>
    <row r="104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</row>
    <row r="10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</row>
    <row r="106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</row>
    <row r="107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</row>
    <row r="108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</row>
    <row r="109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</row>
    <row r="110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</row>
    <row r="11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</row>
    <row r="11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</row>
    <row r="11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</row>
    <row r="114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</row>
    <row r="11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</row>
    <row r="116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</row>
    <row r="117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</row>
    <row r="118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</row>
    <row r="119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</row>
    <row r="120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</row>
    <row r="12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</row>
    <row r="12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</row>
    <row r="12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</row>
    <row r="124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</row>
    <row r="1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</row>
    <row r="126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</row>
    <row r="127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</row>
    <row r="128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</row>
    <row r="129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</row>
    <row r="130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</row>
    <row r="13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</row>
    <row r="13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</row>
    <row r="13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</row>
    <row r="134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</row>
    <row r="1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</row>
    <row r="136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</row>
    <row r="137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</row>
    <row r="138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</row>
    <row r="139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</row>
    <row r="140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</row>
    <row r="14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</row>
    <row r="14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</row>
    <row r="14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</row>
    <row r="144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</row>
    <row r="14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</row>
    <row r="146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</row>
    <row r="147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</row>
    <row r="148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</row>
    <row r="149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</row>
    <row r="150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</row>
    <row r="15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</row>
    <row r="15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</row>
    <row r="15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</row>
    <row r="154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</row>
    <row r="15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</row>
    <row r="156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</row>
    <row r="157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</row>
    <row r="158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</row>
    <row r="159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</row>
    <row r="160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</row>
    <row r="16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</row>
    <row r="16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</row>
    <row r="16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</row>
    <row r="164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</row>
    <row r="16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</row>
    <row r="166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</row>
    <row r="167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</row>
    <row r="168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</row>
    <row r="169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</row>
    <row r="170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</row>
    <row r="17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</row>
    <row r="17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</row>
    <row r="17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</row>
    <row r="174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</row>
    <row r="17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</row>
    <row r="176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</row>
    <row r="177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</row>
    <row r="178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</row>
    <row r="179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</row>
    <row r="180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</row>
    <row r="18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</row>
    <row r="18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</row>
    <row r="18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</row>
    <row r="184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</row>
    <row r="18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</row>
    <row r="186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</row>
    <row r="187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</row>
    <row r="188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</row>
    <row r="189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</row>
    <row r="190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</row>
    <row r="19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</row>
    <row r="19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</row>
    <row r="19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</row>
    <row r="194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</row>
    <row r="19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</row>
    <row r="196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</row>
    <row r="197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</row>
    <row r="198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</row>
    <row r="199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</row>
    <row r="200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</row>
    <row r="20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</row>
    <row r="20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</row>
    <row r="20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</row>
    <row r="204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</row>
    <row r="20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</row>
    <row r="206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</row>
    <row r="207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</row>
    <row r="208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</row>
    <row r="209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</row>
    <row r="210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</row>
    <row r="21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</row>
    <row r="21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</row>
    <row r="21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</row>
    <row r="214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</row>
    <row r="21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</row>
    <row r="216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</row>
    <row r="217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</row>
    <row r="218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</row>
    <row r="219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</row>
    <row r="220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</row>
    <row r="22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</row>
    <row r="22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</row>
    <row r="22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</row>
    <row r="224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</row>
    <row r="2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</row>
    <row r="226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</row>
    <row r="227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</row>
    <row r="228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</row>
    <row r="229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</row>
    <row r="230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</row>
    <row r="23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</row>
    <row r="23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</row>
    <row r="23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</row>
    <row r="234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</row>
    <row r="2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</row>
    <row r="236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</row>
    <row r="237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</row>
    <row r="238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</row>
    <row r="239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</row>
    <row r="240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</row>
    <row r="24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</row>
    <row r="24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</row>
    <row r="24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</row>
    <row r="244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</row>
    <row r="24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</row>
    <row r="246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</row>
    <row r="247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</row>
    <row r="248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</row>
    <row r="249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</row>
    <row r="250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</row>
    <row r="25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</row>
    <row r="25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</row>
    <row r="25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</row>
    <row r="254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</row>
    <row r="25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</row>
    <row r="256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</row>
    <row r="257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</row>
    <row r="258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</row>
    <row r="259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</row>
    <row r="260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</row>
    <row r="26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</row>
    <row r="26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</row>
    <row r="26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</row>
    <row r="264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</row>
    <row r="26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</row>
    <row r="266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</row>
    <row r="267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</row>
    <row r="268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</row>
    <row r="269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</row>
    <row r="270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</row>
    <row r="27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</row>
    <row r="27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</row>
    <row r="27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</row>
    <row r="274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</row>
    <row r="27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</row>
    <row r="276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</row>
    <row r="277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8"/>
      <c r="AQ277" s="8"/>
      <c r="AR277" s="8"/>
      <c r="AS277" s="8"/>
      <c r="AT277" s="8"/>
      <c r="AU277" s="8"/>
      <c r="AV277" s="8"/>
    </row>
    <row r="278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8"/>
      <c r="AQ278" s="8"/>
      <c r="AR278" s="8"/>
      <c r="AS278" s="8"/>
      <c r="AT278" s="8"/>
      <c r="AU278" s="8"/>
      <c r="AV278" s="8"/>
    </row>
    <row r="279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  <c r="AP279" s="8"/>
      <c r="AQ279" s="8"/>
      <c r="AR279" s="8"/>
      <c r="AS279" s="8"/>
      <c r="AT279" s="8"/>
      <c r="AU279" s="8"/>
      <c r="AV279" s="8"/>
    </row>
    <row r="280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  <c r="AP280" s="8"/>
      <c r="AQ280" s="8"/>
      <c r="AR280" s="8"/>
      <c r="AS280" s="8"/>
      <c r="AT280" s="8"/>
      <c r="AU280" s="8"/>
      <c r="AV280" s="8"/>
    </row>
    <row r="28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8"/>
      <c r="AQ281" s="8"/>
      <c r="AR281" s="8"/>
      <c r="AS281" s="8"/>
      <c r="AT281" s="8"/>
      <c r="AU281" s="8"/>
      <c r="AV281" s="8"/>
    </row>
    <row r="28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  <c r="AP282" s="8"/>
      <c r="AQ282" s="8"/>
      <c r="AR282" s="8"/>
      <c r="AS282" s="8"/>
      <c r="AT282" s="8"/>
      <c r="AU282" s="8"/>
      <c r="AV282" s="8"/>
    </row>
    <row r="28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  <c r="AP283" s="8"/>
      <c r="AQ283" s="8"/>
      <c r="AR283" s="8"/>
      <c r="AS283" s="8"/>
      <c r="AT283" s="8"/>
      <c r="AU283" s="8"/>
      <c r="AV283" s="8"/>
    </row>
    <row r="284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  <c r="AP284" s="8"/>
      <c r="AQ284" s="8"/>
      <c r="AR284" s="8"/>
      <c r="AS284" s="8"/>
      <c r="AT284" s="8"/>
      <c r="AU284" s="8"/>
      <c r="AV284" s="8"/>
    </row>
    <row r="28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  <c r="AP285" s="8"/>
      <c r="AQ285" s="8"/>
      <c r="AR285" s="8"/>
      <c r="AS285" s="8"/>
      <c r="AT285" s="8"/>
      <c r="AU285" s="8"/>
      <c r="AV285" s="8"/>
    </row>
    <row r="286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  <c r="AP286" s="8"/>
      <c r="AQ286" s="8"/>
      <c r="AR286" s="8"/>
      <c r="AS286" s="8"/>
      <c r="AT286" s="8"/>
      <c r="AU286" s="8"/>
      <c r="AV286" s="8"/>
    </row>
    <row r="287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</row>
    <row r="288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  <c r="AP288" s="8"/>
      <c r="AQ288" s="8"/>
      <c r="AR288" s="8"/>
      <c r="AS288" s="8"/>
      <c r="AT288" s="8"/>
      <c r="AU288" s="8"/>
      <c r="AV288" s="8"/>
    </row>
    <row r="289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  <c r="AP289" s="8"/>
      <c r="AQ289" s="8"/>
      <c r="AR289" s="8"/>
      <c r="AS289" s="8"/>
      <c r="AT289" s="8"/>
      <c r="AU289" s="8"/>
      <c r="AV289" s="8"/>
    </row>
    <row r="290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  <c r="AP290" s="8"/>
      <c r="AQ290" s="8"/>
      <c r="AR290" s="8"/>
      <c r="AS290" s="8"/>
      <c r="AT290" s="8"/>
      <c r="AU290" s="8"/>
      <c r="AV290" s="8"/>
    </row>
    <row r="29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  <c r="AP291" s="8"/>
      <c r="AQ291" s="8"/>
      <c r="AR291" s="8"/>
      <c r="AS291" s="8"/>
      <c r="AT291" s="8"/>
      <c r="AU291" s="8"/>
      <c r="AV291" s="8"/>
    </row>
    <row r="29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  <c r="AP292" s="8"/>
      <c r="AQ292" s="8"/>
      <c r="AR292" s="8"/>
      <c r="AS292" s="8"/>
      <c r="AT292" s="8"/>
      <c r="AU292" s="8"/>
      <c r="AV292" s="8"/>
    </row>
    <row r="29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  <c r="AP293" s="8"/>
      <c r="AQ293" s="8"/>
      <c r="AR293" s="8"/>
      <c r="AS293" s="8"/>
      <c r="AT293" s="8"/>
      <c r="AU293" s="8"/>
      <c r="AV293" s="8"/>
    </row>
    <row r="294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  <c r="AP294" s="8"/>
      <c r="AQ294" s="8"/>
      <c r="AR294" s="8"/>
      <c r="AS294" s="8"/>
      <c r="AT294" s="8"/>
      <c r="AU294" s="8"/>
      <c r="AV294" s="8"/>
    </row>
    <row r="29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  <c r="AP295" s="8"/>
      <c r="AQ295" s="8"/>
      <c r="AR295" s="8"/>
      <c r="AS295" s="8"/>
      <c r="AT295" s="8"/>
      <c r="AU295" s="8"/>
      <c r="AV295" s="8"/>
    </row>
    <row r="296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  <c r="AP296" s="8"/>
      <c r="AQ296" s="8"/>
      <c r="AR296" s="8"/>
      <c r="AS296" s="8"/>
      <c r="AT296" s="8"/>
      <c r="AU296" s="8"/>
      <c r="AV296" s="8"/>
    </row>
    <row r="297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  <c r="AP297" s="8"/>
      <c r="AQ297" s="8"/>
      <c r="AR297" s="8"/>
      <c r="AS297" s="8"/>
      <c r="AT297" s="8"/>
      <c r="AU297" s="8"/>
      <c r="AV297" s="8"/>
    </row>
    <row r="298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  <c r="AP298" s="8"/>
      <c r="AQ298" s="8"/>
      <c r="AR298" s="8"/>
      <c r="AS298" s="8"/>
      <c r="AT298" s="8"/>
      <c r="AU298" s="8"/>
      <c r="AV298" s="8"/>
    </row>
    <row r="299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  <c r="AP299" s="8"/>
      <c r="AQ299" s="8"/>
      <c r="AR299" s="8"/>
      <c r="AS299" s="8"/>
      <c r="AT299" s="8"/>
      <c r="AU299" s="8"/>
      <c r="AV299" s="8"/>
    </row>
    <row r="300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  <c r="AP300" s="8"/>
      <c r="AQ300" s="8"/>
      <c r="AR300" s="8"/>
      <c r="AS300" s="8"/>
      <c r="AT300" s="8"/>
      <c r="AU300" s="8"/>
      <c r="AV300" s="8"/>
    </row>
    <row r="30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  <c r="AP301" s="8"/>
      <c r="AQ301" s="8"/>
      <c r="AR301" s="8"/>
      <c r="AS301" s="8"/>
      <c r="AT301" s="8"/>
      <c r="AU301" s="8"/>
      <c r="AV301" s="8"/>
    </row>
    <row r="30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  <c r="AP302" s="8"/>
      <c r="AQ302" s="8"/>
      <c r="AR302" s="8"/>
      <c r="AS302" s="8"/>
      <c r="AT302" s="8"/>
      <c r="AU302" s="8"/>
      <c r="AV302" s="8"/>
    </row>
    <row r="30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  <c r="AP303" s="8"/>
      <c r="AQ303" s="8"/>
      <c r="AR303" s="8"/>
      <c r="AS303" s="8"/>
      <c r="AT303" s="8"/>
      <c r="AU303" s="8"/>
      <c r="AV303" s="8"/>
    </row>
    <row r="304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  <c r="AP304" s="8"/>
      <c r="AQ304" s="8"/>
      <c r="AR304" s="8"/>
      <c r="AS304" s="8"/>
      <c r="AT304" s="8"/>
      <c r="AU304" s="8"/>
      <c r="AV304" s="8"/>
    </row>
    <row r="30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  <c r="AP305" s="8"/>
      <c r="AQ305" s="8"/>
      <c r="AR305" s="8"/>
      <c r="AS305" s="8"/>
      <c r="AT305" s="8"/>
      <c r="AU305" s="8"/>
      <c r="AV305" s="8"/>
    </row>
    <row r="306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  <c r="AP306" s="8"/>
      <c r="AQ306" s="8"/>
      <c r="AR306" s="8"/>
      <c r="AS306" s="8"/>
      <c r="AT306" s="8"/>
      <c r="AU306" s="8"/>
      <c r="AV306" s="8"/>
    </row>
    <row r="307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  <c r="AP307" s="8"/>
      <c r="AQ307" s="8"/>
      <c r="AR307" s="8"/>
      <c r="AS307" s="8"/>
      <c r="AT307" s="8"/>
      <c r="AU307" s="8"/>
      <c r="AV307" s="8"/>
    </row>
    <row r="308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  <c r="AP308" s="8"/>
      <c r="AQ308" s="8"/>
      <c r="AR308" s="8"/>
      <c r="AS308" s="8"/>
      <c r="AT308" s="8"/>
      <c r="AU308" s="8"/>
      <c r="AV308" s="8"/>
    </row>
    <row r="309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  <c r="AP309" s="8"/>
      <c r="AQ309" s="8"/>
      <c r="AR309" s="8"/>
      <c r="AS309" s="8"/>
      <c r="AT309" s="8"/>
      <c r="AU309" s="8"/>
      <c r="AV309" s="8"/>
    </row>
    <row r="310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  <c r="AP310" s="8"/>
      <c r="AQ310" s="8"/>
      <c r="AR310" s="8"/>
      <c r="AS310" s="8"/>
      <c r="AT310" s="8"/>
      <c r="AU310" s="8"/>
      <c r="AV310" s="8"/>
    </row>
    <row r="31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  <c r="AP311" s="8"/>
      <c r="AQ311" s="8"/>
      <c r="AR311" s="8"/>
      <c r="AS311" s="8"/>
      <c r="AT311" s="8"/>
      <c r="AU311" s="8"/>
      <c r="AV311" s="8"/>
    </row>
    <row r="31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  <c r="AP312" s="8"/>
      <c r="AQ312" s="8"/>
      <c r="AR312" s="8"/>
      <c r="AS312" s="8"/>
      <c r="AT312" s="8"/>
      <c r="AU312" s="8"/>
      <c r="AV312" s="8"/>
    </row>
    <row r="31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  <c r="AP313" s="8"/>
      <c r="AQ313" s="8"/>
      <c r="AR313" s="8"/>
      <c r="AS313" s="8"/>
      <c r="AT313" s="8"/>
      <c r="AU313" s="8"/>
      <c r="AV313" s="8"/>
    </row>
    <row r="314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  <c r="AP314" s="8"/>
      <c r="AQ314" s="8"/>
      <c r="AR314" s="8"/>
      <c r="AS314" s="8"/>
      <c r="AT314" s="8"/>
      <c r="AU314" s="8"/>
      <c r="AV314" s="8"/>
    </row>
    <row r="31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  <c r="AP315" s="8"/>
      <c r="AQ315" s="8"/>
      <c r="AR315" s="8"/>
      <c r="AS315" s="8"/>
      <c r="AT315" s="8"/>
      <c r="AU315" s="8"/>
      <c r="AV315" s="8"/>
    </row>
    <row r="316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  <c r="AP316" s="8"/>
      <c r="AQ316" s="8"/>
      <c r="AR316" s="8"/>
      <c r="AS316" s="8"/>
      <c r="AT316" s="8"/>
      <c r="AU316" s="8"/>
      <c r="AV316" s="8"/>
    </row>
    <row r="317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  <c r="AP317" s="8"/>
      <c r="AQ317" s="8"/>
      <c r="AR317" s="8"/>
      <c r="AS317" s="8"/>
      <c r="AT317" s="8"/>
      <c r="AU317" s="8"/>
      <c r="AV317" s="8"/>
    </row>
    <row r="318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  <c r="AP318" s="8"/>
      <c r="AQ318" s="8"/>
      <c r="AR318" s="8"/>
      <c r="AS318" s="8"/>
      <c r="AT318" s="8"/>
      <c r="AU318" s="8"/>
      <c r="AV318" s="8"/>
    </row>
    <row r="319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  <c r="AP319" s="8"/>
      <c r="AQ319" s="8"/>
      <c r="AR319" s="8"/>
      <c r="AS319" s="8"/>
      <c r="AT319" s="8"/>
      <c r="AU319" s="8"/>
      <c r="AV319" s="8"/>
    </row>
    <row r="320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  <c r="AP320" s="8"/>
      <c r="AQ320" s="8"/>
      <c r="AR320" s="8"/>
      <c r="AS320" s="8"/>
      <c r="AT320" s="8"/>
      <c r="AU320" s="8"/>
      <c r="AV320" s="8"/>
    </row>
    <row r="32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  <c r="AP321" s="8"/>
      <c r="AQ321" s="8"/>
      <c r="AR321" s="8"/>
      <c r="AS321" s="8"/>
      <c r="AT321" s="8"/>
      <c r="AU321" s="8"/>
      <c r="AV321" s="8"/>
    </row>
    <row r="32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  <c r="AP322" s="8"/>
      <c r="AQ322" s="8"/>
      <c r="AR322" s="8"/>
      <c r="AS322" s="8"/>
      <c r="AT322" s="8"/>
      <c r="AU322" s="8"/>
      <c r="AV322" s="8"/>
    </row>
    <row r="32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  <c r="AP323" s="8"/>
      <c r="AQ323" s="8"/>
      <c r="AR323" s="8"/>
      <c r="AS323" s="8"/>
      <c r="AT323" s="8"/>
      <c r="AU323" s="8"/>
      <c r="AV323" s="8"/>
    </row>
    <row r="324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  <c r="AP324" s="8"/>
      <c r="AQ324" s="8"/>
      <c r="AR324" s="8"/>
      <c r="AS324" s="8"/>
      <c r="AT324" s="8"/>
      <c r="AU324" s="8"/>
      <c r="AV324" s="8"/>
    </row>
    <row r="3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  <c r="AP325" s="8"/>
      <c r="AQ325" s="8"/>
      <c r="AR325" s="8"/>
      <c r="AS325" s="8"/>
      <c r="AT325" s="8"/>
      <c r="AU325" s="8"/>
      <c r="AV325" s="8"/>
    </row>
    <row r="326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  <c r="AP326" s="8"/>
      <c r="AQ326" s="8"/>
      <c r="AR326" s="8"/>
      <c r="AS326" s="8"/>
      <c r="AT326" s="8"/>
      <c r="AU326" s="8"/>
      <c r="AV326" s="8"/>
    </row>
    <row r="327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  <c r="AP327" s="8"/>
      <c r="AQ327" s="8"/>
      <c r="AR327" s="8"/>
      <c r="AS327" s="8"/>
      <c r="AT327" s="8"/>
      <c r="AU327" s="8"/>
      <c r="AV327" s="8"/>
    </row>
    <row r="328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  <c r="AP328" s="8"/>
      <c r="AQ328" s="8"/>
      <c r="AR328" s="8"/>
      <c r="AS328" s="8"/>
      <c r="AT328" s="8"/>
      <c r="AU328" s="8"/>
      <c r="AV328" s="8"/>
    </row>
    <row r="329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  <c r="AP329" s="8"/>
      <c r="AQ329" s="8"/>
      <c r="AR329" s="8"/>
      <c r="AS329" s="8"/>
      <c r="AT329" s="8"/>
      <c r="AU329" s="8"/>
      <c r="AV329" s="8"/>
    </row>
    <row r="330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  <c r="AP330" s="8"/>
      <c r="AQ330" s="8"/>
      <c r="AR330" s="8"/>
      <c r="AS330" s="8"/>
      <c r="AT330" s="8"/>
      <c r="AU330" s="8"/>
      <c r="AV330" s="8"/>
    </row>
    <row r="33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  <c r="AP331" s="8"/>
      <c r="AQ331" s="8"/>
      <c r="AR331" s="8"/>
      <c r="AS331" s="8"/>
      <c r="AT331" s="8"/>
      <c r="AU331" s="8"/>
      <c r="AV331" s="8"/>
    </row>
    <row r="33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  <c r="AP332" s="8"/>
      <c r="AQ332" s="8"/>
      <c r="AR332" s="8"/>
      <c r="AS332" s="8"/>
      <c r="AT332" s="8"/>
      <c r="AU332" s="8"/>
      <c r="AV332" s="8"/>
    </row>
    <row r="33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  <c r="AP333" s="8"/>
      <c r="AQ333" s="8"/>
      <c r="AR333" s="8"/>
      <c r="AS333" s="8"/>
      <c r="AT333" s="8"/>
      <c r="AU333" s="8"/>
      <c r="AV333" s="8"/>
    </row>
    <row r="334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  <c r="AP334" s="8"/>
      <c r="AQ334" s="8"/>
      <c r="AR334" s="8"/>
      <c r="AS334" s="8"/>
      <c r="AT334" s="8"/>
      <c r="AU334" s="8"/>
      <c r="AV334" s="8"/>
    </row>
    <row r="33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  <c r="AP335" s="8"/>
      <c r="AQ335" s="8"/>
      <c r="AR335" s="8"/>
      <c r="AS335" s="8"/>
      <c r="AT335" s="8"/>
      <c r="AU335" s="8"/>
      <c r="AV335" s="8"/>
    </row>
    <row r="336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  <c r="AP336" s="8"/>
      <c r="AQ336" s="8"/>
      <c r="AR336" s="8"/>
      <c r="AS336" s="8"/>
      <c r="AT336" s="8"/>
      <c r="AU336" s="8"/>
      <c r="AV336" s="8"/>
    </row>
    <row r="337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  <c r="AP337" s="8"/>
      <c r="AQ337" s="8"/>
      <c r="AR337" s="8"/>
      <c r="AS337" s="8"/>
      <c r="AT337" s="8"/>
      <c r="AU337" s="8"/>
      <c r="AV337" s="8"/>
    </row>
    <row r="338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  <c r="AP338" s="8"/>
      <c r="AQ338" s="8"/>
      <c r="AR338" s="8"/>
      <c r="AS338" s="8"/>
      <c r="AT338" s="8"/>
      <c r="AU338" s="8"/>
      <c r="AV338" s="8"/>
    </row>
    <row r="339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  <c r="AP339" s="8"/>
      <c r="AQ339" s="8"/>
      <c r="AR339" s="8"/>
      <c r="AS339" s="8"/>
      <c r="AT339" s="8"/>
      <c r="AU339" s="8"/>
      <c r="AV339" s="8"/>
    </row>
    <row r="340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  <c r="AP340" s="8"/>
      <c r="AQ340" s="8"/>
      <c r="AR340" s="8"/>
      <c r="AS340" s="8"/>
      <c r="AT340" s="8"/>
      <c r="AU340" s="8"/>
      <c r="AV340" s="8"/>
    </row>
    <row r="34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  <c r="AP341" s="8"/>
      <c r="AQ341" s="8"/>
      <c r="AR341" s="8"/>
      <c r="AS341" s="8"/>
      <c r="AT341" s="8"/>
      <c r="AU341" s="8"/>
      <c r="AV341" s="8"/>
    </row>
    <row r="34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  <c r="AP342" s="8"/>
      <c r="AQ342" s="8"/>
      <c r="AR342" s="8"/>
      <c r="AS342" s="8"/>
      <c r="AT342" s="8"/>
      <c r="AU342" s="8"/>
      <c r="AV342" s="8"/>
    </row>
    <row r="34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  <c r="AP343" s="8"/>
      <c r="AQ343" s="8"/>
      <c r="AR343" s="8"/>
      <c r="AS343" s="8"/>
      <c r="AT343" s="8"/>
      <c r="AU343" s="8"/>
      <c r="AV343" s="8"/>
    </row>
    <row r="344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  <c r="AP344" s="8"/>
      <c r="AQ344" s="8"/>
      <c r="AR344" s="8"/>
      <c r="AS344" s="8"/>
      <c r="AT344" s="8"/>
      <c r="AU344" s="8"/>
      <c r="AV344" s="8"/>
    </row>
    <row r="34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  <c r="AP345" s="8"/>
      <c r="AQ345" s="8"/>
      <c r="AR345" s="8"/>
      <c r="AS345" s="8"/>
      <c r="AT345" s="8"/>
      <c r="AU345" s="8"/>
      <c r="AV345" s="8"/>
    </row>
    <row r="346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  <c r="AP346" s="8"/>
      <c r="AQ346" s="8"/>
      <c r="AR346" s="8"/>
      <c r="AS346" s="8"/>
      <c r="AT346" s="8"/>
      <c r="AU346" s="8"/>
      <c r="AV346" s="8"/>
    </row>
    <row r="347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  <c r="AP347" s="8"/>
      <c r="AQ347" s="8"/>
      <c r="AR347" s="8"/>
      <c r="AS347" s="8"/>
      <c r="AT347" s="8"/>
      <c r="AU347" s="8"/>
      <c r="AV347" s="8"/>
    </row>
    <row r="348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  <c r="AP348" s="8"/>
      <c r="AQ348" s="8"/>
      <c r="AR348" s="8"/>
      <c r="AS348" s="8"/>
      <c r="AT348" s="8"/>
      <c r="AU348" s="8"/>
      <c r="AV348" s="8"/>
    </row>
    <row r="349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  <c r="AP349" s="8"/>
      <c r="AQ349" s="8"/>
      <c r="AR349" s="8"/>
      <c r="AS349" s="8"/>
      <c r="AT349" s="8"/>
      <c r="AU349" s="8"/>
      <c r="AV349" s="8"/>
    </row>
    <row r="350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  <c r="AP350" s="8"/>
      <c r="AQ350" s="8"/>
      <c r="AR350" s="8"/>
      <c r="AS350" s="8"/>
      <c r="AT350" s="8"/>
      <c r="AU350" s="8"/>
      <c r="AV350" s="8"/>
    </row>
    <row r="35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  <c r="AP351" s="8"/>
      <c r="AQ351" s="8"/>
      <c r="AR351" s="8"/>
      <c r="AS351" s="8"/>
      <c r="AT351" s="8"/>
      <c r="AU351" s="8"/>
      <c r="AV351" s="8"/>
    </row>
    <row r="35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  <c r="AP352" s="8"/>
      <c r="AQ352" s="8"/>
      <c r="AR352" s="8"/>
      <c r="AS352" s="8"/>
      <c r="AT352" s="8"/>
      <c r="AU352" s="8"/>
      <c r="AV352" s="8"/>
    </row>
    <row r="35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  <c r="AP353" s="8"/>
      <c r="AQ353" s="8"/>
      <c r="AR353" s="8"/>
      <c r="AS353" s="8"/>
      <c r="AT353" s="8"/>
      <c r="AU353" s="8"/>
      <c r="AV353" s="8"/>
    </row>
    <row r="354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  <c r="AP354" s="8"/>
      <c r="AQ354" s="8"/>
      <c r="AR354" s="8"/>
      <c r="AS354" s="8"/>
      <c r="AT354" s="8"/>
      <c r="AU354" s="8"/>
      <c r="AV354" s="8"/>
    </row>
    <row r="35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  <c r="AP355" s="8"/>
      <c r="AQ355" s="8"/>
      <c r="AR355" s="8"/>
      <c r="AS355" s="8"/>
      <c r="AT355" s="8"/>
      <c r="AU355" s="8"/>
      <c r="AV355" s="8"/>
    </row>
    <row r="356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  <c r="AP356" s="8"/>
      <c r="AQ356" s="8"/>
      <c r="AR356" s="8"/>
      <c r="AS356" s="8"/>
      <c r="AT356" s="8"/>
      <c r="AU356" s="8"/>
      <c r="AV356" s="8"/>
    </row>
    <row r="357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  <c r="AP357" s="8"/>
      <c r="AQ357" s="8"/>
      <c r="AR357" s="8"/>
      <c r="AS357" s="8"/>
      <c r="AT357" s="8"/>
      <c r="AU357" s="8"/>
      <c r="AV357" s="8"/>
    </row>
    <row r="358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  <c r="AP358" s="8"/>
      <c r="AQ358" s="8"/>
      <c r="AR358" s="8"/>
      <c r="AS358" s="8"/>
      <c r="AT358" s="8"/>
      <c r="AU358" s="8"/>
      <c r="AV358" s="8"/>
    </row>
    <row r="359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  <c r="AP359" s="8"/>
      <c r="AQ359" s="8"/>
      <c r="AR359" s="8"/>
      <c r="AS359" s="8"/>
      <c r="AT359" s="8"/>
      <c r="AU359" s="8"/>
      <c r="AV359" s="8"/>
    </row>
    <row r="360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  <c r="AP360" s="8"/>
      <c r="AQ360" s="8"/>
      <c r="AR360" s="8"/>
      <c r="AS360" s="8"/>
      <c r="AT360" s="8"/>
      <c r="AU360" s="8"/>
      <c r="AV360" s="8"/>
    </row>
    <row r="36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  <c r="AP361" s="8"/>
      <c r="AQ361" s="8"/>
      <c r="AR361" s="8"/>
      <c r="AS361" s="8"/>
      <c r="AT361" s="8"/>
      <c r="AU361" s="8"/>
      <c r="AV361" s="8"/>
    </row>
    <row r="36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  <c r="AP362" s="8"/>
      <c r="AQ362" s="8"/>
      <c r="AR362" s="8"/>
      <c r="AS362" s="8"/>
      <c r="AT362" s="8"/>
      <c r="AU362" s="8"/>
      <c r="AV362" s="8"/>
    </row>
    <row r="36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  <c r="AP363" s="8"/>
      <c r="AQ363" s="8"/>
      <c r="AR363" s="8"/>
      <c r="AS363" s="8"/>
      <c r="AT363" s="8"/>
      <c r="AU363" s="8"/>
      <c r="AV363" s="8"/>
    </row>
    <row r="364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  <c r="AP364" s="8"/>
      <c r="AQ364" s="8"/>
      <c r="AR364" s="8"/>
      <c r="AS364" s="8"/>
      <c r="AT364" s="8"/>
      <c r="AU364" s="8"/>
      <c r="AV364" s="8"/>
    </row>
    <row r="36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  <c r="AP365" s="8"/>
      <c r="AQ365" s="8"/>
      <c r="AR365" s="8"/>
      <c r="AS365" s="8"/>
      <c r="AT365" s="8"/>
      <c r="AU365" s="8"/>
      <c r="AV365" s="8"/>
    </row>
    <row r="366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  <c r="AP366" s="8"/>
      <c r="AQ366" s="8"/>
      <c r="AR366" s="8"/>
      <c r="AS366" s="8"/>
      <c r="AT366" s="8"/>
      <c r="AU366" s="8"/>
      <c r="AV366" s="8"/>
    </row>
    <row r="367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  <c r="AP367" s="8"/>
      <c r="AQ367" s="8"/>
      <c r="AR367" s="8"/>
      <c r="AS367" s="8"/>
      <c r="AT367" s="8"/>
      <c r="AU367" s="8"/>
      <c r="AV367" s="8"/>
    </row>
    <row r="368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  <c r="AP368" s="8"/>
      <c r="AQ368" s="8"/>
      <c r="AR368" s="8"/>
      <c r="AS368" s="8"/>
      <c r="AT368" s="8"/>
      <c r="AU368" s="8"/>
      <c r="AV368" s="8"/>
    </row>
    <row r="369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  <c r="AP369" s="8"/>
      <c r="AQ369" s="8"/>
      <c r="AR369" s="8"/>
      <c r="AS369" s="8"/>
      <c r="AT369" s="8"/>
      <c r="AU369" s="8"/>
      <c r="AV369" s="8"/>
    </row>
    <row r="370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  <c r="AP370" s="8"/>
      <c r="AQ370" s="8"/>
      <c r="AR370" s="8"/>
      <c r="AS370" s="8"/>
      <c r="AT370" s="8"/>
      <c r="AU370" s="8"/>
      <c r="AV370" s="8"/>
    </row>
    <row r="37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  <c r="AP371" s="8"/>
      <c r="AQ371" s="8"/>
      <c r="AR371" s="8"/>
      <c r="AS371" s="8"/>
      <c r="AT371" s="8"/>
      <c r="AU371" s="8"/>
      <c r="AV371" s="8"/>
    </row>
    <row r="37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  <c r="AP372" s="8"/>
      <c r="AQ372" s="8"/>
      <c r="AR372" s="8"/>
      <c r="AS372" s="8"/>
      <c r="AT372" s="8"/>
      <c r="AU372" s="8"/>
      <c r="AV372" s="8"/>
    </row>
    <row r="37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  <c r="AP373" s="8"/>
      <c r="AQ373" s="8"/>
      <c r="AR373" s="8"/>
      <c r="AS373" s="8"/>
      <c r="AT373" s="8"/>
      <c r="AU373" s="8"/>
      <c r="AV373" s="8"/>
    </row>
    <row r="374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  <c r="AP374" s="8"/>
      <c r="AQ374" s="8"/>
      <c r="AR374" s="8"/>
      <c r="AS374" s="8"/>
      <c r="AT374" s="8"/>
      <c r="AU374" s="8"/>
      <c r="AV374" s="8"/>
    </row>
    <row r="37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  <c r="AP375" s="8"/>
      <c r="AQ375" s="8"/>
      <c r="AR375" s="8"/>
      <c r="AS375" s="8"/>
      <c r="AT375" s="8"/>
      <c r="AU375" s="8"/>
      <c r="AV375" s="8"/>
    </row>
    <row r="376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  <c r="AP376" s="8"/>
      <c r="AQ376" s="8"/>
      <c r="AR376" s="8"/>
      <c r="AS376" s="8"/>
      <c r="AT376" s="8"/>
      <c r="AU376" s="8"/>
      <c r="AV376" s="8"/>
    </row>
    <row r="377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  <c r="AP377" s="8"/>
      <c r="AQ377" s="8"/>
      <c r="AR377" s="8"/>
      <c r="AS377" s="8"/>
      <c r="AT377" s="8"/>
      <c r="AU377" s="8"/>
      <c r="AV377" s="8"/>
    </row>
    <row r="378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  <c r="AP378" s="8"/>
      <c r="AQ378" s="8"/>
      <c r="AR378" s="8"/>
      <c r="AS378" s="8"/>
      <c r="AT378" s="8"/>
      <c r="AU378" s="8"/>
      <c r="AV378" s="8"/>
    </row>
    <row r="379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  <c r="AP379" s="8"/>
      <c r="AQ379" s="8"/>
      <c r="AR379" s="8"/>
      <c r="AS379" s="8"/>
      <c r="AT379" s="8"/>
      <c r="AU379" s="8"/>
      <c r="AV379" s="8"/>
    </row>
    <row r="380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  <c r="AP380" s="8"/>
      <c r="AQ380" s="8"/>
      <c r="AR380" s="8"/>
      <c r="AS380" s="8"/>
      <c r="AT380" s="8"/>
      <c r="AU380" s="8"/>
      <c r="AV380" s="8"/>
    </row>
    <row r="38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  <c r="AP381" s="8"/>
      <c r="AQ381" s="8"/>
      <c r="AR381" s="8"/>
      <c r="AS381" s="8"/>
      <c r="AT381" s="8"/>
      <c r="AU381" s="8"/>
      <c r="AV381" s="8"/>
    </row>
    <row r="38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  <c r="AP382" s="8"/>
      <c r="AQ382" s="8"/>
      <c r="AR382" s="8"/>
      <c r="AS382" s="8"/>
      <c r="AT382" s="8"/>
      <c r="AU382" s="8"/>
      <c r="AV382" s="8"/>
    </row>
    <row r="38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  <c r="AP383" s="8"/>
      <c r="AQ383" s="8"/>
      <c r="AR383" s="8"/>
      <c r="AS383" s="8"/>
      <c r="AT383" s="8"/>
      <c r="AU383" s="8"/>
      <c r="AV383" s="8"/>
    </row>
    <row r="384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  <c r="AP384" s="8"/>
      <c r="AQ384" s="8"/>
      <c r="AR384" s="8"/>
      <c r="AS384" s="8"/>
      <c r="AT384" s="8"/>
      <c r="AU384" s="8"/>
      <c r="AV384" s="8"/>
    </row>
    <row r="38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  <c r="AP385" s="8"/>
      <c r="AQ385" s="8"/>
      <c r="AR385" s="8"/>
      <c r="AS385" s="8"/>
      <c r="AT385" s="8"/>
      <c r="AU385" s="8"/>
      <c r="AV385" s="8"/>
    </row>
    <row r="386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  <c r="AP386" s="8"/>
      <c r="AQ386" s="8"/>
      <c r="AR386" s="8"/>
      <c r="AS386" s="8"/>
      <c r="AT386" s="8"/>
      <c r="AU386" s="8"/>
      <c r="AV386" s="8"/>
    </row>
    <row r="387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  <c r="AP387" s="8"/>
      <c r="AQ387" s="8"/>
      <c r="AR387" s="8"/>
      <c r="AS387" s="8"/>
      <c r="AT387" s="8"/>
      <c r="AU387" s="8"/>
      <c r="AV387" s="8"/>
    </row>
    <row r="388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  <c r="AP388" s="8"/>
      <c r="AQ388" s="8"/>
      <c r="AR388" s="8"/>
      <c r="AS388" s="8"/>
      <c r="AT388" s="8"/>
      <c r="AU388" s="8"/>
      <c r="AV388" s="8"/>
    </row>
    <row r="389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  <c r="AP389" s="8"/>
      <c r="AQ389" s="8"/>
      <c r="AR389" s="8"/>
      <c r="AS389" s="8"/>
      <c r="AT389" s="8"/>
      <c r="AU389" s="8"/>
      <c r="AV389" s="8"/>
    </row>
    <row r="390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  <c r="AP390" s="8"/>
      <c r="AQ390" s="8"/>
      <c r="AR390" s="8"/>
      <c r="AS390" s="8"/>
      <c r="AT390" s="8"/>
      <c r="AU390" s="8"/>
      <c r="AV390" s="8"/>
    </row>
    <row r="39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  <c r="AP391" s="8"/>
      <c r="AQ391" s="8"/>
      <c r="AR391" s="8"/>
      <c r="AS391" s="8"/>
      <c r="AT391" s="8"/>
      <c r="AU391" s="8"/>
      <c r="AV391" s="8"/>
    </row>
    <row r="39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  <c r="AP392" s="8"/>
      <c r="AQ392" s="8"/>
      <c r="AR392" s="8"/>
      <c r="AS392" s="8"/>
      <c r="AT392" s="8"/>
      <c r="AU392" s="8"/>
      <c r="AV392" s="8"/>
    </row>
    <row r="39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  <c r="AP393" s="8"/>
      <c r="AQ393" s="8"/>
      <c r="AR393" s="8"/>
      <c r="AS393" s="8"/>
      <c r="AT393" s="8"/>
      <c r="AU393" s="8"/>
      <c r="AV393" s="8"/>
    </row>
    <row r="394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  <c r="AP394" s="8"/>
      <c r="AQ394" s="8"/>
      <c r="AR394" s="8"/>
      <c r="AS394" s="8"/>
      <c r="AT394" s="8"/>
      <c r="AU394" s="8"/>
      <c r="AV394" s="8"/>
    </row>
    <row r="39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  <c r="AP395" s="8"/>
      <c r="AQ395" s="8"/>
      <c r="AR395" s="8"/>
      <c r="AS395" s="8"/>
      <c r="AT395" s="8"/>
      <c r="AU395" s="8"/>
      <c r="AV395" s="8"/>
    </row>
    <row r="396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  <c r="AP396" s="8"/>
      <c r="AQ396" s="8"/>
      <c r="AR396" s="8"/>
      <c r="AS396" s="8"/>
      <c r="AT396" s="8"/>
      <c r="AU396" s="8"/>
      <c r="AV396" s="8"/>
    </row>
    <row r="397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  <c r="AP397" s="8"/>
      <c r="AQ397" s="8"/>
      <c r="AR397" s="8"/>
      <c r="AS397" s="8"/>
      <c r="AT397" s="8"/>
      <c r="AU397" s="8"/>
      <c r="AV397" s="8"/>
    </row>
    <row r="398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  <c r="AP398" s="8"/>
      <c r="AQ398" s="8"/>
      <c r="AR398" s="8"/>
      <c r="AS398" s="8"/>
      <c r="AT398" s="8"/>
      <c r="AU398" s="8"/>
      <c r="AV398" s="8"/>
    </row>
    <row r="399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  <c r="AP399" s="8"/>
      <c r="AQ399" s="8"/>
      <c r="AR399" s="8"/>
      <c r="AS399" s="8"/>
      <c r="AT399" s="8"/>
      <c r="AU399" s="8"/>
      <c r="AV399" s="8"/>
    </row>
    <row r="400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  <c r="AP400" s="8"/>
      <c r="AQ400" s="8"/>
      <c r="AR400" s="8"/>
      <c r="AS400" s="8"/>
      <c r="AT400" s="8"/>
      <c r="AU400" s="8"/>
      <c r="AV400" s="8"/>
    </row>
    <row r="40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  <c r="AP401" s="8"/>
      <c r="AQ401" s="8"/>
      <c r="AR401" s="8"/>
      <c r="AS401" s="8"/>
      <c r="AT401" s="8"/>
      <c r="AU401" s="8"/>
      <c r="AV401" s="8"/>
    </row>
    <row r="40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  <c r="AP402" s="8"/>
      <c r="AQ402" s="8"/>
      <c r="AR402" s="8"/>
      <c r="AS402" s="8"/>
      <c r="AT402" s="8"/>
      <c r="AU402" s="8"/>
      <c r="AV402" s="8"/>
    </row>
    <row r="40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  <c r="AP403" s="8"/>
      <c r="AQ403" s="8"/>
      <c r="AR403" s="8"/>
      <c r="AS403" s="8"/>
      <c r="AT403" s="8"/>
      <c r="AU403" s="8"/>
      <c r="AV403" s="8"/>
    </row>
    <row r="404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  <c r="AP404" s="8"/>
      <c r="AQ404" s="8"/>
      <c r="AR404" s="8"/>
      <c r="AS404" s="8"/>
      <c r="AT404" s="8"/>
      <c r="AU404" s="8"/>
      <c r="AV404" s="8"/>
    </row>
    <row r="40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  <c r="AP405" s="8"/>
      <c r="AQ405" s="8"/>
      <c r="AR405" s="8"/>
      <c r="AS405" s="8"/>
      <c r="AT405" s="8"/>
      <c r="AU405" s="8"/>
      <c r="AV405" s="8"/>
    </row>
    <row r="406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  <c r="AP406" s="8"/>
      <c r="AQ406" s="8"/>
      <c r="AR406" s="8"/>
      <c r="AS406" s="8"/>
      <c r="AT406" s="8"/>
      <c r="AU406" s="8"/>
      <c r="AV406" s="8"/>
    </row>
    <row r="407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  <c r="AP407" s="8"/>
      <c r="AQ407" s="8"/>
      <c r="AR407" s="8"/>
      <c r="AS407" s="8"/>
      <c r="AT407" s="8"/>
      <c r="AU407" s="8"/>
      <c r="AV407" s="8"/>
    </row>
    <row r="408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  <c r="AP408" s="8"/>
      <c r="AQ408" s="8"/>
      <c r="AR408" s="8"/>
      <c r="AS408" s="8"/>
      <c r="AT408" s="8"/>
      <c r="AU408" s="8"/>
      <c r="AV408" s="8"/>
    </row>
    <row r="409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  <c r="AP409" s="8"/>
      <c r="AQ409" s="8"/>
      <c r="AR409" s="8"/>
      <c r="AS409" s="8"/>
      <c r="AT409" s="8"/>
      <c r="AU409" s="8"/>
      <c r="AV409" s="8"/>
    </row>
    <row r="410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  <c r="AP410" s="8"/>
      <c r="AQ410" s="8"/>
      <c r="AR410" s="8"/>
      <c r="AS410" s="8"/>
      <c r="AT410" s="8"/>
      <c r="AU410" s="8"/>
      <c r="AV410" s="8"/>
    </row>
    <row r="41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  <c r="AP411" s="8"/>
      <c r="AQ411" s="8"/>
      <c r="AR411" s="8"/>
      <c r="AS411" s="8"/>
      <c r="AT411" s="8"/>
      <c r="AU411" s="8"/>
      <c r="AV411" s="8"/>
    </row>
    <row r="41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  <c r="AP412" s="8"/>
      <c r="AQ412" s="8"/>
      <c r="AR412" s="8"/>
      <c r="AS412" s="8"/>
      <c r="AT412" s="8"/>
      <c r="AU412" s="8"/>
      <c r="AV412" s="8"/>
    </row>
    <row r="41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  <c r="AP413" s="8"/>
      <c r="AQ413" s="8"/>
      <c r="AR413" s="8"/>
      <c r="AS413" s="8"/>
      <c r="AT413" s="8"/>
      <c r="AU413" s="8"/>
      <c r="AV413" s="8"/>
    </row>
    <row r="414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  <c r="AP414" s="8"/>
      <c r="AQ414" s="8"/>
      <c r="AR414" s="8"/>
      <c r="AS414" s="8"/>
      <c r="AT414" s="8"/>
      <c r="AU414" s="8"/>
      <c r="AV414" s="8"/>
    </row>
    <row r="41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  <c r="AP415" s="8"/>
      <c r="AQ415" s="8"/>
      <c r="AR415" s="8"/>
      <c r="AS415" s="8"/>
      <c r="AT415" s="8"/>
      <c r="AU415" s="8"/>
      <c r="AV415" s="8"/>
    </row>
    <row r="416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  <c r="AP416" s="8"/>
      <c r="AQ416" s="8"/>
      <c r="AR416" s="8"/>
      <c r="AS416" s="8"/>
      <c r="AT416" s="8"/>
      <c r="AU416" s="8"/>
      <c r="AV416" s="8"/>
    </row>
    <row r="417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  <c r="AP417" s="8"/>
      <c r="AQ417" s="8"/>
      <c r="AR417" s="8"/>
      <c r="AS417" s="8"/>
      <c r="AT417" s="8"/>
      <c r="AU417" s="8"/>
      <c r="AV417" s="8"/>
    </row>
    <row r="418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  <c r="AP418" s="8"/>
      <c r="AQ418" s="8"/>
      <c r="AR418" s="8"/>
      <c r="AS418" s="8"/>
      <c r="AT418" s="8"/>
      <c r="AU418" s="8"/>
      <c r="AV418" s="8"/>
    </row>
    <row r="419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  <c r="AP419" s="8"/>
      <c r="AQ419" s="8"/>
      <c r="AR419" s="8"/>
      <c r="AS419" s="8"/>
      <c r="AT419" s="8"/>
      <c r="AU419" s="8"/>
      <c r="AV419" s="8"/>
    </row>
    <row r="420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  <c r="AP420" s="8"/>
      <c r="AQ420" s="8"/>
      <c r="AR420" s="8"/>
      <c r="AS420" s="8"/>
      <c r="AT420" s="8"/>
      <c r="AU420" s="8"/>
      <c r="AV420" s="8"/>
    </row>
    <row r="42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  <c r="AP421" s="8"/>
      <c r="AQ421" s="8"/>
      <c r="AR421" s="8"/>
      <c r="AS421" s="8"/>
      <c r="AT421" s="8"/>
      <c r="AU421" s="8"/>
      <c r="AV421" s="8"/>
    </row>
    <row r="42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  <c r="AP422" s="8"/>
      <c r="AQ422" s="8"/>
      <c r="AR422" s="8"/>
      <c r="AS422" s="8"/>
      <c r="AT422" s="8"/>
      <c r="AU422" s="8"/>
      <c r="AV422" s="8"/>
    </row>
    <row r="42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  <c r="AP423" s="8"/>
      <c r="AQ423" s="8"/>
      <c r="AR423" s="8"/>
      <c r="AS423" s="8"/>
      <c r="AT423" s="8"/>
      <c r="AU423" s="8"/>
      <c r="AV423" s="8"/>
    </row>
    <row r="424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  <c r="AP424" s="8"/>
      <c r="AQ424" s="8"/>
      <c r="AR424" s="8"/>
      <c r="AS424" s="8"/>
      <c r="AT424" s="8"/>
      <c r="AU424" s="8"/>
      <c r="AV424" s="8"/>
    </row>
    <row r="4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  <c r="AP425" s="8"/>
      <c r="AQ425" s="8"/>
      <c r="AR425" s="8"/>
      <c r="AS425" s="8"/>
      <c r="AT425" s="8"/>
      <c r="AU425" s="8"/>
      <c r="AV425" s="8"/>
    </row>
    <row r="426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  <c r="AP426" s="8"/>
      <c r="AQ426" s="8"/>
      <c r="AR426" s="8"/>
      <c r="AS426" s="8"/>
      <c r="AT426" s="8"/>
      <c r="AU426" s="8"/>
      <c r="AV426" s="8"/>
    </row>
    <row r="427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  <c r="AP427" s="8"/>
      <c r="AQ427" s="8"/>
      <c r="AR427" s="8"/>
      <c r="AS427" s="8"/>
      <c r="AT427" s="8"/>
      <c r="AU427" s="8"/>
      <c r="AV427" s="8"/>
    </row>
    <row r="428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  <c r="AP428" s="8"/>
      <c r="AQ428" s="8"/>
      <c r="AR428" s="8"/>
      <c r="AS428" s="8"/>
      <c r="AT428" s="8"/>
      <c r="AU428" s="8"/>
      <c r="AV428" s="8"/>
    </row>
    <row r="429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  <c r="AP429" s="8"/>
      <c r="AQ429" s="8"/>
      <c r="AR429" s="8"/>
      <c r="AS429" s="8"/>
      <c r="AT429" s="8"/>
      <c r="AU429" s="8"/>
      <c r="AV429" s="8"/>
    </row>
    <row r="430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  <c r="AP430" s="8"/>
      <c r="AQ430" s="8"/>
      <c r="AR430" s="8"/>
      <c r="AS430" s="8"/>
      <c r="AT430" s="8"/>
      <c r="AU430" s="8"/>
      <c r="AV430" s="8"/>
    </row>
    <row r="43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  <c r="AP431" s="8"/>
      <c r="AQ431" s="8"/>
      <c r="AR431" s="8"/>
      <c r="AS431" s="8"/>
      <c r="AT431" s="8"/>
      <c r="AU431" s="8"/>
      <c r="AV431" s="8"/>
    </row>
    <row r="43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  <c r="AP432" s="8"/>
      <c r="AQ432" s="8"/>
      <c r="AR432" s="8"/>
      <c r="AS432" s="8"/>
      <c r="AT432" s="8"/>
      <c r="AU432" s="8"/>
      <c r="AV432" s="8"/>
    </row>
    <row r="43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  <c r="AP433" s="8"/>
      <c r="AQ433" s="8"/>
      <c r="AR433" s="8"/>
      <c r="AS433" s="8"/>
      <c r="AT433" s="8"/>
      <c r="AU433" s="8"/>
      <c r="AV433" s="8"/>
    </row>
    <row r="434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  <c r="AP434" s="8"/>
      <c r="AQ434" s="8"/>
      <c r="AR434" s="8"/>
      <c r="AS434" s="8"/>
      <c r="AT434" s="8"/>
      <c r="AU434" s="8"/>
      <c r="AV434" s="8"/>
    </row>
    <row r="43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  <c r="AP435" s="8"/>
      <c r="AQ435" s="8"/>
      <c r="AR435" s="8"/>
      <c r="AS435" s="8"/>
      <c r="AT435" s="8"/>
      <c r="AU435" s="8"/>
      <c r="AV435" s="8"/>
    </row>
    <row r="436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  <c r="AP436" s="8"/>
      <c r="AQ436" s="8"/>
      <c r="AR436" s="8"/>
      <c r="AS436" s="8"/>
      <c r="AT436" s="8"/>
      <c r="AU436" s="8"/>
      <c r="AV436" s="8"/>
    </row>
    <row r="437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  <c r="AP437" s="8"/>
      <c r="AQ437" s="8"/>
      <c r="AR437" s="8"/>
      <c r="AS437" s="8"/>
      <c r="AT437" s="8"/>
      <c r="AU437" s="8"/>
      <c r="AV437" s="8"/>
    </row>
    <row r="438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  <c r="AP438" s="8"/>
      <c r="AQ438" s="8"/>
      <c r="AR438" s="8"/>
      <c r="AS438" s="8"/>
      <c r="AT438" s="8"/>
      <c r="AU438" s="8"/>
      <c r="AV438" s="8"/>
    </row>
    <row r="439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  <c r="AP439" s="8"/>
      <c r="AQ439" s="8"/>
      <c r="AR439" s="8"/>
      <c r="AS439" s="8"/>
      <c r="AT439" s="8"/>
      <c r="AU439" s="8"/>
      <c r="AV439" s="8"/>
    </row>
    <row r="440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  <c r="AP440" s="8"/>
      <c r="AQ440" s="8"/>
      <c r="AR440" s="8"/>
      <c r="AS440" s="8"/>
      <c r="AT440" s="8"/>
      <c r="AU440" s="8"/>
      <c r="AV440" s="8"/>
    </row>
    <row r="44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  <c r="AP441" s="8"/>
      <c r="AQ441" s="8"/>
      <c r="AR441" s="8"/>
      <c r="AS441" s="8"/>
      <c r="AT441" s="8"/>
      <c r="AU441" s="8"/>
      <c r="AV441" s="8"/>
    </row>
    <row r="44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  <c r="AP442" s="8"/>
      <c r="AQ442" s="8"/>
      <c r="AR442" s="8"/>
      <c r="AS442" s="8"/>
      <c r="AT442" s="8"/>
      <c r="AU442" s="8"/>
      <c r="AV442" s="8"/>
    </row>
    <row r="44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  <c r="AP443" s="8"/>
      <c r="AQ443" s="8"/>
      <c r="AR443" s="8"/>
      <c r="AS443" s="8"/>
      <c r="AT443" s="8"/>
      <c r="AU443" s="8"/>
      <c r="AV443" s="8"/>
    </row>
    <row r="444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  <c r="AP444" s="8"/>
      <c r="AQ444" s="8"/>
      <c r="AR444" s="8"/>
      <c r="AS444" s="8"/>
      <c r="AT444" s="8"/>
      <c r="AU444" s="8"/>
      <c r="AV444" s="8"/>
    </row>
    <row r="44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  <c r="AP445" s="8"/>
      <c r="AQ445" s="8"/>
      <c r="AR445" s="8"/>
      <c r="AS445" s="8"/>
      <c r="AT445" s="8"/>
      <c r="AU445" s="8"/>
      <c r="AV445" s="8"/>
    </row>
    <row r="446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  <c r="AP446" s="8"/>
      <c r="AQ446" s="8"/>
      <c r="AR446" s="8"/>
      <c r="AS446" s="8"/>
      <c r="AT446" s="8"/>
      <c r="AU446" s="8"/>
      <c r="AV446" s="8"/>
    </row>
    <row r="447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  <c r="AP447" s="8"/>
      <c r="AQ447" s="8"/>
      <c r="AR447" s="8"/>
      <c r="AS447" s="8"/>
      <c r="AT447" s="8"/>
      <c r="AU447" s="8"/>
      <c r="AV447" s="8"/>
    </row>
    <row r="448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  <c r="AP448" s="8"/>
      <c r="AQ448" s="8"/>
      <c r="AR448" s="8"/>
      <c r="AS448" s="8"/>
      <c r="AT448" s="8"/>
      <c r="AU448" s="8"/>
      <c r="AV448" s="8"/>
    </row>
    <row r="449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  <c r="AP449" s="8"/>
      <c r="AQ449" s="8"/>
      <c r="AR449" s="8"/>
      <c r="AS449" s="8"/>
      <c r="AT449" s="8"/>
      <c r="AU449" s="8"/>
      <c r="AV449" s="8"/>
    </row>
    <row r="450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  <c r="AP450" s="8"/>
      <c r="AQ450" s="8"/>
      <c r="AR450" s="8"/>
      <c r="AS450" s="8"/>
      <c r="AT450" s="8"/>
      <c r="AU450" s="8"/>
      <c r="AV450" s="8"/>
    </row>
    <row r="45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  <c r="AP451" s="8"/>
      <c r="AQ451" s="8"/>
      <c r="AR451" s="8"/>
      <c r="AS451" s="8"/>
      <c r="AT451" s="8"/>
      <c r="AU451" s="8"/>
      <c r="AV451" s="8"/>
    </row>
    <row r="45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  <c r="AP452" s="8"/>
      <c r="AQ452" s="8"/>
      <c r="AR452" s="8"/>
      <c r="AS452" s="8"/>
      <c r="AT452" s="8"/>
      <c r="AU452" s="8"/>
      <c r="AV452" s="8"/>
    </row>
    <row r="45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  <c r="AP453" s="8"/>
      <c r="AQ453" s="8"/>
      <c r="AR453" s="8"/>
      <c r="AS453" s="8"/>
      <c r="AT453" s="8"/>
      <c r="AU453" s="8"/>
      <c r="AV453" s="8"/>
    </row>
    <row r="454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  <c r="AP454" s="8"/>
      <c r="AQ454" s="8"/>
      <c r="AR454" s="8"/>
      <c r="AS454" s="8"/>
      <c r="AT454" s="8"/>
      <c r="AU454" s="8"/>
      <c r="AV454" s="8"/>
    </row>
    <row r="45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  <c r="AP455" s="8"/>
      <c r="AQ455" s="8"/>
      <c r="AR455" s="8"/>
      <c r="AS455" s="8"/>
      <c r="AT455" s="8"/>
      <c r="AU455" s="8"/>
      <c r="AV455" s="8"/>
    </row>
    <row r="456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  <c r="AP456" s="8"/>
      <c r="AQ456" s="8"/>
      <c r="AR456" s="8"/>
      <c r="AS456" s="8"/>
      <c r="AT456" s="8"/>
      <c r="AU456" s="8"/>
      <c r="AV456" s="8"/>
    </row>
    <row r="457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  <c r="AP457" s="8"/>
      <c r="AQ457" s="8"/>
      <c r="AR457" s="8"/>
      <c r="AS457" s="8"/>
      <c r="AT457" s="8"/>
      <c r="AU457" s="8"/>
      <c r="AV457" s="8"/>
    </row>
    <row r="458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  <c r="AP458" s="8"/>
      <c r="AQ458" s="8"/>
      <c r="AR458" s="8"/>
      <c r="AS458" s="8"/>
      <c r="AT458" s="8"/>
      <c r="AU458" s="8"/>
      <c r="AV458" s="8"/>
    </row>
    <row r="459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  <c r="AP459" s="8"/>
      <c r="AQ459" s="8"/>
      <c r="AR459" s="8"/>
      <c r="AS459" s="8"/>
      <c r="AT459" s="8"/>
      <c r="AU459" s="8"/>
      <c r="AV459" s="8"/>
    </row>
    <row r="460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  <c r="AP460" s="8"/>
      <c r="AQ460" s="8"/>
      <c r="AR460" s="8"/>
      <c r="AS460" s="8"/>
      <c r="AT460" s="8"/>
      <c r="AU460" s="8"/>
      <c r="AV460" s="8"/>
    </row>
    <row r="46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  <c r="AP461" s="8"/>
      <c r="AQ461" s="8"/>
      <c r="AR461" s="8"/>
      <c r="AS461" s="8"/>
      <c r="AT461" s="8"/>
      <c r="AU461" s="8"/>
      <c r="AV461" s="8"/>
    </row>
    <row r="46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  <c r="AP462" s="8"/>
      <c r="AQ462" s="8"/>
      <c r="AR462" s="8"/>
      <c r="AS462" s="8"/>
      <c r="AT462" s="8"/>
      <c r="AU462" s="8"/>
      <c r="AV462" s="8"/>
    </row>
    <row r="46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  <c r="AP463" s="8"/>
      <c r="AQ463" s="8"/>
      <c r="AR463" s="8"/>
      <c r="AS463" s="8"/>
      <c r="AT463" s="8"/>
      <c r="AU463" s="8"/>
      <c r="AV463" s="8"/>
    </row>
    <row r="464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  <c r="AP464" s="8"/>
      <c r="AQ464" s="8"/>
      <c r="AR464" s="8"/>
      <c r="AS464" s="8"/>
      <c r="AT464" s="8"/>
      <c r="AU464" s="8"/>
      <c r="AV464" s="8"/>
    </row>
    <row r="46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  <c r="AP465" s="8"/>
      <c r="AQ465" s="8"/>
      <c r="AR465" s="8"/>
      <c r="AS465" s="8"/>
      <c r="AT465" s="8"/>
      <c r="AU465" s="8"/>
      <c r="AV465" s="8"/>
    </row>
    <row r="466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  <c r="AP466" s="8"/>
      <c r="AQ466" s="8"/>
      <c r="AR466" s="8"/>
      <c r="AS466" s="8"/>
      <c r="AT466" s="8"/>
      <c r="AU466" s="8"/>
      <c r="AV466" s="8"/>
    </row>
    <row r="467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  <c r="AP467" s="8"/>
      <c r="AQ467" s="8"/>
      <c r="AR467" s="8"/>
      <c r="AS467" s="8"/>
      <c r="AT467" s="8"/>
      <c r="AU467" s="8"/>
      <c r="AV467" s="8"/>
    </row>
    <row r="468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  <c r="AP468" s="8"/>
      <c r="AQ468" s="8"/>
      <c r="AR468" s="8"/>
      <c r="AS468" s="8"/>
      <c r="AT468" s="8"/>
      <c r="AU468" s="8"/>
      <c r="AV468" s="8"/>
    </row>
    <row r="469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  <c r="AP469" s="8"/>
      <c r="AQ469" s="8"/>
      <c r="AR469" s="8"/>
      <c r="AS469" s="8"/>
      <c r="AT469" s="8"/>
      <c r="AU469" s="8"/>
      <c r="AV469" s="8"/>
    </row>
    <row r="470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  <c r="AP470" s="8"/>
      <c r="AQ470" s="8"/>
      <c r="AR470" s="8"/>
      <c r="AS470" s="8"/>
      <c r="AT470" s="8"/>
      <c r="AU470" s="8"/>
      <c r="AV470" s="8"/>
    </row>
    <row r="47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  <c r="AP471" s="8"/>
      <c r="AQ471" s="8"/>
      <c r="AR471" s="8"/>
      <c r="AS471" s="8"/>
      <c r="AT471" s="8"/>
      <c r="AU471" s="8"/>
      <c r="AV471" s="8"/>
    </row>
    <row r="47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  <c r="AP472" s="8"/>
      <c r="AQ472" s="8"/>
      <c r="AR472" s="8"/>
      <c r="AS472" s="8"/>
      <c r="AT472" s="8"/>
      <c r="AU472" s="8"/>
      <c r="AV472" s="8"/>
    </row>
    <row r="47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  <c r="AP473" s="8"/>
      <c r="AQ473" s="8"/>
      <c r="AR473" s="8"/>
      <c r="AS473" s="8"/>
      <c r="AT473" s="8"/>
      <c r="AU473" s="8"/>
      <c r="AV473" s="8"/>
    </row>
    <row r="474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  <c r="AP474" s="8"/>
      <c r="AQ474" s="8"/>
      <c r="AR474" s="8"/>
      <c r="AS474" s="8"/>
      <c r="AT474" s="8"/>
      <c r="AU474" s="8"/>
      <c r="AV474" s="8"/>
    </row>
    <row r="47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  <c r="AP475" s="8"/>
      <c r="AQ475" s="8"/>
      <c r="AR475" s="8"/>
      <c r="AS475" s="8"/>
      <c r="AT475" s="8"/>
      <c r="AU475" s="8"/>
      <c r="AV475" s="8"/>
    </row>
    <row r="476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  <c r="AP476" s="8"/>
      <c r="AQ476" s="8"/>
      <c r="AR476" s="8"/>
      <c r="AS476" s="8"/>
      <c r="AT476" s="8"/>
      <c r="AU476" s="8"/>
      <c r="AV476" s="8"/>
    </row>
    <row r="477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  <c r="AP477" s="8"/>
      <c r="AQ477" s="8"/>
      <c r="AR477" s="8"/>
      <c r="AS477" s="8"/>
      <c r="AT477" s="8"/>
      <c r="AU477" s="8"/>
      <c r="AV477" s="8"/>
    </row>
    <row r="478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  <c r="AP478" s="8"/>
      <c r="AQ478" s="8"/>
      <c r="AR478" s="8"/>
      <c r="AS478" s="8"/>
      <c r="AT478" s="8"/>
      <c r="AU478" s="8"/>
      <c r="AV478" s="8"/>
    </row>
    <row r="479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  <c r="AP479" s="8"/>
      <c r="AQ479" s="8"/>
      <c r="AR479" s="8"/>
      <c r="AS479" s="8"/>
      <c r="AT479" s="8"/>
      <c r="AU479" s="8"/>
      <c r="AV479" s="8"/>
    </row>
    <row r="480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  <c r="AP480" s="8"/>
      <c r="AQ480" s="8"/>
      <c r="AR480" s="8"/>
      <c r="AS480" s="8"/>
      <c r="AT480" s="8"/>
      <c r="AU480" s="8"/>
      <c r="AV480" s="8"/>
    </row>
    <row r="48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  <c r="AP481" s="8"/>
      <c r="AQ481" s="8"/>
      <c r="AR481" s="8"/>
      <c r="AS481" s="8"/>
      <c r="AT481" s="8"/>
      <c r="AU481" s="8"/>
      <c r="AV481" s="8"/>
    </row>
    <row r="48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  <c r="AP482" s="8"/>
      <c r="AQ482" s="8"/>
      <c r="AR482" s="8"/>
      <c r="AS482" s="8"/>
      <c r="AT482" s="8"/>
      <c r="AU482" s="8"/>
      <c r="AV482" s="8"/>
    </row>
    <row r="48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  <c r="AP483" s="8"/>
      <c r="AQ483" s="8"/>
      <c r="AR483" s="8"/>
      <c r="AS483" s="8"/>
      <c r="AT483" s="8"/>
      <c r="AU483" s="8"/>
      <c r="AV483" s="8"/>
    </row>
    <row r="484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  <c r="AP484" s="8"/>
      <c r="AQ484" s="8"/>
      <c r="AR484" s="8"/>
      <c r="AS484" s="8"/>
      <c r="AT484" s="8"/>
      <c r="AU484" s="8"/>
      <c r="AV484" s="8"/>
    </row>
    <row r="48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  <c r="AP485" s="8"/>
      <c r="AQ485" s="8"/>
      <c r="AR485" s="8"/>
      <c r="AS485" s="8"/>
      <c r="AT485" s="8"/>
      <c r="AU485" s="8"/>
      <c r="AV485" s="8"/>
    </row>
    <row r="486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  <c r="AP486" s="8"/>
      <c r="AQ486" s="8"/>
      <c r="AR486" s="8"/>
      <c r="AS486" s="8"/>
      <c r="AT486" s="8"/>
      <c r="AU486" s="8"/>
      <c r="AV486" s="8"/>
    </row>
    <row r="487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  <c r="AP487" s="8"/>
      <c r="AQ487" s="8"/>
      <c r="AR487" s="8"/>
      <c r="AS487" s="8"/>
      <c r="AT487" s="8"/>
      <c r="AU487" s="8"/>
      <c r="AV487" s="8"/>
    </row>
    <row r="488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  <c r="AP488" s="8"/>
      <c r="AQ488" s="8"/>
      <c r="AR488" s="8"/>
      <c r="AS488" s="8"/>
      <c r="AT488" s="8"/>
      <c r="AU488" s="8"/>
      <c r="AV488" s="8"/>
    </row>
    <row r="489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  <c r="AP489" s="8"/>
      <c r="AQ489" s="8"/>
      <c r="AR489" s="8"/>
      <c r="AS489" s="8"/>
      <c r="AT489" s="8"/>
      <c r="AU489" s="8"/>
      <c r="AV489" s="8"/>
    </row>
    <row r="490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  <c r="AP490" s="8"/>
      <c r="AQ490" s="8"/>
      <c r="AR490" s="8"/>
      <c r="AS490" s="8"/>
      <c r="AT490" s="8"/>
      <c r="AU490" s="8"/>
      <c r="AV490" s="8"/>
    </row>
    <row r="49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  <c r="AP491" s="8"/>
      <c r="AQ491" s="8"/>
      <c r="AR491" s="8"/>
      <c r="AS491" s="8"/>
      <c r="AT491" s="8"/>
      <c r="AU491" s="8"/>
      <c r="AV491" s="8"/>
    </row>
    <row r="49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  <c r="AP492" s="8"/>
      <c r="AQ492" s="8"/>
      <c r="AR492" s="8"/>
      <c r="AS492" s="8"/>
      <c r="AT492" s="8"/>
      <c r="AU492" s="8"/>
      <c r="AV492" s="8"/>
    </row>
    <row r="49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  <c r="AP493" s="8"/>
      <c r="AQ493" s="8"/>
      <c r="AR493" s="8"/>
      <c r="AS493" s="8"/>
      <c r="AT493" s="8"/>
      <c r="AU493" s="8"/>
      <c r="AV493" s="8"/>
    </row>
    <row r="494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  <c r="AP494" s="8"/>
      <c r="AQ494" s="8"/>
      <c r="AR494" s="8"/>
      <c r="AS494" s="8"/>
      <c r="AT494" s="8"/>
      <c r="AU494" s="8"/>
      <c r="AV494" s="8"/>
    </row>
    <row r="49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  <c r="AP495" s="8"/>
      <c r="AQ495" s="8"/>
      <c r="AR495" s="8"/>
      <c r="AS495" s="8"/>
      <c r="AT495" s="8"/>
      <c r="AU495" s="8"/>
      <c r="AV495" s="8"/>
    </row>
    <row r="496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  <c r="AP496" s="8"/>
      <c r="AQ496" s="8"/>
      <c r="AR496" s="8"/>
      <c r="AS496" s="8"/>
      <c r="AT496" s="8"/>
      <c r="AU496" s="8"/>
      <c r="AV496" s="8"/>
    </row>
    <row r="497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  <c r="AP497" s="8"/>
      <c r="AQ497" s="8"/>
      <c r="AR497" s="8"/>
      <c r="AS497" s="8"/>
      <c r="AT497" s="8"/>
      <c r="AU497" s="8"/>
      <c r="AV497" s="8"/>
    </row>
    <row r="498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  <c r="AP498" s="8"/>
      <c r="AQ498" s="8"/>
      <c r="AR498" s="8"/>
      <c r="AS498" s="8"/>
      <c r="AT498" s="8"/>
      <c r="AU498" s="8"/>
      <c r="AV498" s="8"/>
    </row>
    <row r="499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  <c r="AP499" s="8"/>
      <c r="AQ499" s="8"/>
      <c r="AR499" s="8"/>
      <c r="AS499" s="8"/>
      <c r="AT499" s="8"/>
      <c r="AU499" s="8"/>
      <c r="AV499" s="8"/>
    </row>
    <row r="500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  <c r="AP500" s="8"/>
      <c r="AQ500" s="8"/>
      <c r="AR500" s="8"/>
      <c r="AS500" s="8"/>
      <c r="AT500" s="8"/>
      <c r="AU500" s="8"/>
      <c r="AV500" s="8"/>
    </row>
    <row r="50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  <c r="AP501" s="8"/>
      <c r="AQ501" s="8"/>
      <c r="AR501" s="8"/>
      <c r="AS501" s="8"/>
      <c r="AT501" s="8"/>
      <c r="AU501" s="8"/>
      <c r="AV501" s="8"/>
    </row>
    <row r="50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  <c r="AP502" s="8"/>
      <c r="AQ502" s="8"/>
      <c r="AR502" s="8"/>
      <c r="AS502" s="8"/>
      <c r="AT502" s="8"/>
      <c r="AU502" s="8"/>
      <c r="AV502" s="8"/>
    </row>
    <row r="50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  <c r="AP503" s="8"/>
      <c r="AQ503" s="8"/>
      <c r="AR503" s="8"/>
      <c r="AS503" s="8"/>
      <c r="AT503" s="8"/>
      <c r="AU503" s="8"/>
      <c r="AV503" s="8"/>
    </row>
    <row r="504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  <c r="AP504" s="8"/>
      <c r="AQ504" s="8"/>
      <c r="AR504" s="8"/>
      <c r="AS504" s="8"/>
      <c r="AT504" s="8"/>
      <c r="AU504" s="8"/>
      <c r="AV504" s="8"/>
    </row>
    <row r="50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  <c r="AP505" s="8"/>
      <c r="AQ505" s="8"/>
      <c r="AR505" s="8"/>
      <c r="AS505" s="8"/>
      <c r="AT505" s="8"/>
      <c r="AU505" s="8"/>
      <c r="AV505" s="8"/>
    </row>
    <row r="506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  <c r="AP506" s="8"/>
      <c r="AQ506" s="8"/>
      <c r="AR506" s="8"/>
      <c r="AS506" s="8"/>
      <c r="AT506" s="8"/>
      <c r="AU506" s="8"/>
      <c r="AV506" s="8"/>
    </row>
    <row r="507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  <c r="AP507" s="8"/>
      <c r="AQ507" s="8"/>
      <c r="AR507" s="8"/>
      <c r="AS507" s="8"/>
      <c r="AT507" s="8"/>
      <c r="AU507" s="8"/>
      <c r="AV507" s="8"/>
    </row>
    <row r="508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  <c r="AP508" s="8"/>
      <c r="AQ508" s="8"/>
      <c r="AR508" s="8"/>
      <c r="AS508" s="8"/>
      <c r="AT508" s="8"/>
      <c r="AU508" s="8"/>
      <c r="AV508" s="8"/>
    </row>
    <row r="509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  <c r="AP509" s="8"/>
      <c r="AQ509" s="8"/>
      <c r="AR509" s="8"/>
      <c r="AS509" s="8"/>
      <c r="AT509" s="8"/>
      <c r="AU509" s="8"/>
      <c r="AV509" s="8"/>
    </row>
    <row r="510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  <c r="AP510" s="8"/>
      <c r="AQ510" s="8"/>
      <c r="AR510" s="8"/>
      <c r="AS510" s="8"/>
      <c r="AT510" s="8"/>
      <c r="AU510" s="8"/>
      <c r="AV510" s="8"/>
    </row>
    <row r="51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  <c r="AP511" s="8"/>
      <c r="AQ511" s="8"/>
      <c r="AR511" s="8"/>
      <c r="AS511" s="8"/>
      <c r="AT511" s="8"/>
      <c r="AU511" s="8"/>
      <c r="AV511" s="8"/>
    </row>
    <row r="51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  <c r="AP512" s="8"/>
      <c r="AQ512" s="8"/>
      <c r="AR512" s="8"/>
      <c r="AS512" s="8"/>
      <c r="AT512" s="8"/>
      <c r="AU512" s="8"/>
      <c r="AV512" s="8"/>
    </row>
    <row r="51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  <c r="AP513" s="8"/>
      <c r="AQ513" s="8"/>
      <c r="AR513" s="8"/>
      <c r="AS513" s="8"/>
      <c r="AT513" s="8"/>
      <c r="AU513" s="8"/>
      <c r="AV513" s="8"/>
    </row>
    <row r="514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  <c r="AP514" s="8"/>
      <c r="AQ514" s="8"/>
      <c r="AR514" s="8"/>
      <c r="AS514" s="8"/>
      <c r="AT514" s="8"/>
      <c r="AU514" s="8"/>
      <c r="AV514" s="8"/>
    </row>
    <row r="51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  <c r="AP515" s="8"/>
      <c r="AQ515" s="8"/>
      <c r="AR515" s="8"/>
      <c r="AS515" s="8"/>
      <c r="AT515" s="8"/>
      <c r="AU515" s="8"/>
      <c r="AV515" s="8"/>
    </row>
    <row r="516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  <c r="AP516" s="8"/>
      <c r="AQ516" s="8"/>
      <c r="AR516" s="8"/>
      <c r="AS516" s="8"/>
      <c r="AT516" s="8"/>
      <c r="AU516" s="8"/>
      <c r="AV516" s="8"/>
    </row>
    <row r="517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  <c r="AP517" s="8"/>
      <c r="AQ517" s="8"/>
      <c r="AR517" s="8"/>
      <c r="AS517" s="8"/>
      <c r="AT517" s="8"/>
      <c r="AU517" s="8"/>
      <c r="AV517" s="8"/>
    </row>
    <row r="518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  <c r="AP518" s="8"/>
      <c r="AQ518" s="8"/>
      <c r="AR518" s="8"/>
      <c r="AS518" s="8"/>
      <c r="AT518" s="8"/>
      <c r="AU518" s="8"/>
      <c r="AV518" s="8"/>
    </row>
    <row r="519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  <c r="AP519" s="8"/>
      <c r="AQ519" s="8"/>
      <c r="AR519" s="8"/>
      <c r="AS519" s="8"/>
      <c r="AT519" s="8"/>
      <c r="AU519" s="8"/>
      <c r="AV519" s="8"/>
    </row>
    <row r="520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  <c r="AP520" s="8"/>
      <c r="AQ520" s="8"/>
      <c r="AR520" s="8"/>
      <c r="AS520" s="8"/>
      <c r="AT520" s="8"/>
      <c r="AU520" s="8"/>
      <c r="AV520" s="8"/>
    </row>
    <row r="52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  <c r="AP521" s="8"/>
      <c r="AQ521" s="8"/>
      <c r="AR521" s="8"/>
      <c r="AS521" s="8"/>
      <c r="AT521" s="8"/>
      <c r="AU521" s="8"/>
      <c r="AV521" s="8"/>
    </row>
    <row r="52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  <c r="AP522" s="8"/>
      <c r="AQ522" s="8"/>
      <c r="AR522" s="8"/>
      <c r="AS522" s="8"/>
      <c r="AT522" s="8"/>
      <c r="AU522" s="8"/>
      <c r="AV522" s="8"/>
    </row>
    <row r="52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  <c r="AP523" s="8"/>
      <c r="AQ523" s="8"/>
      <c r="AR523" s="8"/>
      <c r="AS523" s="8"/>
      <c r="AT523" s="8"/>
      <c r="AU523" s="8"/>
      <c r="AV523" s="8"/>
    </row>
    <row r="524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  <c r="AP524" s="8"/>
      <c r="AQ524" s="8"/>
      <c r="AR524" s="8"/>
      <c r="AS524" s="8"/>
      <c r="AT524" s="8"/>
      <c r="AU524" s="8"/>
      <c r="AV524" s="8"/>
    </row>
    <row r="5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  <c r="AP525" s="8"/>
      <c r="AQ525" s="8"/>
      <c r="AR525" s="8"/>
      <c r="AS525" s="8"/>
      <c r="AT525" s="8"/>
      <c r="AU525" s="8"/>
      <c r="AV525" s="8"/>
    </row>
    <row r="526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  <c r="AP526" s="8"/>
      <c r="AQ526" s="8"/>
      <c r="AR526" s="8"/>
      <c r="AS526" s="8"/>
      <c r="AT526" s="8"/>
      <c r="AU526" s="8"/>
      <c r="AV526" s="8"/>
    </row>
    <row r="527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  <c r="AP527" s="8"/>
      <c r="AQ527" s="8"/>
      <c r="AR527" s="8"/>
      <c r="AS527" s="8"/>
      <c r="AT527" s="8"/>
      <c r="AU527" s="8"/>
      <c r="AV527" s="8"/>
    </row>
    <row r="528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  <c r="AP528" s="8"/>
      <c r="AQ528" s="8"/>
      <c r="AR528" s="8"/>
      <c r="AS528" s="8"/>
      <c r="AT528" s="8"/>
      <c r="AU528" s="8"/>
      <c r="AV528" s="8"/>
    </row>
    <row r="529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  <c r="AP529" s="8"/>
      <c r="AQ529" s="8"/>
      <c r="AR529" s="8"/>
      <c r="AS529" s="8"/>
      <c r="AT529" s="8"/>
      <c r="AU529" s="8"/>
      <c r="AV529" s="8"/>
    </row>
    <row r="530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  <c r="AP530" s="8"/>
      <c r="AQ530" s="8"/>
      <c r="AR530" s="8"/>
      <c r="AS530" s="8"/>
      <c r="AT530" s="8"/>
      <c r="AU530" s="8"/>
      <c r="AV530" s="8"/>
    </row>
    <row r="53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  <c r="AP531" s="8"/>
      <c r="AQ531" s="8"/>
      <c r="AR531" s="8"/>
      <c r="AS531" s="8"/>
      <c r="AT531" s="8"/>
      <c r="AU531" s="8"/>
      <c r="AV531" s="8"/>
    </row>
    <row r="53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  <c r="AP532" s="8"/>
      <c r="AQ532" s="8"/>
      <c r="AR532" s="8"/>
      <c r="AS532" s="8"/>
      <c r="AT532" s="8"/>
      <c r="AU532" s="8"/>
      <c r="AV532" s="8"/>
    </row>
    <row r="53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  <c r="AP533" s="8"/>
      <c r="AQ533" s="8"/>
      <c r="AR533" s="8"/>
      <c r="AS533" s="8"/>
      <c r="AT533" s="8"/>
      <c r="AU533" s="8"/>
      <c r="AV533" s="8"/>
    </row>
    <row r="534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  <c r="AP534" s="8"/>
      <c r="AQ534" s="8"/>
      <c r="AR534" s="8"/>
      <c r="AS534" s="8"/>
      <c r="AT534" s="8"/>
      <c r="AU534" s="8"/>
      <c r="AV534" s="8"/>
    </row>
    <row r="53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  <c r="AP535" s="8"/>
      <c r="AQ535" s="8"/>
      <c r="AR535" s="8"/>
      <c r="AS535" s="8"/>
      <c r="AT535" s="8"/>
      <c r="AU535" s="8"/>
      <c r="AV535" s="8"/>
    </row>
    <row r="536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  <c r="AP536" s="8"/>
      <c r="AQ536" s="8"/>
      <c r="AR536" s="8"/>
      <c r="AS536" s="8"/>
      <c r="AT536" s="8"/>
      <c r="AU536" s="8"/>
      <c r="AV536" s="8"/>
    </row>
    <row r="537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  <c r="AP537" s="8"/>
      <c r="AQ537" s="8"/>
      <c r="AR537" s="8"/>
      <c r="AS537" s="8"/>
      <c r="AT537" s="8"/>
      <c r="AU537" s="8"/>
      <c r="AV537" s="8"/>
    </row>
    <row r="538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  <c r="AP538" s="8"/>
      <c r="AQ538" s="8"/>
      <c r="AR538" s="8"/>
      <c r="AS538" s="8"/>
      <c r="AT538" s="8"/>
      <c r="AU538" s="8"/>
      <c r="AV538" s="8"/>
    </row>
    <row r="539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  <c r="AP539" s="8"/>
      <c r="AQ539" s="8"/>
      <c r="AR539" s="8"/>
      <c r="AS539" s="8"/>
      <c r="AT539" s="8"/>
      <c r="AU539" s="8"/>
      <c r="AV539" s="8"/>
    </row>
    <row r="540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  <c r="AP540" s="8"/>
      <c r="AQ540" s="8"/>
      <c r="AR540" s="8"/>
      <c r="AS540" s="8"/>
      <c r="AT540" s="8"/>
      <c r="AU540" s="8"/>
      <c r="AV540" s="8"/>
    </row>
    <row r="54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  <c r="AP541" s="8"/>
      <c r="AQ541" s="8"/>
      <c r="AR541" s="8"/>
      <c r="AS541" s="8"/>
      <c r="AT541" s="8"/>
      <c r="AU541" s="8"/>
      <c r="AV541" s="8"/>
    </row>
    <row r="54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  <c r="AP542" s="8"/>
      <c r="AQ542" s="8"/>
      <c r="AR542" s="8"/>
      <c r="AS542" s="8"/>
      <c r="AT542" s="8"/>
      <c r="AU542" s="8"/>
      <c r="AV542" s="8"/>
    </row>
    <row r="54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  <c r="AP543" s="8"/>
      <c r="AQ543" s="8"/>
      <c r="AR543" s="8"/>
      <c r="AS543" s="8"/>
      <c r="AT543" s="8"/>
      <c r="AU543" s="8"/>
      <c r="AV543" s="8"/>
    </row>
    <row r="544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  <c r="AP544" s="8"/>
      <c r="AQ544" s="8"/>
      <c r="AR544" s="8"/>
      <c r="AS544" s="8"/>
      <c r="AT544" s="8"/>
      <c r="AU544" s="8"/>
      <c r="AV544" s="8"/>
    </row>
    <row r="54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  <c r="AP545" s="8"/>
      <c r="AQ545" s="8"/>
      <c r="AR545" s="8"/>
      <c r="AS545" s="8"/>
      <c r="AT545" s="8"/>
      <c r="AU545" s="8"/>
      <c r="AV545" s="8"/>
    </row>
    <row r="546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  <c r="AP546" s="8"/>
      <c r="AQ546" s="8"/>
      <c r="AR546" s="8"/>
      <c r="AS546" s="8"/>
      <c r="AT546" s="8"/>
      <c r="AU546" s="8"/>
      <c r="AV546" s="8"/>
    </row>
    <row r="547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  <c r="AP547" s="8"/>
      <c r="AQ547" s="8"/>
      <c r="AR547" s="8"/>
      <c r="AS547" s="8"/>
      <c r="AT547" s="8"/>
      <c r="AU547" s="8"/>
      <c r="AV547" s="8"/>
    </row>
    <row r="548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  <c r="AP548" s="8"/>
      <c r="AQ548" s="8"/>
      <c r="AR548" s="8"/>
      <c r="AS548" s="8"/>
      <c r="AT548" s="8"/>
      <c r="AU548" s="8"/>
      <c r="AV548" s="8"/>
    </row>
    <row r="549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  <c r="AP549" s="8"/>
      <c r="AQ549" s="8"/>
      <c r="AR549" s="8"/>
      <c r="AS549" s="8"/>
      <c r="AT549" s="8"/>
      <c r="AU549" s="8"/>
      <c r="AV549" s="8"/>
    </row>
    <row r="550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  <c r="AP550" s="8"/>
      <c r="AQ550" s="8"/>
      <c r="AR550" s="8"/>
      <c r="AS550" s="8"/>
      <c r="AT550" s="8"/>
      <c r="AU550" s="8"/>
      <c r="AV550" s="8"/>
    </row>
    <row r="55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  <c r="AP551" s="8"/>
      <c r="AQ551" s="8"/>
      <c r="AR551" s="8"/>
      <c r="AS551" s="8"/>
      <c r="AT551" s="8"/>
      <c r="AU551" s="8"/>
      <c r="AV551" s="8"/>
    </row>
    <row r="55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  <c r="AP552" s="8"/>
      <c r="AQ552" s="8"/>
      <c r="AR552" s="8"/>
      <c r="AS552" s="8"/>
      <c r="AT552" s="8"/>
      <c r="AU552" s="8"/>
      <c r="AV552" s="8"/>
    </row>
    <row r="55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  <c r="AP553" s="8"/>
      <c r="AQ553" s="8"/>
      <c r="AR553" s="8"/>
      <c r="AS553" s="8"/>
      <c r="AT553" s="8"/>
      <c r="AU553" s="8"/>
      <c r="AV553" s="8"/>
    </row>
    <row r="554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  <c r="AP554" s="8"/>
      <c r="AQ554" s="8"/>
      <c r="AR554" s="8"/>
      <c r="AS554" s="8"/>
      <c r="AT554" s="8"/>
      <c r="AU554" s="8"/>
      <c r="AV554" s="8"/>
    </row>
    <row r="55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  <c r="AP555" s="8"/>
      <c r="AQ555" s="8"/>
      <c r="AR555" s="8"/>
      <c r="AS555" s="8"/>
      <c r="AT555" s="8"/>
      <c r="AU555" s="8"/>
      <c r="AV555" s="8"/>
    </row>
    <row r="556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  <c r="AP556" s="8"/>
      <c r="AQ556" s="8"/>
      <c r="AR556" s="8"/>
      <c r="AS556" s="8"/>
      <c r="AT556" s="8"/>
      <c r="AU556" s="8"/>
      <c r="AV556" s="8"/>
    </row>
    <row r="557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  <c r="AP557" s="8"/>
      <c r="AQ557" s="8"/>
      <c r="AR557" s="8"/>
      <c r="AS557" s="8"/>
      <c r="AT557" s="8"/>
      <c r="AU557" s="8"/>
      <c r="AV557" s="8"/>
    </row>
    <row r="558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  <c r="AP558" s="8"/>
      <c r="AQ558" s="8"/>
      <c r="AR558" s="8"/>
      <c r="AS558" s="8"/>
      <c r="AT558" s="8"/>
      <c r="AU558" s="8"/>
      <c r="AV558" s="8"/>
    </row>
    <row r="559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  <c r="AP559" s="8"/>
      <c r="AQ559" s="8"/>
      <c r="AR559" s="8"/>
      <c r="AS559" s="8"/>
      <c r="AT559" s="8"/>
      <c r="AU559" s="8"/>
      <c r="AV559" s="8"/>
    </row>
    <row r="560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  <c r="AP560" s="8"/>
      <c r="AQ560" s="8"/>
      <c r="AR560" s="8"/>
      <c r="AS560" s="8"/>
      <c r="AT560" s="8"/>
      <c r="AU560" s="8"/>
      <c r="AV560" s="8"/>
    </row>
    <row r="56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  <c r="AP561" s="8"/>
      <c r="AQ561" s="8"/>
      <c r="AR561" s="8"/>
      <c r="AS561" s="8"/>
      <c r="AT561" s="8"/>
      <c r="AU561" s="8"/>
      <c r="AV561" s="8"/>
    </row>
    <row r="56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  <c r="AP562" s="8"/>
      <c r="AQ562" s="8"/>
      <c r="AR562" s="8"/>
      <c r="AS562" s="8"/>
      <c r="AT562" s="8"/>
      <c r="AU562" s="8"/>
      <c r="AV562" s="8"/>
    </row>
    <row r="56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  <c r="AP563" s="8"/>
      <c r="AQ563" s="8"/>
      <c r="AR563" s="8"/>
      <c r="AS563" s="8"/>
      <c r="AT563" s="8"/>
      <c r="AU563" s="8"/>
      <c r="AV563" s="8"/>
    </row>
    <row r="564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  <c r="AP564" s="8"/>
      <c r="AQ564" s="8"/>
      <c r="AR564" s="8"/>
      <c r="AS564" s="8"/>
      <c r="AT564" s="8"/>
      <c r="AU564" s="8"/>
      <c r="AV564" s="8"/>
    </row>
    <row r="56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  <c r="AP565" s="8"/>
      <c r="AQ565" s="8"/>
      <c r="AR565" s="8"/>
      <c r="AS565" s="8"/>
      <c r="AT565" s="8"/>
      <c r="AU565" s="8"/>
      <c r="AV565" s="8"/>
    </row>
    <row r="566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  <c r="AP566" s="8"/>
      <c r="AQ566" s="8"/>
      <c r="AR566" s="8"/>
      <c r="AS566" s="8"/>
      <c r="AT566" s="8"/>
      <c r="AU566" s="8"/>
      <c r="AV566" s="8"/>
    </row>
    <row r="567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  <c r="AP567" s="8"/>
      <c r="AQ567" s="8"/>
      <c r="AR567" s="8"/>
      <c r="AS567" s="8"/>
      <c r="AT567" s="8"/>
      <c r="AU567" s="8"/>
      <c r="AV567" s="8"/>
    </row>
    <row r="568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  <c r="AP568" s="8"/>
      <c r="AQ568" s="8"/>
      <c r="AR568" s="8"/>
      <c r="AS568" s="8"/>
      <c r="AT568" s="8"/>
      <c r="AU568" s="8"/>
      <c r="AV568" s="8"/>
    </row>
    <row r="569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  <c r="AP569" s="8"/>
      <c r="AQ569" s="8"/>
      <c r="AR569" s="8"/>
      <c r="AS569" s="8"/>
      <c r="AT569" s="8"/>
      <c r="AU569" s="8"/>
      <c r="AV569" s="8"/>
    </row>
    <row r="570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  <c r="AP570" s="8"/>
      <c r="AQ570" s="8"/>
      <c r="AR570" s="8"/>
      <c r="AS570" s="8"/>
      <c r="AT570" s="8"/>
      <c r="AU570" s="8"/>
      <c r="AV570" s="8"/>
    </row>
    <row r="57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  <c r="AP571" s="8"/>
      <c r="AQ571" s="8"/>
      <c r="AR571" s="8"/>
      <c r="AS571" s="8"/>
      <c r="AT571" s="8"/>
      <c r="AU571" s="8"/>
      <c r="AV571" s="8"/>
    </row>
    <row r="57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  <c r="AP572" s="8"/>
      <c r="AQ572" s="8"/>
      <c r="AR572" s="8"/>
      <c r="AS572" s="8"/>
      <c r="AT572" s="8"/>
      <c r="AU572" s="8"/>
      <c r="AV572" s="8"/>
    </row>
    <row r="57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  <c r="AP573" s="8"/>
      <c r="AQ573" s="8"/>
      <c r="AR573" s="8"/>
      <c r="AS573" s="8"/>
      <c r="AT573" s="8"/>
      <c r="AU573" s="8"/>
      <c r="AV573" s="8"/>
    </row>
    <row r="574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  <c r="AP574" s="8"/>
      <c r="AQ574" s="8"/>
      <c r="AR574" s="8"/>
      <c r="AS574" s="8"/>
      <c r="AT574" s="8"/>
      <c r="AU574" s="8"/>
      <c r="AV574" s="8"/>
    </row>
    <row r="57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  <c r="AP575" s="8"/>
      <c r="AQ575" s="8"/>
      <c r="AR575" s="8"/>
      <c r="AS575" s="8"/>
      <c r="AT575" s="8"/>
      <c r="AU575" s="8"/>
      <c r="AV575" s="8"/>
    </row>
    <row r="576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  <c r="AP576" s="8"/>
      <c r="AQ576" s="8"/>
      <c r="AR576" s="8"/>
      <c r="AS576" s="8"/>
      <c r="AT576" s="8"/>
      <c r="AU576" s="8"/>
      <c r="AV576" s="8"/>
    </row>
    <row r="577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  <c r="AP577" s="8"/>
      <c r="AQ577" s="8"/>
      <c r="AR577" s="8"/>
      <c r="AS577" s="8"/>
      <c r="AT577" s="8"/>
      <c r="AU577" s="8"/>
      <c r="AV577" s="8"/>
    </row>
    <row r="578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  <c r="AP578" s="8"/>
      <c r="AQ578" s="8"/>
      <c r="AR578" s="8"/>
      <c r="AS578" s="8"/>
      <c r="AT578" s="8"/>
      <c r="AU578" s="8"/>
      <c r="AV578" s="8"/>
    </row>
    <row r="579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  <c r="AP579" s="8"/>
      <c r="AQ579" s="8"/>
      <c r="AR579" s="8"/>
      <c r="AS579" s="8"/>
      <c r="AT579" s="8"/>
      <c r="AU579" s="8"/>
      <c r="AV579" s="8"/>
    </row>
    <row r="580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  <c r="AP580" s="8"/>
      <c r="AQ580" s="8"/>
      <c r="AR580" s="8"/>
      <c r="AS580" s="8"/>
      <c r="AT580" s="8"/>
      <c r="AU580" s="8"/>
      <c r="AV580" s="8"/>
    </row>
    <row r="58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  <c r="AP581" s="8"/>
      <c r="AQ581" s="8"/>
      <c r="AR581" s="8"/>
      <c r="AS581" s="8"/>
      <c r="AT581" s="8"/>
      <c r="AU581" s="8"/>
      <c r="AV581" s="8"/>
    </row>
    <row r="58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  <c r="AP582" s="8"/>
      <c r="AQ582" s="8"/>
      <c r="AR582" s="8"/>
      <c r="AS582" s="8"/>
      <c r="AT582" s="8"/>
      <c r="AU582" s="8"/>
      <c r="AV582" s="8"/>
    </row>
    <row r="58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  <c r="AP583" s="8"/>
      <c r="AQ583" s="8"/>
      <c r="AR583" s="8"/>
      <c r="AS583" s="8"/>
      <c r="AT583" s="8"/>
      <c r="AU583" s="8"/>
      <c r="AV583" s="8"/>
    </row>
    <row r="584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  <c r="AP584" s="8"/>
      <c r="AQ584" s="8"/>
      <c r="AR584" s="8"/>
      <c r="AS584" s="8"/>
      <c r="AT584" s="8"/>
      <c r="AU584" s="8"/>
      <c r="AV584" s="8"/>
    </row>
    <row r="58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  <c r="AP585" s="8"/>
      <c r="AQ585" s="8"/>
      <c r="AR585" s="8"/>
      <c r="AS585" s="8"/>
      <c r="AT585" s="8"/>
      <c r="AU585" s="8"/>
      <c r="AV585" s="8"/>
    </row>
    <row r="586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  <c r="AP586" s="8"/>
      <c r="AQ586" s="8"/>
      <c r="AR586" s="8"/>
      <c r="AS586" s="8"/>
      <c r="AT586" s="8"/>
      <c r="AU586" s="8"/>
      <c r="AV586" s="8"/>
    </row>
    <row r="587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  <c r="AP587" s="8"/>
      <c r="AQ587" s="8"/>
      <c r="AR587" s="8"/>
      <c r="AS587" s="8"/>
      <c r="AT587" s="8"/>
      <c r="AU587" s="8"/>
      <c r="AV587" s="8"/>
    </row>
    <row r="588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  <c r="AP588" s="8"/>
      <c r="AQ588" s="8"/>
      <c r="AR588" s="8"/>
      <c r="AS588" s="8"/>
      <c r="AT588" s="8"/>
      <c r="AU588" s="8"/>
      <c r="AV588" s="8"/>
    </row>
    <row r="589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  <c r="AP589" s="8"/>
      <c r="AQ589" s="8"/>
      <c r="AR589" s="8"/>
      <c r="AS589" s="8"/>
      <c r="AT589" s="8"/>
      <c r="AU589" s="8"/>
      <c r="AV589" s="8"/>
    </row>
    <row r="590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  <c r="AP590" s="8"/>
      <c r="AQ590" s="8"/>
      <c r="AR590" s="8"/>
      <c r="AS590" s="8"/>
      <c r="AT590" s="8"/>
      <c r="AU590" s="8"/>
      <c r="AV590" s="8"/>
    </row>
    <row r="59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  <c r="AP591" s="8"/>
      <c r="AQ591" s="8"/>
      <c r="AR591" s="8"/>
      <c r="AS591" s="8"/>
      <c r="AT591" s="8"/>
      <c r="AU591" s="8"/>
      <c r="AV591" s="8"/>
    </row>
    <row r="59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  <c r="AP592" s="8"/>
      <c r="AQ592" s="8"/>
      <c r="AR592" s="8"/>
      <c r="AS592" s="8"/>
      <c r="AT592" s="8"/>
      <c r="AU592" s="8"/>
      <c r="AV592" s="8"/>
    </row>
    <row r="59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  <c r="AP593" s="8"/>
      <c r="AQ593" s="8"/>
      <c r="AR593" s="8"/>
      <c r="AS593" s="8"/>
      <c r="AT593" s="8"/>
      <c r="AU593" s="8"/>
      <c r="AV593" s="8"/>
    </row>
    <row r="594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  <c r="AP594" s="8"/>
      <c r="AQ594" s="8"/>
      <c r="AR594" s="8"/>
      <c r="AS594" s="8"/>
      <c r="AT594" s="8"/>
      <c r="AU594" s="8"/>
      <c r="AV594" s="8"/>
    </row>
    <row r="59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  <c r="AP595" s="8"/>
      <c r="AQ595" s="8"/>
      <c r="AR595" s="8"/>
      <c r="AS595" s="8"/>
      <c r="AT595" s="8"/>
      <c r="AU595" s="8"/>
      <c r="AV595" s="8"/>
    </row>
    <row r="596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  <c r="AP596" s="8"/>
      <c r="AQ596" s="8"/>
      <c r="AR596" s="8"/>
      <c r="AS596" s="8"/>
      <c r="AT596" s="8"/>
      <c r="AU596" s="8"/>
      <c r="AV596" s="8"/>
    </row>
    <row r="597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  <c r="AP597" s="8"/>
      <c r="AQ597" s="8"/>
      <c r="AR597" s="8"/>
      <c r="AS597" s="8"/>
      <c r="AT597" s="8"/>
      <c r="AU597" s="8"/>
      <c r="AV597" s="8"/>
    </row>
    <row r="598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  <c r="AP598" s="8"/>
      <c r="AQ598" s="8"/>
      <c r="AR598" s="8"/>
      <c r="AS598" s="8"/>
      <c r="AT598" s="8"/>
      <c r="AU598" s="8"/>
      <c r="AV598" s="8"/>
    </row>
    <row r="599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  <c r="AP599" s="8"/>
      <c r="AQ599" s="8"/>
      <c r="AR599" s="8"/>
      <c r="AS599" s="8"/>
      <c r="AT599" s="8"/>
      <c r="AU599" s="8"/>
      <c r="AV599" s="8"/>
    </row>
    <row r="600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  <c r="AP600" s="8"/>
      <c r="AQ600" s="8"/>
      <c r="AR600" s="8"/>
      <c r="AS600" s="8"/>
      <c r="AT600" s="8"/>
      <c r="AU600" s="8"/>
      <c r="AV600" s="8"/>
    </row>
    <row r="60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  <c r="AP601" s="8"/>
      <c r="AQ601" s="8"/>
      <c r="AR601" s="8"/>
      <c r="AS601" s="8"/>
      <c r="AT601" s="8"/>
      <c r="AU601" s="8"/>
      <c r="AV601" s="8"/>
    </row>
    <row r="60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  <c r="AP602" s="8"/>
      <c r="AQ602" s="8"/>
      <c r="AR602" s="8"/>
      <c r="AS602" s="8"/>
      <c r="AT602" s="8"/>
      <c r="AU602" s="8"/>
      <c r="AV602" s="8"/>
    </row>
    <row r="60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  <c r="AP603" s="8"/>
      <c r="AQ603" s="8"/>
      <c r="AR603" s="8"/>
      <c r="AS603" s="8"/>
      <c r="AT603" s="8"/>
      <c r="AU603" s="8"/>
      <c r="AV603" s="8"/>
    </row>
    <row r="604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  <c r="AP604" s="8"/>
      <c r="AQ604" s="8"/>
      <c r="AR604" s="8"/>
      <c r="AS604" s="8"/>
      <c r="AT604" s="8"/>
      <c r="AU604" s="8"/>
      <c r="AV604" s="8"/>
    </row>
    <row r="60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  <c r="AP605" s="8"/>
      <c r="AQ605" s="8"/>
      <c r="AR605" s="8"/>
      <c r="AS605" s="8"/>
      <c r="AT605" s="8"/>
      <c r="AU605" s="8"/>
      <c r="AV605" s="8"/>
    </row>
    <row r="606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  <c r="AP606" s="8"/>
      <c r="AQ606" s="8"/>
      <c r="AR606" s="8"/>
      <c r="AS606" s="8"/>
      <c r="AT606" s="8"/>
      <c r="AU606" s="8"/>
      <c r="AV606" s="8"/>
    </row>
    <row r="607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  <c r="AP607" s="8"/>
      <c r="AQ607" s="8"/>
      <c r="AR607" s="8"/>
      <c r="AS607" s="8"/>
      <c r="AT607" s="8"/>
      <c r="AU607" s="8"/>
      <c r="AV607" s="8"/>
    </row>
    <row r="608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  <c r="AP608" s="8"/>
      <c r="AQ608" s="8"/>
      <c r="AR608" s="8"/>
      <c r="AS608" s="8"/>
      <c r="AT608" s="8"/>
      <c r="AU608" s="8"/>
      <c r="AV608" s="8"/>
    </row>
    <row r="609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  <c r="AP609" s="8"/>
      <c r="AQ609" s="8"/>
      <c r="AR609" s="8"/>
      <c r="AS609" s="8"/>
      <c r="AT609" s="8"/>
      <c r="AU609" s="8"/>
      <c r="AV609" s="8"/>
    </row>
    <row r="610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  <c r="AP610" s="8"/>
      <c r="AQ610" s="8"/>
      <c r="AR610" s="8"/>
      <c r="AS610" s="8"/>
      <c r="AT610" s="8"/>
      <c r="AU610" s="8"/>
      <c r="AV610" s="8"/>
    </row>
    <row r="61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  <c r="AP611" s="8"/>
      <c r="AQ611" s="8"/>
      <c r="AR611" s="8"/>
      <c r="AS611" s="8"/>
      <c r="AT611" s="8"/>
      <c r="AU611" s="8"/>
      <c r="AV611" s="8"/>
    </row>
    <row r="61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  <c r="AP612" s="8"/>
      <c r="AQ612" s="8"/>
      <c r="AR612" s="8"/>
      <c r="AS612" s="8"/>
      <c r="AT612" s="8"/>
      <c r="AU612" s="8"/>
      <c r="AV612" s="8"/>
    </row>
    <row r="61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  <c r="AP613" s="8"/>
      <c r="AQ613" s="8"/>
      <c r="AR613" s="8"/>
      <c r="AS613" s="8"/>
      <c r="AT613" s="8"/>
      <c r="AU613" s="8"/>
      <c r="AV613" s="8"/>
    </row>
    <row r="614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  <c r="AP614" s="8"/>
      <c r="AQ614" s="8"/>
      <c r="AR614" s="8"/>
      <c r="AS614" s="8"/>
      <c r="AT614" s="8"/>
      <c r="AU614" s="8"/>
      <c r="AV614" s="8"/>
    </row>
    <row r="61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  <c r="AP615" s="8"/>
      <c r="AQ615" s="8"/>
      <c r="AR615" s="8"/>
      <c r="AS615" s="8"/>
      <c r="AT615" s="8"/>
      <c r="AU615" s="8"/>
      <c r="AV615" s="8"/>
    </row>
    <row r="616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  <c r="AP616" s="8"/>
      <c r="AQ616" s="8"/>
      <c r="AR616" s="8"/>
      <c r="AS616" s="8"/>
      <c r="AT616" s="8"/>
      <c r="AU616" s="8"/>
      <c r="AV616" s="8"/>
    </row>
    <row r="617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  <c r="AP617" s="8"/>
      <c r="AQ617" s="8"/>
      <c r="AR617" s="8"/>
      <c r="AS617" s="8"/>
      <c r="AT617" s="8"/>
      <c r="AU617" s="8"/>
      <c r="AV617" s="8"/>
    </row>
    <row r="618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  <c r="AP618" s="8"/>
      <c r="AQ618" s="8"/>
      <c r="AR618" s="8"/>
      <c r="AS618" s="8"/>
      <c r="AT618" s="8"/>
      <c r="AU618" s="8"/>
      <c r="AV618" s="8"/>
    </row>
    <row r="619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  <c r="AP619" s="8"/>
      <c r="AQ619" s="8"/>
      <c r="AR619" s="8"/>
      <c r="AS619" s="8"/>
      <c r="AT619" s="8"/>
      <c r="AU619" s="8"/>
      <c r="AV619" s="8"/>
    </row>
    <row r="620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  <c r="AP620" s="8"/>
      <c r="AQ620" s="8"/>
      <c r="AR620" s="8"/>
      <c r="AS620" s="8"/>
      <c r="AT620" s="8"/>
      <c r="AU620" s="8"/>
      <c r="AV620" s="8"/>
    </row>
    <row r="62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  <c r="AP621" s="8"/>
      <c r="AQ621" s="8"/>
      <c r="AR621" s="8"/>
      <c r="AS621" s="8"/>
      <c r="AT621" s="8"/>
      <c r="AU621" s="8"/>
      <c r="AV621" s="8"/>
    </row>
    <row r="62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  <c r="AP622" s="8"/>
      <c r="AQ622" s="8"/>
      <c r="AR622" s="8"/>
      <c r="AS622" s="8"/>
      <c r="AT622" s="8"/>
      <c r="AU622" s="8"/>
      <c r="AV622" s="8"/>
    </row>
    <row r="62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  <c r="AP623" s="8"/>
      <c r="AQ623" s="8"/>
      <c r="AR623" s="8"/>
      <c r="AS623" s="8"/>
      <c r="AT623" s="8"/>
      <c r="AU623" s="8"/>
      <c r="AV623" s="8"/>
    </row>
    <row r="624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  <c r="AP624" s="8"/>
      <c r="AQ624" s="8"/>
      <c r="AR624" s="8"/>
      <c r="AS624" s="8"/>
      <c r="AT624" s="8"/>
      <c r="AU624" s="8"/>
      <c r="AV624" s="8"/>
    </row>
    <row r="6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  <c r="AP625" s="8"/>
      <c r="AQ625" s="8"/>
      <c r="AR625" s="8"/>
      <c r="AS625" s="8"/>
      <c r="AT625" s="8"/>
      <c r="AU625" s="8"/>
      <c r="AV625" s="8"/>
    </row>
    <row r="626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  <c r="AP626" s="8"/>
      <c r="AQ626" s="8"/>
      <c r="AR626" s="8"/>
      <c r="AS626" s="8"/>
      <c r="AT626" s="8"/>
      <c r="AU626" s="8"/>
      <c r="AV626" s="8"/>
    </row>
    <row r="627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  <c r="AP627" s="8"/>
      <c r="AQ627" s="8"/>
      <c r="AR627" s="8"/>
      <c r="AS627" s="8"/>
      <c r="AT627" s="8"/>
      <c r="AU627" s="8"/>
      <c r="AV627" s="8"/>
    </row>
    <row r="628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  <c r="AP628" s="8"/>
      <c r="AQ628" s="8"/>
      <c r="AR628" s="8"/>
      <c r="AS628" s="8"/>
      <c r="AT628" s="8"/>
      <c r="AU628" s="8"/>
      <c r="AV628" s="8"/>
    </row>
    <row r="629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  <c r="AP629" s="8"/>
      <c r="AQ629" s="8"/>
      <c r="AR629" s="8"/>
      <c r="AS629" s="8"/>
      <c r="AT629" s="8"/>
      <c r="AU629" s="8"/>
      <c r="AV629" s="8"/>
    </row>
    <row r="630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  <c r="AP630" s="8"/>
      <c r="AQ630" s="8"/>
      <c r="AR630" s="8"/>
      <c r="AS630" s="8"/>
      <c r="AT630" s="8"/>
      <c r="AU630" s="8"/>
      <c r="AV630" s="8"/>
    </row>
    <row r="63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  <c r="AP631" s="8"/>
      <c r="AQ631" s="8"/>
      <c r="AR631" s="8"/>
      <c r="AS631" s="8"/>
      <c r="AT631" s="8"/>
      <c r="AU631" s="8"/>
      <c r="AV631" s="8"/>
    </row>
    <row r="63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  <c r="AP632" s="8"/>
      <c r="AQ632" s="8"/>
      <c r="AR632" s="8"/>
      <c r="AS632" s="8"/>
      <c r="AT632" s="8"/>
      <c r="AU632" s="8"/>
      <c r="AV632" s="8"/>
    </row>
    <row r="63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  <c r="AP633" s="8"/>
      <c r="AQ633" s="8"/>
      <c r="AR633" s="8"/>
      <c r="AS633" s="8"/>
      <c r="AT633" s="8"/>
      <c r="AU633" s="8"/>
      <c r="AV633" s="8"/>
    </row>
    <row r="634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  <c r="AP634" s="8"/>
      <c r="AQ634" s="8"/>
      <c r="AR634" s="8"/>
      <c r="AS634" s="8"/>
      <c r="AT634" s="8"/>
      <c r="AU634" s="8"/>
      <c r="AV634" s="8"/>
    </row>
    <row r="63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  <c r="AP635" s="8"/>
      <c r="AQ635" s="8"/>
      <c r="AR635" s="8"/>
      <c r="AS635" s="8"/>
      <c r="AT635" s="8"/>
      <c r="AU635" s="8"/>
      <c r="AV635" s="8"/>
    </row>
    <row r="636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  <c r="AP636" s="8"/>
      <c r="AQ636" s="8"/>
      <c r="AR636" s="8"/>
      <c r="AS636" s="8"/>
      <c r="AT636" s="8"/>
      <c r="AU636" s="8"/>
      <c r="AV636" s="8"/>
    </row>
    <row r="637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  <c r="AP637" s="8"/>
      <c r="AQ637" s="8"/>
      <c r="AR637" s="8"/>
      <c r="AS637" s="8"/>
      <c r="AT637" s="8"/>
      <c r="AU637" s="8"/>
      <c r="AV637" s="8"/>
    </row>
    <row r="638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  <c r="AP638" s="8"/>
      <c r="AQ638" s="8"/>
      <c r="AR638" s="8"/>
      <c r="AS638" s="8"/>
      <c r="AT638" s="8"/>
      <c r="AU638" s="8"/>
      <c r="AV638" s="8"/>
    </row>
    <row r="639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  <c r="AP639" s="8"/>
      <c r="AQ639" s="8"/>
      <c r="AR639" s="8"/>
      <c r="AS639" s="8"/>
      <c r="AT639" s="8"/>
      <c r="AU639" s="8"/>
      <c r="AV639" s="8"/>
    </row>
    <row r="640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  <c r="AP640" s="8"/>
      <c r="AQ640" s="8"/>
      <c r="AR640" s="8"/>
      <c r="AS640" s="8"/>
      <c r="AT640" s="8"/>
      <c r="AU640" s="8"/>
      <c r="AV640" s="8"/>
    </row>
    <row r="64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  <c r="AP641" s="8"/>
      <c r="AQ641" s="8"/>
      <c r="AR641" s="8"/>
      <c r="AS641" s="8"/>
      <c r="AT641" s="8"/>
      <c r="AU641" s="8"/>
      <c r="AV641" s="8"/>
    </row>
    <row r="64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  <c r="AP642" s="8"/>
      <c r="AQ642" s="8"/>
      <c r="AR642" s="8"/>
      <c r="AS642" s="8"/>
      <c r="AT642" s="8"/>
      <c r="AU642" s="8"/>
      <c r="AV642" s="8"/>
    </row>
    <row r="64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  <c r="AP643" s="8"/>
      <c r="AQ643" s="8"/>
      <c r="AR643" s="8"/>
      <c r="AS643" s="8"/>
      <c r="AT643" s="8"/>
      <c r="AU643" s="8"/>
      <c r="AV643" s="8"/>
    </row>
    <row r="644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  <c r="AP644" s="8"/>
      <c r="AQ644" s="8"/>
      <c r="AR644" s="8"/>
      <c r="AS644" s="8"/>
      <c r="AT644" s="8"/>
      <c r="AU644" s="8"/>
      <c r="AV644" s="8"/>
    </row>
    <row r="64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  <c r="AP645" s="8"/>
      <c r="AQ645" s="8"/>
      <c r="AR645" s="8"/>
      <c r="AS645" s="8"/>
      <c r="AT645" s="8"/>
      <c r="AU645" s="8"/>
      <c r="AV645" s="8"/>
    </row>
    <row r="646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  <c r="AP646" s="8"/>
      <c r="AQ646" s="8"/>
      <c r="AR646" s="8"/>
      <c r="AS646" s="8"/>
      <c r="AT646" s="8"/>
      <c r="AU646" s="8"/>
      <c r="AV646" s="8"/>
    </row>
    <row r="647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  <c r="AP647" s="8"/>
      <c r="AQ647" s="8"/>
      <c r="AR647" s="8"/>
      <c r="AS647" s="8"/>
      <c r="AT647" s="8"/>
      <c r="AU647" s="8"/>
      <c r="AV647" s="8"/>
    </row>
    <row r="648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  <c r="AP648" s="8"/>
      <c r="AQ648" s="8"/>
      <c r="AR648" s="8"/>
      <c r="AS648" s="8"/>
      <c r="AT648" s="8"/>
      <c r="AU648" s="8"/>
      <c r="AV648" s="8"/>
    </row>
    <row r="649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  <c r="AP649" s="8"/>
      <c r="AQ649" s="8"/>
      <c r="AR649" s="8"/>
      <c r="AS649" s="8"/>
      <c r="AT649" s="8"/>
      <c r="AU649" s="8"/>
      <c r="AV649" s="8"/>
    </row>
    <row r="650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  <c r="AP650" s="8"/>
      <c r="AQ650" s="8"/>
      <c r="AR650" s="8"/>
      <c r="AS650" s="8"/>
      <c r="AT650" s="8"/>
      <c r="AU650" s="8"/>
      <c r="AV650" s="8"/>
    </row>
    <row r="65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  <c r="AP651" s="8"/>
      <c r="AQ651" s="8"/>
      <c r="AR651" s="8"/>
      <c r="AS651" s="8"/>
      <c r="AT651" s="8"/>
      <c r="AU651" s="8"/>
      <c r="AV651" s="8"/>
    </row>
    <row r="65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  <c r="AP652" s="8"/>
      <c r="AQ652" s="8"/>
      <c r="AR652" s="8"/>
      <c r="AS652" s="8"/>
      <c r="AT652" s="8"/>
      <c r="AU652" s="8"/>
      <c r="AV652" s="8"/>
    </row>
    <row r="65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  <c r="AP653" s="8"/>
      <c r="AQ653" s="8"/>
      <c r="AR653" s="8"/>
      <c r="AS653" s="8"/>
      <c r="AT653" s="8"/>
      <c r="AU653" s="8"/>
      <c r="AV653" s="8"/>
    </row>
    <row r="654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  <c r="AP654" s="8"/>
      <c r="AQ654" s="8"/>
      <c r="AR654" s="8"/>
      <c r="AS654" s="8"/>
      <c r="AT654" s="8"/>
      <c r="AU654" s="8"/>
      <c r="AV654" s="8"/>
    </row>
    <row r="65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  <c r="AP655" s="8"/>
      <c r="AQ655" s="8"/>
      <c r="AR655" s="8"/>
      <c r="AS655" s="8"/>
      <c r="AT655" s="8"/>
      <c r="AU655" s="8"/>
      <c r="AV655" s="8"/>
    </row>
    <row r="656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  <c r="AP656" s="8"/>
      <c r="AQ656" s="8"/>
      <c r="AR656" s="8"/>
      <c r="AS656" s="8"/>
      <c r="AT656" s="8"/>
      <c r="AU656" s="8"/>
      <c r="AV656" s="8"/>
    </row>
    <row r="657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  <c r="AP657" s="8"/>
      <c r="AQ657" s="8"/>
      <c r="AR657" s="8"/>
      <c r="AS657" s="8"/>
      <c r="AT657" s="8"/>
      <c r="AU657" s="8"/>
      <c r="AV657" s="8"/>
    </row>
    <row r="658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  <c r="AP658" s="8"/>
      <c r="AQ658" s="8"/>
      <c r="AR658" s="8"/>
      <c r="AS658" s="8"/>
      <c r="AT658" s="8"/>
      <c r="AU658" s="8"/>
      <c r="AV658" s="8"/>
    </row>
    <row r="659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  <c r="AP659" s="8"/>
      <c r="AQ659" s="8"/>
      <c r="AR659" s="8"/>
      <c r="AS659" s="8"/>
      <c r="AT659" s="8"/>
      <c r="AU659" s="8"/>
      <c r="AV659" s="8"/>
    </row>
    <row r="660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  <c r="AP660" s="8"/>
      <c r="AQ660" s="8"/>
      <c r="AR660" s="8"/>
      <c r="AS660" s="8"/>
      <c r="AT660" s="8"/>
      <c r="AU660" s="8"/>
      <c r="AV660" s="8"/>
    </row>
    <row r="66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  <c r="AP661" s="8"/>
      <c r="AQ661" s="8"/>
      <c r="AR661" s="8"/>
      <c r="AS661" s="8"/>
      <c r="AT661" s="8"/>
      <c r="AU661" s="8"/>
      <c r="AV661" s="8"/>
    </row>
    <row r="66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  <c r="AP662" s="8"/>
      <c r="AQ662" s="8"/>
      <c r="AR662" s="8"/>
      <c r="AS662" s="8"/>
      <c r="AT662" s="8"/>
      <c r="AU662" s="8"/>
      <c r="AV662" s="8"/>
    </row>
    <row r="66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  <c r="AP663" s="8"/>
      <c r="AQ663" s="8"/>
      <c r="AR663" s="8"/>
      <c r="AS663" s="8"/>
      <c r="AT663" s="8"/>
      <c r="AU663" s="8"/>
      <c r="AV663" s="8"/>
    </row>
    <row r="664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  <c r="AP664" s="8"/>
      <c r="AQ664" s="8"/>
      <c r="AR664" s="8"/>
      <c r="AS664" s="8"/>
      <c r="AT664" s="8"/>
      <c r="AU664" s="8"/>
      <c r="AV664" s="8"/>
    </row>
    <row r="66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  <c r="AP665" s="8"/>
      <c r="AQ665" s="8"/>
      <c r="AR665" s="8"/>
      <c r="AS665" s="8"/>
      <c r="AT665" s="8"/>
      <c r="AU665" s="8"/>
      <c r="AV665" s="8"/>
    </row>
    <row r="666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  <c r="AP666" s="8"/>
      <c r="AQ666" s="8"/>
      <c r="AR666" s="8"/>
      <c r="AS666" s="8"/>
      <c r="AT666" s="8"/>
      <c r="AU666" s="8"/>
      <c r="AV666" s="8"/>
    </row>
    <row r="667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  <c r="AP667" s="8"/>
      <c r="AQ667" s="8"/>
      <c r="AR667" s="8"/>
      <c r="AS667" s="8"/>
      <c r="AT667" s="8"/>
      <c r="AU667" s="8"/>
      <c r="AV667" s="8"/>
    </row>
    <row r="668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  <c r="AP668" s="8"/>
      <c r="AQ668" s="8"/>
      <c r="AR668" s="8"/>
      <c r="AS668" s="8"/>
      <c r="AT668" s="8"/>
      <c r="AU668" s="8"/>
      <c r="AV668" s="8"/>
    </row>
    <row r="669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  <c r="AP669" s="8"/>
      <c r="AQ669" s="8"/>
      <c r="AR669" s="8"/>
      <c r="AS669" s="8"/>
      <c r="AT669" s="8"/>
      <c r="AU669" s="8"/>
      <c r="AV669" s="8"/>
    </row>
    <row r="670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  <c r="AP670" s="8"/>
      <c r="AQ670" s="8"/>
      <c r="AR670" s="8"/>
      <c r="AS670" s="8"/>
      <c r="AT670" s="8"/>
      <c r="AU670" s="8"/>
      <c r="AV670" s="8"/>
    </row>
    <row r="67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  <c r="AP671" s="8"/>
      <c r="AQ671" s="8"/>
      <c r="AR671" s="8"/>
      <c r="AS671" s="8"/>
      <c r="AT671" s="8"/>
      <c r="AU671" s="8"/>
      <c r="AV671" s="8"/>
    </row>
    <row r="67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  <c r="AP672" s="8"/>
      <c r="AQ672" s="8"/>
      <c r="AR672" s="8"/>
      <c r="AS672" s="8"/>
      <c r="AT672" s="8"/>
      <c r="AU672" s="8"/>
      <c r="AV672" s="8"/>
    </row>
    <row r="67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  <c r="AP673" s="8"/>
      <c r="AQ673" s="8"/>
      <c r="AR673" s="8"/>
      <c r="AS673" s="8"/>
      <c r="AT673" s="8"/>
      <c r="AU673" s="8"/>
      <c r="AV673" s="8"/>
    </row>
    <row r="674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  <c r="AP674" s="8"/>
      <c r="AQ674" s="8"/>
      <c r="AR674" s="8"/>
      <c r="AS674" s="8"/>
      <c r="AT674" s="8"/>
      <c r="AU674" s="8"/>
      <c r="AV674" s="8"/>
    </row>
    <row r="67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  <c r="AP675" s="8"/>
      <c r="AQ675" s="8"/>
      <c r="AR675" s="8"/>
      <c r="AS675" s="8"/>
      <c r="AT675" s="8"/>
      <c r="AU675" s="8"/>
      <c r="AV675" s="8"/>
    </row>
    <row r="676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  <c r="AP676" s="8"/>
      <c r="AQ676" s="8"/>
      <c r="AR676" s="8"/>
      <c r="AS676" s="8"/>
      <c r="AT676" s="8"/>
      <c r="AU676" s="8"/>
      <c r="AV676" s="8"/>
    </row>
    <row r="677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  <c r="AP677" s="8"/>
      <c r="AQ677" s="8"/>
      <c r="AR677" s="8"/>
      <c r="AS677" s="8"/>
      <c r="AT677" s="8"/>
      <c r="AU677" s="8"/>
      <c r="AV677" s="8"/>
    </row>
    <row r="678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  <c r="AP678" s="8"/>
      <c r="AQ678" s="8"/>
      <c r="AR678" s="8"/>
      <c r="AS678" s="8"/>
      <c r="AT678" s="8"/>
      <c r="AU678" s="8"/>
      <c r="AV678" s="8"/>
    </row>
    <row r="679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  <c r="AP679" s="8"/>
      <c r="AQ679" s="8"/>
      <c r="AR679" s="8"/>
      <c r="AS679" s="8"/>
      <c r="AT679" s="8"/>
      <c r="AU679" s="8"/>
      <c r="AV679" s="8"/>
    </row>
    <row r="680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  <c r="AP680" s="8"/>
      <c r="AQ680" s="8"/>
      <c r="AR680" s="8"/>
      <c r="AS680" s="8"/>
      <c r="AT680" s="8"/>
      <c r="AU680" s="8"/>
      <c r="AV680" s="8"/>
    </row>
    <row r="68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  <c r="AP681" s="8"/>
      <c r="AQ681" s="8"/>
      <c r="AR681" s="8"/>
      <c r="AS681" s="8"/>
      <c r="AT681" s="8"/>
      <c r="AU681" s="8"/>
      <c r="AV681" s="8"/>
    </row>
    <row r="68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  <c r="AP682" s="8"/>
      <c r="AQ682" s="8"/>
      <c r="AR682" s="8"/>
      <c r="AS682" s="8"/>
      <c r="AT682" s="8"/>
      <c r="AU682" s="8"/>
      <c r="AV682" s="8"/>
    </row>
    <row r="68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  <c r="AP683" s="8"/>
      <c r="AQ683" s="8"/>
      <c r="AR683" s="8"/>
      <c r="AS683" s="8"/>
      <c r="AT683" s="8"/>
      <c r="AU683" s="8"/>
      <c r="AV683" s="8"/>
    </row>
    <row r="684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  <c r="AP684" s="8"/>
      <c r="AQ684" s="8"/>
      <c r="AR684" s="8"/>
      <c r="AS684" s="8"/>
      <c r="AT684" s="8"/>
      <c r="AU684" s="8"/>
      <c r="AV684" s="8"/>
    </row>
    <row r="68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  <c r="AP685" s="8"/>
      <c r="AQ685" s="8"/>
      <c r="AR685" s="8"/>
      <c r="AS685" s="8"/>
      <c r="AT685" s="8"/>
      <c r="AU685" s="8"/>
      <c r="AV685" s="8"/>
    </row>
    <row r="686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  <c r="AP686" s="8"/>
      <c r="AQ686" s="8"/>
      <c r="AR686" s="8"/>
      <c r="AS686" s="8"/>
      <c r="AT686" s="8"/>
      <c r="AU686" s="8"/>
      <c r="AV686" s="8"/>
    </row>
    <row r="687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  <c r="AP687" s="8"/>
      <c r="AQ687" s="8"/>
      <c r="AR687" s="8"/>
      <c r="AS687" s="8"/>
      <c r="AT687" s="8"/>
      <c r="AU687" s="8"/>
      <c r="AV687" s="8"/>
    </row>
    <row r="688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  <c r="AP688" s="8"/>
      <c r="AQ688" s="8"/>
      <c r="AR688" s="8"/>
      <c r="AS688" s="8"/>
      <c r="AT688" s="8"/>
      <c r="AU688" s="8"/>
      <c r="AV688" s="8"/>
    </row>
    <row r="689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  <c r="AP689" s="8"/>
      <c r="AQ689" s="8"/>
      <c r="AR689" s="8"/>
      <c r="AS689" s="8"/>
      <c r="AT689" s="8"/>
      <c r="AU689" s="8"/>
      <c r="AV689" s="8"/>
    </row>
    <row r="690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  <c r="AP690" s="8"/>
      <c r="AQ690" s="8"/>
      <c r="AR690" s="8"/>
      <c r="AS690" s="8"/>
      <c r="AT690" s="8"/>
      <c r="AU690" s="8"/>
      <c r="AV690" s="8"/>
    </row>
    <row r="69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  <c r="AP691" s="8"/>
      <c r="AQ691" s="8"/>
      <c r="AR691" s="8"/>
      <c r="AS691" s="8"/>
      <c r="AT691" s="8"/>
      <c r="AU691" s="8"/>
      <c r="AV691" s="8"/>
    </row>
    <row r="69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  <c r="AP692" s="8"/>
      <c r="AQ692" s="8"/>
      <c r="AR692" s="8"/>
      <c r="AS692" s="8"/>
      <c r="AT692" s="8"/>
      <c r="AU692" s="8"/>
      <c r="AV692" s="8"/>
    </row>
    <row r="69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  <c r="AP693" s="8"/>
      <c r="AQ693" s="8"/>
      <c r="AR693" s="8"/>
      <c r="AS693" s="8"/>
      <c r="AT693" s="8"/>
      <c r="AU693" s="8"/>
      <c r="AV693" s="8"/>
    </row>
    <row r="694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  <c r="AP694" s="8"/>
      <c r="AQ694" s="8"/>
      <c r="AR694" s="8"/>
      <c r="AS694" s="8"/>
      <c r="AT694" s="8"/>
      <c r="AU694" s="8"/>
      <c r="AV694" s="8"/>
    </row>
    <row r="69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  <c r="AP695" s="8"/>
      <c r="AQ695" s="8"/>
      <c r="AR695" s="8"/>
      <c r="AS695" s="8"/>
      <c r="AT695" s="8"/>
      <c r="AU695" s="8"/>
      <c r="AV695" s="8"/>
    </row>
    <row r="696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  <c r="AP696" s="8"/>
      <c r="AQ696" s="8"/>
      <c r="AR696" s="8"/>
      <c r="AS696" s="8"/>
      <c r="AT696" s="8"/>
      <c r="AU696" s="8"/>
      <c r="AV696" s="8"/>
    </row>
    <row r="697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  <c r="AP697" s="8"/>
      <c r="AQ697" s="8"/>
      <c r="AR697" s="8"/>
      <c r="AS697" s="8"/>
      <c r="AT697" s="8"/>
      <c r="AU697" s="8"/>
      <c r="AV697" s="8"/>
    </row>
    <row r="698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  <c r="AP698" s="8"/>
      <c r="AQ698" s="8"/>
      <c r="AR698" s="8"/>
      <c r="AS698" s="8"/>
      <c r="AT698" s="8"/>
      <c r="AU698" s="8"/>
      <c r="AV698" s="8"/>
    </row>
    <row r="699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  <c r="AP699" s="8"/>
      <c r="AQ699" s="8"/>
      <c r="AR699" s="8"/>
      <c r="AS699" s="8"/>
      <c r="AT699" s="8"/>
      <c r="AU699" s="8"/>
      <c r="AV699" s="8"/>
    </row>
    <row r="700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  <c r="AP700" s="8"/>
      <c r="AQ700" s="8"/>
      <c r="AR700" s="8"/>
      <c r="AS700" s="8"/>
      <c r="AT700" s="8"/>
      <c r="AU700" s="8"/>
      <c r="AV700" s="8"/>
    </row>
    <row r="70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  <c r="AP701" s="8"/>
      <c r="AQ701" s="8"/>
      <c r="AR701" s="8"/>
      <c r="AS701" s="8"/>
      <c r="AT701" s="8"/>
      <c r="AU701" s="8"/>
      <c r="AV701" s="8"/>
    </row>
    <row r="70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  <c r="AP702" s="8"/>
      <c r="AQ702" s="8"/>
      <c r="AR702" s="8"/>
      <c r="AS702" s="8"/>
      <c r="AT702" s="8"/>
      <c r="AU702" s="8"/>
      <c r="AV702" s="8"/>
    </row>
    <row r="70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  <c r="AP703" s="8"/>
      <c r="AQ703" s="8"/>
      <c r="AR703" s="8"/>
      <c r="AS703" s="8"/>
      <c r="AT703" s="8"/>
      <c r="AU703" s="8"/>
      <c r="AV703" s="8"/>
    </row>
    <row r="704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  <c r="AP704" s="8"/>
      <c r="AQ704" s="8"/>
      <c r="AR704" s="8"/>
      <c r="AS704" s="8"/>
      <c r="AT704" s="8"/>
      <c r="AU704" s="8"/>
      <c r="AV704" s="8"/>
    </row>
    <row r="70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  <c r="AP705" s="8"/>
      <c r="AQ705" s="8"/>
      <c r="AR705" s="8"/>
      <c r="AS705" s="8"/>
      <c r="AT705" s="8"/>
      <c r="AU705" s="8"/>
      <c r="AV705" s="8"/>
    </row>
    <row r="706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  <c r="AP706" s="8"/>
      <c r="AQ706" s="8"/>
      <c r="AR706" s="8"/>
      <c r="AS706" s="8"/>
      <c r="AT706" s="8"/>
      <c r="AU706" s="8"/>
      <c r="AV706" s="8"/>
    </row>
    <row r="707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  <c r="AP707" s="8"/>
      <c r="AQ707" s="8"/>
      <c r="AR707" s="8"/>
      <c r="AS707" s="8"/>
      <c r="AT707" s="8"/>
      <c r="AU707" s="8"/>
      <c r="AV707" s="8"/>
    </row>
    <row r="708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  <c r="AP708" s="8"/>
      <c r="AQ708" s="8"/>
      <c r="AR708" s="8"/>
      <c r="AS708" s="8"/>
      <c r="AT708" s="8"/>
      <c r="AU708" s="8"/>
      <c r="AV708" s="8"/>
    </row>
    <row r="709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  <c r="AP709" s="8"/>
      <c r="AQ709" s="8"/>
      <c r="AR709" s="8"/>
      <c r="AS709" s="8"/>
      <c r="AT709" s="8"/>
      <c r="AU709" s="8"/>
      <c r="AV709" s="8"/>
    </row>
    <row r="710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  <c r="AP710" s="8"/>
      <c r="AQ710" s="8"/>
      <c r="AR710" s="8"/>
      <c r="AS710" s="8"/>
      <c r="AT710" s="8"/>
      <c r="AU710" s="8"/>
      <c r="AV710" s="8"/>
    </row>
    <row r="71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  <c r="AP711" s="8"/>
      <c r="AQ711" s="8"/>
      <c r="AR711" s="8"/>
      <c r="AS711" s="8"/>
      <c r="AT711" s="8"/>
      <c r="AU711" s="8"/>
      <c r="AV711" s="8"/>
    </row>
    <row r="71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  <c r="AP712" s="8"/>
      <c r="AQ712" s="8"/>
      <c r="AR712" s="8"/>
      <c r="AS712" s="8"/>
      <c r="AT712" s="8"/>
      <c r="AU712" s="8"/>
      <c r="AV712" s="8"/>
    </row>
    <row r="71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  <c r="AP713" s="8"/>
      <c r="AQ713" s="8"/>
      <c r="AR713" s="8"/>
      <c r="AS713" s="8"/>
      <c r="AT713" s="8"/>
      <c r="AU713" s="8"/>
      <c r="AV713" s="8"/>
    </row>
    <row r="714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  <c r="AP714" s="8"/>
      <c r="AQ714" s="8"/>
      <c r="AR714" s="8"/>
      <c r="AS714" s="8"/>
      <c r="AT714" s="8"/>
      <c r="AU714" s="8"/>
      <c r="AV714" s="8"/>
    </row>
    <row r="71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  <c r="AP715" s="8"/>
      <c r="AQ715" s="8"/>
      <c r="AR715" s="8"/>
      <c r="AS715" s="8"/>
      <c r="AT715" s="8"/>
      <c r="AU715" s="8"/>
      <c r="AV715" s="8"/>
    </row>
    <row r="716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  <c r="AP716" s="8"/>
      <c r="AQ716" s="8"/>
      <c r="AR716" s="8"/>
      <c r="AS716" s="8"/>
      <c r="AT716" s="8"/>
      <c r="AU716" s="8"/>
      <c r="AV716" s="8"/>
    </row>
    <row r="717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  <c r="AP717" s="8"/>
      <c r="AQ717" s="8"/>
      <c r="AR717" s="8"/>
      <c r="AS717" s="8"/>
      <c r="AT717" s="8"/>
      <c r="AU717" s="8"/>
      <c r="AV717" s="8"/>
    </row>
    <row r="718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  <c r="AP718" s="8"/>
      <c r="AQ718" s="8"/>
      <c r="AR718" s="8"/>
      <c r="AS718" s="8"/>
      <c r="AT718" s="8"/>
      <c r="AU718" s="8"/>
      <c r="AV718" s="8"/>
    </row>
    <row r="719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  <c r="AP719" s="8"/>
      <c r="AQ719" s="8"/>
      <c r="AR719" s="8"/>
      <c r="AS719" s="8"/>
      <c r="AT719" s="8"/>
      <c r="AU719" s="8"/>
      <c r="AV719" s="8"/>
    </row>
    <row r="720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  <c r="AP720" s="8"/>
      <c r="AQ720" s="8"/>
      <c r="AR720" s="8"/>
      <c r="AS720" s="8"/>
      <c r="AT720" s="8"/>
      <c r="AU720" s="8"/>
      <c r="AV720" s="8"/>
    </row>
    <row r="72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  <c r="AP721" s="8"/>
      <c r="AQ721" s="8"/>
      <c r="AR721" s="8"/>
      <c r="AS721" s="8"/>
      <c r="AT721" s="8"/>
      <c r="AU721" s="8"/>
      <c r="AV721" s="8"/>
    </row>
    <row r="72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  <c r="AP722" s="8"/>
      <c r="AQ722" s="8"/>
      <c r="AR722" s="8"/>
      <c r="AS722" s="8"/>
      <c r="AT722" s="8"/>
      <c r="AU722" s="8"/>
      <c r="AV722" s="8"/>
    </row>
    <row r="72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  <c r="AP723" s="8"/>
      <c r="AQ723" s="8"/>
      <c r="AR723" s="8"/>
      <c r="AS723" s="8"/>
      <c r="AT723" s="8"/>
      <c r="AU723" s="8"/>
      <c r="AV723" s="8"/>
    </row>
    <row r="724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  <c r="AP724" s="8"/>
      <c r="AQ724" s="8"/>
      <c r="AR724" s="8"/>
      <c r="AS724" s="8"/>
      <c r="AT724" s="8"/>
      <c r="AU724" s="8"/>
      <c r="AV724" s="8"/>
    </row>
    <row r="7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  <c r="AP725" s="8"/>
      <c r="AQ725" s="8"/>
      <c r="AR725" s="8"/>
      <c r="AS725" s="8"/>
      <c r="AT725" s="8"/>
      <c r="AU725" s="8"/>
      <c r="AV725" s="8"/>
    </row>
    <row r="726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  <c r="AP726" s="8"/>
      <c r="AQ726" s="8"/>
      <c r="AR726" s="8"/>
      <c r="AS726" s="8"/>
      <c r="AT726" s="8"/>
      <c r="AU726" s="8"/>
      <c r="AV726" s="8"/>
    </row>
    <row r="727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  <c r="AP727" s="8"/>
      <c r="AQ727" s="8"/>
      <c r="AR727" s="8"/>
      <c r="AS727" s="8"/>
      <c r="AT727" s="8"/>
      <c r="AU727" s="8"/>
      <c r="AV727" s="8"/>
    </row>
    <row r="728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  <c r="AP728" s="8"/>
      <c r="AQ728" s="8"/>
      <c r="AR728" s="8"/>
      <c r="AS728" s="8"/>
      <c r="AT728" s="8"/>
      <c r="AU728" s="8"/>
      <c r="AV728" s="8"/>
    </row>
    <row r="729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  <c r="AP729" s="8"/>
      <c r="AQ729" s="8"/>
      <c r="AR729" s="8"/>
      <c r="AS729" s="8"/>
      <c r="AT729" s="8"/>
      <c r="AU729" s="8"/>
      <c r="AV729" s="8"/>
    </row>
    <row r="730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  <c r="AP730" s="8"/>
      <c r="AQ730" s="8"/>
      <c r="AR730" s="8"/>
      <c r="AS730" s="8"/>
      <c r="AT730" s="8"/>
      <c r="AU730" s="8"/>
      <c r="AV730" s="8"/>
    </row>
    <row r="73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  <c r="AP731" s="8"/>
      <c r="AQ731" s="8"/>
      <c r="AR731" s="8"/>
      <c r="AS731" s="8"/>
      <c r="AT731" s="8"/>
      <c r="AU731" s="8"/>
      <c r="AV731" s="8"/>
    </row>
    <row r="73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  <c r="AP732" s="8"/>
      <c r="AQ732" s="8"/>
      <c r="AR732" s="8"/>
      <c r="AS732" s="8"/>
      <c r="AT732" s="8"/>
      <c r="AU732" s="8"/>
      <c r="AV732" s="8"/>
    </row>
    <row r="73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  <c r="AP733" s="8"/>
      <c r="AQ733" s="8"/>
      <c r="AR733" s="8"/>
      <c r="AS733" s="8"/>
      <c r="AT733" s="8"/>
      <c r="AU733" s="8"/>
      <c r="AV733" s="8"/>
    </row>
    <row r="734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  <c r="AP734" s="8"/>
      <c r="AQ734" s="8"/>
      <c r="AR734" s="8"/>
      <c r="AS734" s="8"/>
      <c r="AT734" s="8"/>
      <c r="AU734" s="8"/>
      <c r="AV734" s="8"/>
    </row>
    <row r="73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  <c r="AP735" s="8"/>
      <c r="AQ735" s="8"/>
      <c r="AR735" s="8"/>
      <c r="AS735" s="8"/>
      <c r="AT735" s="8"/>
      <c r="AU735" s="8"/>
      <c r="AV735" s="8"/>
    </row>
    <row r="736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  <c r="AP736" s="8"/>
      <c r="AQ736" s="8"/>
      <c r="AR736" s="8"/>
      <c r="AS736" s="8"/>
      <c r="AT736" s="8"/>
      <c r="AU736" s="8"/>
      <c r="AV736" s="8"/>
    </row>
    <row r="737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  <c r="AP737" s="8"/>
      <c r="AQ737" s="8"/>
      <c r="AR737" s="8"/>
      <c r="AS737" s="8"/>
      <c r="AT737" s="8"/>
      <c r="AU737" s="8"/>
      <c r="AV737" s="8"/>
    </row>
    <row r="738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  <c r="AP738" s="8"/>
      <c r="AQ738" s="8"/>
      <c r="AR738" s="8"/>
      <c r="AS738" s="8"/>
      <c r="AT738" s="8"/>
      <c r="AU738" s="8"/>
      <c r="AV738" s="8"/>
    </row>
    <row r="739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  <c r="AP739" s="8"/>
      <c r="AQ739" s="8"/>
      <c r="AR739" s="8"/>
      <c r="AS739" s="8"/>
      <c r="AT739" s="8"/>
      <c r="AU739" s="8"/>
      <c r="AV739" s="8"/>
    </row>
    <row r="740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  <c r="AP740" s="8"/>
      <c r="AQ740" s="8"/>
      <c r="AR740" s="8"/>
      <c r="AS740" s="8"/>
      <c r="AT740" s="8"/>
      <c r="AU740" s="8"/>
      <c r="AV740" s="8"/>
    </row>
    <row r="74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  <c r="AP741" s="8"/>
      <c r="AQ741" s="8"/>
      <c r="AR741" s="8"/>
      <c r="AS741" s="8"/>
      <c r="AT741" s="8"/>
      <c r="AU741" s="8"/>
      <c r="AV741" s="8"/>
    </row>
    <row r="74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  <c r="AP742" s="8"/>
      <c r="AQ742" s="8"/>
      <c r="AR742" s="8"/>
      <c r="AS742" s="8"/>
      <c r="AT742" s="8"/>
      <c r="AU742" s="8"/>
      <c r="AV742" s="8"/>
    </row>
    <row r="74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  <c r="AP743" s="8"/>
      <c r="AQ743" s="8"/>
      <c r="AR743" s="8"/>
      <c r="AS743" s="8"/>
      <c r="AT743" s="8"/>
      <c r="AU743" s="8"/>
      <c r="AV743" s="8"/>
    </row>
    <row r="744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  <c r="AP744" s="8"/>
      <c r="AQ744" s="8"/>
      <c r="AR744" s="8"/>
      <c r="AS744" s="8"/>
      <c r="AT744" s="8"/>
      <c r="AU744" s="8"/>
      <c r="AV744" s="8"/>
    </row>
    <row r="74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  <c r="AP745" s="8"/>
      <c r="AQ745" s="8"/>
      <c r="AR745" s="8"/>
      <c r="AS745" s="8"/>
      <c r="AT745" s="8"/>
      <c r="AU745" s="8"/>
      <c r="AV745" s="8"/>
    </row>
    <row r="746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  <c r="AP746" s="8"/>
      <c r="AQ746" s="8"/>
      <c r="AR746" s="8"/>
      <c r="AS746" s="8"/>
      <c r="AT746" s="8"/>
      <c r="AU746" s="8"/>
      <c r="AV746" s="8"/>
    </row>
    <row r="747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  <c r="AP747" s="8"/>
      <c r="AQ747" s="8"/>
      <c r="AR747" s="8"/>
      <c r="AS747" s="8"/>
      <c r="AT747" s="8"/>
      <c r="AU747" s="8"/>
      <c r="AV747" s="8"/>
    </row>
    <row r="748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  <c r="AP748" s="8"/>
      <c r="AQ748" s="8"/>
      <c r="AR748" s="8"/>
      <c r="AS748" s="8"/>
      <c r="AT748" s="8"/>
      <c r="AU748" s="8"/>
      <c r="AV748" s="8"/>
    </row>
    <row r="749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  <c r="AP749" s="8"/>
      <c r="AQ749" s="8"/>
      <c r="AR749" s="8"/>
      <c r="AS749" s="8"/>
      <c r="AT749" s="8"/>
      <c r="AU749" s="8"/>
      <c r="AV749" s="8"/>
    </row>
    <row r="750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  <c r="AP750" s="8"/>
      <c r="AQ750" s="8"/>
      <c r="AR750" s="8"/>
      <c r="AS750" s="8"/>
      <c r="AT750" s="8"/>
      <c r="AU750" s="8"/>
      <c r="AV750" s="8"/>
    </row>
    <row r="75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  <c r="AP751" s="8"/>
      <c r="AQ751" s="8"/>
      <c r="AR751" s="8"/>
      <c r="AS751" s="8"/>
      <c r="AT751" s="8"/>
      <c r="AU751" s="8"/>
      <c r="AV751" s="8"/>
    </row>
    <row r="75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  <c r="AP752" s="8"/>
      <c r="AQ752" s="8"/>
      <c r="AR752" s="8"/>
      <c r="AS752" s="8"/>
      <c r="AT752" s="8"/>
      <c r="AU752" s="8"/>
      <c r="AV752" s="8"/>
    </row>
    <row r="75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  <c r="AP753" s="8"/>
      <c r="AQ753" s="8"/>
      <c r="AR753" s="8"/>
      <c r="AS753" s="8"/>
      <c r="AT753" s="8"/>
      <c r="AU753" s="8"/>
      <c r="AV753" s="8"/>
    </row>
    <row r="754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  <c r="AP754" s="8"/>
      <c r="AQ754" s="8"/>
      <c r="AR754" s="8"/>
      <c r="AS754" s="8"/>
      <c r="AT754" s="8"/>
      <c r="AU754" s="8"/>
      <c r="AV754" s="8"/>
    </row>
    <row r="75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  <c r="AP755" s="8"/>
      <c r="AQ755" s="8"/>
      <c r="AR755" s="8"/>
      <c r="AS755" s="8"/>
      <c r="AT755" s="8"/>
      <c r="AU755" s="8"/>
      <c r="AV755" s="8"/>
    </row>
    <row r="756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  <c r="AP756" s="8"/>
      <c r="AQ756" s="8"/>
      <c r="AR756" s="8"/>
      <c r="AS756" s="8"/>
      <c r="AT756" s="8"/>
      <c r="AU756" s="8"/>
      <c r="AV756" s="8"/>
    </row>
    <row r="757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  <c r="AP757" s="8"/>
      <c r="AQ757" s="8"/>
      <c r="AR757" s="8"/>
      <c r="AS757" s="8"/>
      <c r="AT757" s="8"/>
      <c r="AU757" s="8"/>
      <c r="AV757" s="8"/>
    </row>
    <row r="758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  <c r="AP758" s="8"/>
      <c r="AQ758" s="8"/>
      <c r="AR758" s="8"/>
      <c r="AS758" s="8"/>
      <c r="AT758" s="8"/>
      <c r="AU758" s="8"/>
      <c r="AV758" s="8"/>
    </row>
    <row r="759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  <c r="AP759" s="8"/>
      <c r="AQ759" s="8"/>
      <c r="AR759" s="8"/>
      <c r="AS759" s="8"/>
      <c r="AT759" s="8"/>
      <c r="AU759" s="8"/>
      <c r="AV759" s="8"/>
    </row>
    <row r="760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  <c r="AP760" s="8"/>
      <c r="AQ760" s="8"/>
      <c r="AR760" s="8"/>
      <c r="AS760" s="8"/>
      <c r="AT760" s="8"/>
      <c r="AU760" s="8"/>
      <c r="AV760" s="8"/>
    </row>
    <row r="76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  <c r="AP761" s="8"/>
      <c r="AQ761" s="8"/>
      <c r="AR761" s="8"/>
      <c r="AS761" s="8"/>
      <c r="AT761" s="8"/>
      <c r="AU761" s="8"/>
      <c r="AV761" s="8"/>
    </row>
    <row r="76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  <c r="AP762" s="8"/>
      <c r="AQ762" s="8"/>
      <c r="AR762" s="8"/>
      <c r="AS762" s="8"/>
      <c r="AT762" s="8"/>
      <c r="AU762" s="8"/>
      <c r="AV762" s="8"/>
    </row>
    <row r="76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  <c r="AP763" s="8"/>
      <c r="AQ763" s="8"/>
      <c r="AR763" s="8"/>
      <c r="AS763" s="8"/>
      <c r="AT763" s="8"/>
      <c r="AU763" s="8"/>
      <c r="AV763" s="8"/>
    </row>
    <row r="764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  <c r="AP764" s="8"/>
      <c r="AQ764" s="8"/>
      <c r="AR764" s="8"/>
      <c r="AS764" s="8"/>
      <c r="AT764" s="8"/>
      <c r="AU764" s="8"/>
      <c r="AV764" s="8"/>
    </row>
    <row r="76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  <c r="AP765" s="8"/>
      <c r="AQ765" s="8"/>
      <c r="AR765" s="8"/>
      <c r="AS765" s="8"/>
      <c r="AT765" s="8"/>
      <c r="AU765" s="8"/>
      <c r="AV765" s="8"/>
    </row>
    <row r="766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  <c r="AP766" s="8"/>
      <c r="AQ766" s="8"/>
      <c r="AR766" s="8"/>
      <c r="AS766" s="8"/>
      <c r="AT766" s="8"/>
      <c r="AU766" s="8"/>
      <c r="AV766" s="8"/>
    </row>
    <row r="767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  <c r="AP767" s="8"/>
      <c r="AQ767" s="8"/>
      <c r="AR767" s="8"/>
      <c r="AS767" s="8"/>
      <c r="AT767" s="8"/>
      <c r="AU767" s="8"/>
      <c r="AV767" s="8"/>
    </row>
    <row r="768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  <c r="AP768" s="8"/>
      <c r="AQ768" s="8"/>
      <c r="AR768" s="8"/>
      <c r="AS768" s="8"/>
      <c r="AT768" s="8"/>
      <c r="AU768" s="8"/>
      <c r="AV768" s="8"/>
    </row>
    <row r="769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  <c r="AP769" s="8"/>
      <c r="AQ769" s="8"/>
      <c r="AR769" s="8"/>
      <c r="AS769" s="8"/>
      <c r="AT769" s="8"/>
      <c r="AU769" s="8"/>
      <c r="AV769" s="8"/>
    </row>
    <row r="770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  <c r="AP770" s="8"/>
      <c r="AQ770" s="8"/>
      <c r="AR770" s="8"/>
      <c r="AS770" s="8"/>
      <c r="AT770" s="8"/>
      <c r="AU770" s="8"/>
      <c r="AV770" s="8"/>
    </row>
    <row r="77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  <c r="AP771" s="8"/>
      <c r="AQ771" s="8"/>
      <c r="AR771" s="8"/>
      <c r="AS771" s="8"/>
      <c r="AT771" s="8"/>
      <c r="AU771" s="8"/>
      <c r="AV771" s="8"/>
    </row>
    <row r="77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  <c r="AP772" s="8"/>
      <c r="AQ772" s="8"/>
      <c r="AR772" s="8"/>
      <c r="AS772" s="8"/>
      <c r="AT772" s="8"/>
      <c r="AU772" s="8"/>
      <c r="AV772" s="8"/>
    </row>
    <row r="77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  <c r="AP773" s="8"/>
      <c r="AQ773" s="8"/>
      <c r="AR773" s="8"/>
      <c r="AS773" s="8"/>
      <c r="AT773" s="8"/>
      <c r="AU773" s="8"/>
      <c r="AV773" s="8"/>
    </row>
    <row r="774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  <c r="AP774" s="8"/>
      <c r="AQ774" s="8"/>
      <c r="AR774" s="8"/>
      <c r="AS774" s="8"/>
      <c r="AT774" s="8"/>
      <c r="AU774" s="8"/>
      <c r="AV774" s="8"/>
    </row>
    <row r="77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  <c r="AP775" s="8"/>
      <c r="AQ775" s="8"/>
      <c r="AR775" s="8"/>
      <c r="AS775" s="8"/>
      <c r="AT775" s="8"/>
      <c r="AU775" s="8"/>
      <c r="AV775" s="8"/>
    </row>
    <row r="776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  <c r="AP776" s="8"/>
      <c r="AQ776" s="8"/>
      <c r="AR776" s="8"/>
      <c r="AS776" s="8"/>
      <c r="AT776" s="8"/>
      <c r="AU776" s="8"/>
      <c r="AV776" s="8"/>
    </row>
    <row r="777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  <c r="AP777" s="8"/>
      <c r="AQ777" s="8"/>
      <c r="AR777" s="8"/>
      <c r="AS777" s="8"/>
      <c r="AT777" s="8"/>
      <c r="AU777" s="8"/>
      <c r="AV777" s="8"/>
    </row>
    <row r="778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  <c r="AP778" s="8"/>
      <c r="AQ778" s="8"/>
      <c r="AR778" s="8"/>
      <c r="AS778" s="8"/>
      <c r="AT778" s="8"/>
      <c r="AU778" s="8"/>
      <c r="AV778" s="8"/>
    </row>
    <row r="779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  <c r="AP779" s="8"/>
      <c r="AQ779" s="8"/>
      <c r="AR779" s="8"/>
      <c r="AS779" s="8"/>
      <c r="AT779" s="8"/>
      <c r="AU779" s="8"/>
      <c r="AV779" s="8"/>
    </row>
    <row r="780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  <c r="AP780" s="8"/>
      <c r="AQ780" s="8"/>
      <c r="AR780" s="8"/>
      <c r="AS780" s="8"/>
      <c r="AT780" s="8"/>
      <c r="AU780" s="8"/>
      <c r="AV780" s="8"/>
    </row>
    <row r="78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  <c r="AP781" s="8"/>
      <c r="AQ781" s="8"/>
      <c r="AR781" s="8"/>
      <c r="AS781" s="8"/>
      <c r="AT781" s="8"/>
      <c r="AU781" s="8"/>
      <c r="AV781" s="8"/>
    </row>
    <row r="78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  <c r="AP782" s="8"/>
      <c r="AQ782" s="8"/>
      <c r="AR782" s="8"/>
      <c r="AS782" s="8"/>
      <c r="AT782" s="8"/>
      <c r="AU782" s="8"/>
      <c r="AV782" s="8"/>
    </row>
    <row r="78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  <c r="AP783" s="8"/>
      <c r="AQ783" s="8"/>
      <c r="AR783" s="8"/>
      <c r="AS783" s="8"/>
      <c r="AT783" s="8"/>
      <c r="AU783" s="8"/>
      <c r="AV783" s="8"/>
    </row>
    <row r="784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  <c r="AP784" s="8"/>
      <c r="AQ784" s="8"/>
      <c r="AR784" s="8"/>
      <c r="AS784" s="8"/>
      <c r="AT784" s="8"/>
      <c r="AU784" s="8"/>
      <c r="AV784" s="8"/>
    </row>
    <row r="78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  <c r="AP785" s="8"/>
      <c r="AQ785" s="8"/>
      <c r="AR785" s="8"/>
      <c r="AS785" s="8"/>
      <c r="AT785" s="8"/>
      <c r="AU785" s="8"/>
      <c r="AV785" s="8"/>
    </row>
    <row r="786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  <c r="AP786" s="8"/>
      <c r="AQ786" s="8"/>
      <c r="AR786" s="8"/>
      <c r="AS786" s="8"/>
      <c r="AT786" s="8"/>
      <c r="AU786" s="8"/>
      <c r="AV786" s="8"/>
    </row>
    <row r="787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  <c r="AP787" s="8"/>
      <c r="AQ787" s="8"/>
      <c r="AR787" s="8"/>
      <c r="AS787" s="8"/>
      <c r="AT787" s="8"/>
      <c r="AU787" s="8"/>
      <c r="AV787" s="8"/>
    </row>
    <row r="788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  <c r="AP788" s="8"/>
      <c r="AQ788" s="8"/>
      <c r="AR788" s="8"/>
      <c r="AS788" s="8"/>
      <c r="AT788" s="8"/>
      <c r="AU788" s="8"/>
      <c r="AV788" s="8"/>
    </row>
    <row r="789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  <c r="AP789" s="8"/>
      <c r="AQ789" s="8"/>
      <c r="AR789" s="8"/>
      <c r="AS789" s="8"/>
      <c r="AT789" s="8"/>
      <c r="AU789" s="8"/>
      <c r="AV789" s="8"/>
    </row>
    <row r="790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  <c r="AP790" s="8"/>
      <c r="AQ790" s="8"/>
      <c r="AR790" s="8"/>
      <c r="AS790" s="8"/>
      <c r="AT790" s="8"/>
      <c r="AU790" s="8"/>
      <c r="AV790" s="8"/>
    </row>
    <row r="79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  <c r="AP791" s="8"/>
      <c r="AQ791" s="8"/>
      <c r="AR791" s="8"/>
      <c r="AS791" s="8"/>
      <c r="AT791" s="8"/>
      <c r="AU791" s="8"/>
      <c r="AV791" s="8"/>
    </row>
    <row r="79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  <c r="AP792" s="8"/>
      <c r="AQ792" s="8"/>
      <c r="AR792" s="8"/>
      <c r="AS792" s="8"/>
      <c r="AT792" s="8"/>
      <c r="AU792" s="8"/>
      <c r="AV792" s="8"/>
    </row>
    <row r="79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  <c r="AP793" s="8"/>
      <c r="AQ793" s="8"/>
      <c r="AR793" s="8"/>
      <c r="AS793" s="8"/>
      <c r="AT793" s="8"/>
      <c r="AU793" s="8"/>
      <c r="AV793" s="8"/>
    </row>
    <row r="794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  <c r="AP794" s="8"/>
      <c r="AQ794" s="8"/>
      <c r="AR794" s="8"/>
      <c r="AS794" s="8"/>
      <c r="AT794" s="8"/>
      <c r="AU794" s="8"/>
      <c r="AV794" s="8"/>
    </row>
    <row r="79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  <c r="AP795" s="8"/>
      <c r="AQ795" s="8"/>
      <c r="AR795" s="8"/>
      <c r="AS795" s="8"/>
      <c r="AT795" s="8"/>
      <c r="AU795" s="8"/>
      <c r="AV795" s="8"/>
    </row>
    <row r="796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  <c r="AP796" s="8"/>
      <c r="AQ796" s="8"/>
      <c r="AR796" s="8"/>
      <c r="AS796" s="8"/>
      <c r="AT796" s="8"/>
      <c r="AU796" s="8"/>
      <c r="AV796" s="8"/>
    </row>
    <row r="797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  <c r="AP797" s="8"/>
      <c r="AQ797" s="8"/>
      <c r="AR797" s="8"/>
      <c r="AS797" s="8"/>
      <c r="AT797" s="8"/>
      <c r="AU797" s="8"/>
      <c r="AV797" s="8"/>
    </row>
    <row r="798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  <c r="AP798" s="8"/>
      <c r="AQ798" s="8"/>
      <c r="AR798" s="8"/>
      <c r="AS798" s="8"/>
      <c r="AT798" s="8"/>
      <c r="AU798" s="8"/>
      <c r="AV798" s="8"/>
    </row>
    <row r="799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  <c r="AP799" s="8"/>
      <c r="AQ799" s="8"/>
      <c r="AR799" s="8"/>
      <c r="AS799" s="8"/>
      <c r="AT799" s="8"/>
      <c r="AU799" s="8"/>
      <c r="AV799" s="8"/>
    </row>
    <row r="800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  <c r="AP800" s="8"/>
      <c r="AQ800" s="8"/>
      <c r="AR800" s="8"/>
      <c r="AS800" s="8"/>
      <c r="AT800" s="8"/>
      <c r="AU800" s="8"/>
      <c r="AV800" s="8"/>
    </row>
    <row r="80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  <c r="AP801" s="8"/>
      <c r="AQ801" s="8"/>
      <c r="AR801" s="8"/>
      <c r="AS801" s="8"/>
      <c r="AT801" s="8"/>
      <c r="AU801" s="8"/>
      <c r="AV801" s="8"/>
    </row>
    <row r="80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  <c r="AP802" s="8"/>
      <c r="AQ802" s="8"/>
      <c r="AR802" s="8"/>
      <c r="AS802" s="8"/>
      <c r="AT802" s="8"/>
      <c r="AU802" s="8"/>
      <c r="AV802" s="8"/>
    </row>
    <row r="80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  <c r="AP803" s="8"/>
      <c r="AQ803" s="8"/>
      <c r="AR803" s="8"/>
      <c r="AS803" s="8"/>
      <c r="AT803" s="8"/>
      <c r="AU803" s="8"/>
      <c r="AV803" s="8"/>
    </row>
    <row r="804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  <c r="AP804" s="8"/>
      <c r="AQ804" s="8"/>
      <c r="AR804" s="8"/>
      <c r="AS804" s="8"/>
      <c r="AT804" s="8"/>
      <c r="AU804" s="8"/>
      <c r="AV804" s="8"/>
    </row>
    <row r="80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  <c r="AP805" s="8"/>
      <c r="AQ805" s="8"/>
      <c r="AR805" s="8"/>
      <c r="AS805" s="8"/>
      <c r="AT805" s="8"/>
      <c r="AU805" s="8"/>
      <c r="AV805" s="8"/>
    </row>
    <row r="806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  <c r="AP806" s="8"/>
      <c r="AQ806" s="8"/>
      <c r="AR806" s="8"/>
      <c r="AS806" s="8"/>
      <c r="AT806" s="8"/>
      <c r="AU806" s="8"/>
      <c r="AV806" s="8"/>
    </row>
    <row r="807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  <c r="AP807" s="8"/>
      <c r="AQ807" s="8"/>
      <c r="AR807" s="8"/>
      <c r="AS807" s="8"/>
      <c r="AT807" s="8"/>
      <c r="AU807" s="8"/>
      <c r="AV807" s="8"/>
    </row>
    <row r="808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  <c r="AP808" s="8"/>
      <c r="AQ808" s="8"/>
      <c r="AR808" s="8"/>
      <c r="AS808" s="8"/>
      <c r="AT808" s="8"/>
      <c r="AU808" s="8"/>
      <c r="AV808" s="8"/>
    </row>
    <row r="809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  <c r="AP809" s="8"/>
      <c r="AQ809" s="8"/>
      <c r="AR809" s="8"/>
      <c r="AS809" s="8"/>
      <c r="AT809" s="8"/>
      <c r="AU809" s="8"/>
      <c r="AV809" s="8"/>
    </row>
    <row r="810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  <c r="AP810" s="8"/>
      <c r="AQ810" s="8"/>
      <c r="AR810" s="8"/>
      <c r="AS810" s="8"/>
      <c r="AT810" s="8"/>
      <c r="AU810" s="8"/>
      <c r="AV810" s="8"/>
    </row>
    <row r="81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  <c r="AP811" s="8"/>
      <c r="AQ811" s="8"/>
      <c r="AR811" s="8"/>
      <c r="AS811" s="8"/>
      <c r="AT811" s="8"/>
      <c r="AU811" s="8"/>
      <c r="AV811" s="8"/>
    </row>
    <row r="81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  <c r="AP812" s="8"/>
      <c r="AQ812" s="8"/>
      <c r="AR812" s="8"/>
      <c r="AS812" s="8"/>
      <c r="AT812" s="8"/>
      <c r="AU812" s="8"/>
      <c r="AV812" s="8"/>
    </row>
    <row r="81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  <c r="AP813" s="8"/>
      <c r="AQ813" s="8"/>
      <c r="AR813" s="8"/>
      <c r="AS813" s="8"/>
      <c r="AT813" s="8"/>
      <c r="AU813" s="8"/>
      <c r="AV813" s="8"/>
    </row>
    <row r="814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  <c r="AP814" s="8"/>
      <c r="AQ814" s="8"/>
      <c r="AR814" s="8"/>
      <c r="AS814" s="8"/>
      <c r="AT814" s="8"/>
      <c r="AU814" s="8"/>
      <c r="AV814" s="8"/>
    </row>
    <row r="81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  <c r="AP815" s="8"/>
      <c r="AQ815" s="8"/>
      <c r="AR815" s="8"/>
      <c r="AS815" s="8"/>
      <c r="AT815" s="8"/>
      <c r="AU815" s="8"/>
      <c r="AV815" s="8"/>
    </row>
    <row r="816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  <c r="AP816" s="8"/>
      <c r="AQ816" s="8"/>
      <c r="AR816" s="8"/>
      <c r="AS816" s="8"/>
      <c r="AT816" s="8"/>
      <c r="AU816" s="8"/>
      <c r="AV816" s="8"/>
    </row>
    <row r="817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  <c r="AP817" s="8"/>
      <c r="AQ817" s="8"/>
      <c r="AR817" s="8"/>
      <c r="AS817" s="8"/>
      <c r="AT817" s="8"/>
      <c r="AU817" s="8"/>
      <c r="AV817" s="8"/>
    </row>
    <row r="818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  <c r="AP818" s="8"/>
      <c r="AQ818" s="8"/>
      <c r="AR818" s="8"/>
      <c r="AS818" s="8"/>
      <c r="AT818" s="8"/>
      <c r="AU818" s="8"/>
      <c r="AV818" s="8"/>
    </row>
    <row r="819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  <c r="AP819" s="8"/>
      <c r="AQ819" s="8"/>
      <c r="AR819" s="8"/>
      <c r="AS819" s="8"/>
      <c r="AT819" s="8"/>
      <c r="AU819" s="8"/>
      <c r="AV819" s="8"/>
    </row>
    <row r="820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  <c r="AP820" s="8"/>
      <c r="AQ820" s="8"/>
      <c r="AR820" s="8"/>
      <c r="AS820" s="8"/>
      <c r="AT820" s="8"/>
      <c r="AU820" s="8"/>
      <c r="AV820" s="8"/>
    </row>
    <row r="82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  <c r="AP821" s="8"/>
      <c r="AQ821" s="8"/>
      <c r="AR821" s="8"/>
      <c r="AS821" s="8"/>
      <c r="AT821" s="8"/>
      <c r="AU821" s="8"/>
      <c r="AV821" s="8"/>
    </row>
    <row r="82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  <c r="AP822" s="8"/>
      <c r="AQ822" s="8"/>
      <c r="AR822" s="8"/>
      <c r="AS822" s="8"/>
      <c r="AT822" s="8"/>
      <c r="AU822" s="8"/>
      <c r="AV822" s="8"/>
    </row>
    <row r="82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  <c r="AP823" s="8"/>
      <c r="AQ823" s="8"/>
      <c r="AR823" s="8"/>
      <c r="AS823" s="8"/>
      <c r="AT823" s="8"/>
      <c r="AU823" s="8"/>
      <c r="AV823" s="8"/>
    </row>
    <row r="824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  <c r="AP824" s="8"/>
      <c r="AQ824" s="8"/>
      <c r="AR824" s="8"/>
      <c r="AS824" s="8"/>
      <c r="AT824" s="8"/>
      <c r="AU824" s="8"/>
      <c r="AV824" s="8"/>
    </row>
    <row r="8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  <c r="AP825" s="8"/>
      <c r="AQ825" s="8"/>
      <c r="AR825" s="8"/>
      <c r="AS825" s="8"/>
      <c r="AT825" s="8"/>
      <c r="AU825" s="8"/>
      <c r="AV825" s="8"/>
    </row>
    <row r="826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  <c r="AP826" s="8"/>
      <c r="AQ826" s="8"/>
      <c r="AR826" s="8"/>
      <c r="AS826" s="8"/>
      <c r="AT826" s="8"/>
      <c r="AU826" s="8"/>
      <c r="AV826" s="8"/>
    </row>
    <row r="827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  <c r="AP827" s="8"/>
      <c r="AQ827" s="8"/>
      <c r="AR827" s="8"/>
      <c r="AS827" s="8"/>
      <c r="AT827" s="8"/>
      <c r="AU827" s="8"/>
      <c r="AV827" s="8"/>
    </row>
    <row r="828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  <c r="AP828" s="8"/>
      <c r="AQ828" s="8"/>
      <c r="AR828" s="8"/>
      <c r="AS828" s="8"/>
      <c r="AT828" s="8"/>
      <c r="AU828" s="8"/>
      <c r="AV828" s="8"/>
    </row>
    <row r="829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  <c r="AP829" s="8"/>
      <c r="AQ829" s="8"/>
      <c r="AR829" s="8"/>
      <c r="AS829" s="8"/>
      <c r="AT829" s="8"/>
      <c r="AU829" s="8"/>
      <c r="AV829" s="8"/>
    </row>
    <row r="830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  <c r="AP830" s="8"/>
      <c r="AQ830" s="8"/>
      <c r="AR830" s="8"/>
      <c r="AS830" s="8"/>
      <c r="AT830" s="8"/>
      <c r="AU830" s="8"/>
      <c r="AV830" s="8"/>
    </row>
    <row r="83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  <c r="AP831" s="8"/>
      <c r="AQ831" s="8"/>
      <c r="AR831" s="8"/>
      <c r="AS831" s="8"/>
      <c r="AT831" s="8"/>
      <c r="AU831" s="8"/>
      <c r="AV831" s="8"/>
    </row>
    <row r="83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  <c r="AP832" s="8"/>
      <c r="AQ832" s="8"/>
      <c r="AR832" s="8"/>
      <c r="AS832" s="8"/>
      <c r="AT832" s="8"/>
      <c r="AU832" s="8"/>
      <c r="AV832" s="8"/>
    </row>
    <row r="83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  <c r="AP833" s="8"/>
      <c r="AQ833" s="8"/>
      <c r="AR833" s="8"/>
      <c r="AS833" s="8"/>
      <c r="AT833" s="8"/>
      <c r="AU833" s="8"/>
      <c r="AV833" s="8"/>
    </row>
    <row r="834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  <c r="AP834" s="8"/>
      <c r="AQ834" s="8"/>
      <c r="AR834" s="8"/>
      <c r="AS834" s="8"/>
      <c r="AT834" s="8"/>
      <c r="AU834" s="8"/>
      <c r="AV834" s="8"/>
    </row>
    <row r="83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  <c r="AP835" s="8"/>
      <c r="AQ835" s="8"/>
      <c r="AR835" s="8"/>
      <c r="AS835" s="8"/>
      <c r="AT835" s="8"/>
      <c r="AU835" s="8"/>
      <c r="AV835" s="8"/>
    </row>
    <row r="836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  <c r="AP836" s="8"/>
      <c r="AQ836" s="8"/>
      <c r="AR836" s="8"/>
      <c r="AS836" s="8"/>
      <c r="AT836" s="8"/>
      <c r="AU836" s="8"/>
      <c r="AV836" s="8"/>
    </row>
    <row r="837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  <c r="AP837" s="8"/>
      <c r="AQ837" s="8"/>
      <c r="AR837" s="8"/>
      <c r="AS837" s="8"/>
      <c r="AT837" s="8"/>
      <c r="AU837" s="8"/>
      <c r="AV837" s="8"/>
    </row>
    <row r="838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  <c r="AP838" s="8"/>
      <c r="AQ838" s="8"/>
      <c r="AR838" s="8"/>
      <c r="AS838" s="8"/>
      <c r="AT838" s="8"/>
      <c r="AU838" s="8"/>
      <c r="AV838" s="8"/>
    </row>
    <row r="839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  <c r="AP839" s="8"/>
      <c r="AQ839" s="8"/>
      <c r="AR839" s="8"/>
      <c r="AS839" s="8"/>
      <c r="AT839" s="8"/>
      <c r="AU839" s="8"/>
      <c r="AV839" s="8"/>
    </row>
    <row r="840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  <c r="AP840" s="8"/>
      <c r="AQ840" s="8"/>
      <c r="AR840" s="8"/>
      <c r="AS840" s="8"/>
      <c r="AT840" s="8"/>
      <c r="AU840" s="8"/>
      <c r="AV840" s="8"/>
    </row>
    <row r="84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  <c r="AP841" s="8"/>
      <c r="AQ841" s="8"/>
      <c r="AR841" s="8"/>
      <c r="AS841" s="8"/>
      <c r="AT841" s="8"/>
      <c r="AU841" s="8"/>
      <c r="AV841" s="8"/>
    </row>
    <row r="84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  <c r="AP842" s="8"/>
      <c r="AQ842" s="8"/>
      <c r="AR842" s="8"/>
      <c r="AS842" s="8"/>
      <c r="AT842" s="8"/>
      <c r="AU842" s="8"/>
      <c r="AV842" s="8"/>
    </row>
    <row r="84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  <c r="AP843" s="8"/>
      <c r="AQ843" s="8"/>
      <c r="AR843" s="8"/>
      <c r="AS843" s="8"/>
      <c r="AT843" s="8"/>
      <c r="AU843" s="8"/>
      <c r="AV843" s="8"/>
    </row>
    <row r="844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  <c r="AP844" s="8"/>
      <c r="AQ844" s="8"/>
      <c r="AR844" s="8"/>
      <c r="AS844" s="8"/>
      <c r="AT844" s="8"/>
      <c r="AU844" s="8"/>
      <c r="AV844" s="8"/>
    </row>
    <row r="84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  <c r="AP845" s="8"/>
      <c r="AQ845" s="8"/>
      <c r="AR845" s="8"/>
      <c r="AS845" s="8"/>
      <c r="AT845" s="8"/>
      <c r="AU845" s="8"/>
      <c r="AV845" s="8"/>
    </row>
    <row r="846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  <c r="AP846" s="8"/>
      <c r="AQ846" s="8"/>
      <c r="AR846" s="8"/>
      <c r="AS846" s="8"/>
      <c r="AT846" s="8"/>
      <c r="AU846" s="8"/>
      <c r="AV846" s="8"/>
    </row>
    <row r="847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  <c r="AP847" s="8"/>
      <c r="AQ847" s="8"/>
      <c r="AR847" s="8"/>
      <c r="AS847" s="8"/>
      <c r="AT847" s="8"/>
      <c r="AU847" s="8"/>
      <c r="AV847" s="8"/>
    </row>
    <row r="848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  <c r="AP848" s="8"/>
      <c r="AQ848" s="8"/>
      <c r="AR848" s="8"/>
      <c r="AS848" s="8"/>
      <c r="AT848" s="8"/>
      <c r="AU848" s="8"/>
      <c r="AV848" s="8"/>
    </row>
    <row r="849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  <c r="AP849" s="8"/>
      <c r="AQ849" s="8"/>
      <c r="AR849" s="8"/>
      <c r="AS849" s="8"/>
      <c r="AT849" s="8"/>
      <c r="AU849" s="8"/>
      <c r="AV849" s="8"/>
    </row>
    <row r="850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  <c r="AP850" s="8"/>
      <c r="AQ850" s="8"/>
      <c r="AR850" s="8"/>
      <c r="AS850" s="8"/>
      <c r="AT850" s="8"/>
      <c r="AU850" s="8"/>
      <c r="AV850" s="8"/>
    </row>
    <row r="85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  <c r="AP851" s="8"/>
      <c r="AQ851" s="8"/>
      <c r="AR851" s="8"/>
      <c r="AS851" s="8"/>
      <c r="AT851" s="8"/>
      <c r="AU851" s="8"/>
      <c r="AV851" s="8"/>
    </row>
    <row r="85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  <c r="AP852" s="8"/>
      <c r="AQ852" s="8"/>
      <c r="AR852" s="8"/>
      <c r="AS852" s="8"/>
      <c r="AT852" s="8"/>
      <c r="AU852" s="8"/>
      <c r="AV852" s="8"/>
    </row>
    <row r="85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  <c r="AP853" s="8"/>
      <c r="AQ853" s="8"/>
      <c r="AR853" s="8"/>
      <c r="AS853" s="8"/>
      <c r="AT853" s="8"/>
      <c r="AU853" s="8"/>
      <c r="AV853" s="8"/>
    </row>
    <row r="854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  <c r="AP854" s="8"/>
      <c r="AQ854" s="8"/>
      <c r="AR854" s="8"/>
      <c r="AS854" s="8"/>
      <c r="AT854" s="8"/>
      <c r="AU854" s="8"/>
      <c r="AV854" s="8"/>
    </row>
    <row r="85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  <c r="AP855" s="8"/>
      <c r="AQ855" s="8"/>
      <c r="AR855" s="8"/>
      <c r="AS855" s="8"/>
      <c r="AT855" s="8"/>
      <c r="AU855" s="8"/>
      <c r="AV855" s="8"/>
    </row>
    <row r="856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  <c r="AP856" s="8"/>
      <c r="AQ856" s="8"/>
      <c r="AR856" s="8"/>
      <c r="AS856" s="8"/>
      <c r="AT856" s="8"/>
      <c r="AU856" s="8"/>
      <c r="AV856" s="8"/>
    </row>
    <row r="857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  <c r="AP857" s="8"/>
      <c r="AQ857" s="8"/>
      <c r="AR857" s="8"/>
      <c r="AS857" s="8"/>
      <c r="AT857" s="8"/>
      <c r="AU857" s="8"/>
      <c r="AV857" s="8"/>
    </row>
    <row r="858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  <c r="AP858" s="8"/>
      <c r="AQ858" s="8"/>
      <c r="AR858" s="8"/>
      <c r="AS858" s="8"/>
      <c r="AT858" s="8"/>
      <c r="AU858" s="8"/>
      <c r="AV858" s="8"/>
    </row>
    <row r="859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  <c r="AP859" s="8"/>
      <c r="AQ859" s="8"/>
      <c r="AR859" s="8"/>
      <c r="AS859" s="8"/>
      <c r="AT859" s="8"/>
      <c r="AU859" s="8"/>
      <c r="AV859" s="8"/>
    </row>
    <row r="860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  <c r="AP860" s="8"/>
      <c r="AQ860" s="8"/>
      <c r="AR860" s="8"/>
      <c r="AS860" s="8"/>
      <c r="AT860" s="8"/>
      <c r="AU860" s="8"/>
      <c r="AV860" s="8"/>
    </row>
    <row r="86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  <c r="AP861" s="8"/>
      <c r="AQ861" s="8"/>
      <c r="AR861" s="8"/>
      <c r="AS861" s="8"/>
      <c r="AT861" s="8"/>
      <c r="AU861" s="8"/>
      <c r="AV861" s="8"/>
    </row>
    <row r="86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  <c r="AP862" s="8"/>
      <c r="AQ862" s="8"/>
      <c r="AR862" s="8"/>
      <c r="AS862" s="8"/>
      <c r="AT862" s="8"/>
      <c r="AU862" s="8"/>
      <c r="AV862" s="8"/>
    </row>
    <row r="86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  <c r="AP863" s="8"/>
      <c r="AQ863" s="8"/>
      <c r="AR863" s="8"/>
      <c r="AS863" s="8"/>
      <c r="AT863" s="8"/>
      <c r="AU863" s="8"/>
      <c r="AV863" s="8"/>
    </row>
    <row r="864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  <c r="AP864" s="8"/>
      <c r="AQ864" s="8"/>
      <c r="AR864" s="8"/>
      <c r="AS864" s="8"/>
      <c r="AT864" s="8"/>
      <c r="AU864" s="8"/>
      <c r="AV864" s="8"/>
    </row>
    <row r="86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  <c r="AP865" s="8"/>
      <c r="AQ865" s="8"/>
      <c r="AR865" s="8"/>
      <c r="AS865" s="8"/>
      <c r="AT865" s="8"/>
      <c r="AU865" s="8"/>
      <c r="AV865" s="8"/>
    </row>
    <row r="866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  <c r="AP866" s="8"/>
      <c r="AQ866" s="8"/>
      <c r="AR866" s="8"/>
      <c r="AS866" s="8"/>
      <c r="AT866" s="8"/>
      <c r="AU866" s="8"/>
      <c r="AV866" s="8"/>
    </row>
    <row r="867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  <c r="AP867" s="8"/>
      <c r="AQ867" s="8"/>
      <c r="AR867" s="8"/>
      <c r="AS867" s="8"/>
      <c r="AT867" s="8"/>
      <c r="AU867" s="8"/>
      <c r="AV867" s="8"/>
    </row>
    <row r="868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  <c r="AP868" s="8"/>
      <c r="AQ868" s="8"/>
      <c r="AR868" s="8"/>
      <c r="AS868" s="8"/>
      <c r="AT868" s="8"/>
      <c r="AU868" s="8"/>
      <c r="AV868" s="8"/>
    </row>
    <row r="869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  <c r="AP869" s="8"/>
      <c r="AQ869" s="8"/>
      <c r="AR869" s="8"/>
      <c r="AS869" s="8"/>
      <c r="AT869" s="8"/>
      <c r="AU869" s="8"/>
      <c r="AV869" s="8"/>
    </row>
    <row r="870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  <c r="AP870" s="8"/>
      <c r="AQ870" s="8"/>
      <c r="AR870" s="8"/>
      <c r="AS870" s="8"/>
      <c r="AT870" s="8"/>
      <c r="AU870" s="8"/>
      <c r="AV870" s="8"/>
    </row>
    <row r="87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  <c r="AP871" s="8"/>
      <c r="AQ871" s="8"/>
      <c r="AR871" s="8"/>
      <c r="AS871" s="8"/>
      <c r="AT871" s="8"/>
      <c r="AU871" s="8"/>
      <c r="AV871" s="8"/>
    </row>
    <row r="87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  <c r="AP872" s="8"/>
      <c r="AQ872" s="8"/>
      <c r="AR872" s="8"/>
      <c r="AS872" s="8"/>
      <c r="AT872" s="8"/>
      <c r="AU872" s="8"/>
      <c r="AV872" s="8"/>
    </row>
    <row r="87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  <c r="AP873" s="8"/>
      <c r="AQ873" s="8"/>
      <c r="AR873" s="8"/>
      <c r="AS873" s="8"/>
      <c r="AT873" s="8"/>
      <c r="AU873" s="8"/>
      <c r="AV873" s="8"/>
    </row>
    <row r="874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  <c r="AP874" s="8"/>
      <c r="AQ874" s="8"/>
      <c r="AR874" s="8"/>
      <c r="AS874" s="8"/>
      <c r="AT874" s="8"/>
      <c r="AU874" s="8"/>
      <c r="AV874" s="8"/>
    </row>
    <row r="87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  <c r="AP875" s="8"/>
      <c r="AQ875" s="8"/>
      <c r="AR875" s="8"/>
      <c r="AS875" s="8"/>
      <c r="AT875" s="8"/>
      <c r="AU875" s="8"/>
      <c r="AV875" s="8"/>
    </row>
    <row r="876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  <c r="AP876" s="8"/>
      <c r="AQ876" s="8"/>
      <c r="AR876" s="8"/>
      <c r="AS876" s="8"/>
      <c r="AT876" s="8"/>
      <c r="AU876" s="8"/>
      <c r="AV876" s="8"/>
    </row>
    <row r="877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  <c r="AP877" s="8"/>
      <c r="AQ877" s="8"/>
      <c r="AR877" s="8"/>
      <c r="AS877" s="8"/>
      <c r="AT877" s="8"/>
      <c r="AU877" s="8"/>
      <c r="AV877" s="8"/>
    </row>
    <row r="878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  <c r="AP878" s="8"/>
      <c r="AQ878" s="8"/>
      <c r="AR878" s="8"/>
      <c r="AS878" s="8"/>
      <c r="AT878" s="8"/>
      <c r="AU878" s="8"/>
      <c r="AV878" s="8"/>
    </row>
    <row r="879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  <c r="AP879" s="8"/>
      <c r="AQ879" s="8"/>
      <c r="AR879" s="8"/>
      <c r="AS879" s="8"/>
      <c r="AT879" s="8"/>
      <c r="AU879" s="8"/>
      <c r="AV879" s="8"/>
    </row>
    <row r="880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  <c r="AP880" s="8"/>
      <c r="AQ880" s="8"/>
      <c r="AR880" s="8"/>
      <c r="AS880" s="8"/>
      <c r="AT880" s="8"/>
      <c r="AU880" s="8"/>
      <c r="AV880" s="8"/>
    </row>
    <row r="88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  <c r="AP881" s="8"/>
      <c r="AQ881" s="8"/>
      <c r="AR881" s="8"/>
      <c r="AS881" s="8"/>
      <c r="AT881" s="8"/>
      <c r="AU881" s="8"/>
      <c r="AV881" s="8"/>
    </row>
    <row r="88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  <c r="AP882" s="8"/>
      <c r="AQ882" s="8"/>
      <c r="AR882" s="8"/>
      <c r="AS882" s="8"/>
      <c r="AT882" s="8"/>
      <c r="AU882" s="8"/>
      <c r="AV882" s="8"/>
    </row>
    <row r="88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  <c r="AP883" s="8"/>
      <c r="AQ883" s="8"/>
      <c r="AR883" s="8"/>
      <c r="AS883" s="8"/>
      <c r="AT883" s="8"/>
      <c r="AU883" s="8"/>
      <c r="AV883" s="8"/>
    </row>
    <row r="884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  <c r="AP884" s="8"/>
      <c r="AQ884" s="8"/>
      <c r="AR884" s="8"/>
      <c r="AS884" s="8"/>
      <c r="AT884" s="8"/>
      <c r="AU884" s="8"/>
      <c r="AV884" s="8"/>
    </row>
    <row r="88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  <c r="AP885" s="8"/>
      <c r="AQ885" s="8"/>
      <c r="AR885" s="8"/>
      <c r="AS885" s="8"/>
      <c r="AT885" s="8"/>
      <c r="AU885" s="8"/>
      <c r="AV885" s="8"/>
    </row>
    <row r="886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  <c r="AP886" s="8"/>
      <c r="AQ886" s="8"/>
      <c r="AR886" s="8"/>
      <c r="AS886" s="8"/>
      <c r="AT886" s="8"/>
      <c r="AU886" s="8"/>
      <c r="AV886" s="8"/>
    </row>
    <row r="887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  <c r="AP887" s="8"/>
      <c r="AQ887" s="8"/>
      <c r="AR887" s="8"/>
      <c r="AS887" s="8"/>
      <c r="AT887" s="8"/>
      <c r="AU887" s="8"/>
      <c r="AV887" s="8"/>
    </row>
    <row r="888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  <c r="AP888" s="8"/>
      <c r="AQ888" s="8"/>
      <c r="AR888" s="8"/>
      <c r="AS888" s="8"/>
      <c r="AT888" s="8"/>
      <c r="AU888" s="8"/>
      <c r="AV888" s="8"/>
    </row>
    <row r="889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  <c r="AP889" s="8"/>
      <c r="AQ889" s="8"/>
      <c r="AR889" s="8"/>
      <c r="AS889" s="8"/>
      <c r="AT889" s="8"/>
      <c r="AU889" s="8"/>
      <c r="AV889" s="8"/>
    </row>
    <row r="890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  <c r="AP890" s="8"/>
      <c r="AQ890" s="8"/>
      <c r="AR890" s="8"/>
      <c r="AS890" s="8"/>
      <c r="AT890" s="8"/>
      <c r="AU890" s="8"/>
      <c r="AV890" s="8"/>
    </row>
    <row r="89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  <c r="AP891" s="8"/>
      <c r="AQ891" s="8"/>
      <c r="AR891" s="8"/>
      <c r="AS891" s="8"/>
      <c r="AT891" s="8"/>
      <c r="AU891" s="8"/>
      <c r="AV891" s="8"/>
    </row>
    <row r="89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  <c r="AP892" s="8"/>
      <c r="AQ892" s="8"/>
      <c r="AR892" s="8"/>
      <c r="AS892" s="8"/>
      <c r="AT892" s="8"/>
      <c r="AU892" s="8"/>
      <c r="AV892" s="8"/>
    </row>
    <row r="89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  <c r="AP893" s="8"/>
      <c r="AQ893" s="8"/>
      <c r="AR893" s="8"/>
      <c r="AS893" s="8"/>
      <c r="AT893" s="8"/>
      <c r="AU893" s="8"/>
      <c r="AV893" s="8"/>
    </row>
    <row r="894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  <c r="AP894" s="8"/>
      <c r="AQ894" s="8"/>
      <c r="AR894" s="8"/>
      <c r="AS894" s="8"/>
      <c r="AT894" s="8"/>
      <c r="AU894" s="8"/>
      <c r="AV894" s="8"/>
    </row>
    <row r="89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  <c r="AP895" s="8"/>
      <c r="AQ895" s="8"/>
      <c r="AR895" s="8"/>
      <c r="AS895" s="8"/>
      <c r="AT895" s="8"/>
      <c r="AU895" s="8"/>
      <c r="AV895" s="8"/>
    </row>
    <row r="896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  <c r="AP896" s="8"/>
      <c r="AQ896" s="8"/>
      <c r="AR896" s="8"/>
      <c r="AS896" s="8"/>
      <c r="AT896" s="8"/>
      <c r="AU896" s="8"/>
      <c r="AV896" s="8"/>
    </row>
    <row r="897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  <c r="AP897" s="8"/>
      <c r="AQ897" s="8"/>
      <c r="AR897" s="8"/>
      <c r="AS897" s="8"/>
      <c r="AT897" s="8"/>
      <c r="AU897" s="8"/>
      <c r="AV897" s="8"/>
    </row>
    <row r="898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  <c r="AP898" s="8"/>
      <c r="AQ898" s="8"/>
      <c r="AR898" s="8"/>
      <c r="AS898" s="8"/>
      <c r="AT898" s="8"/>
      <c r="AU898" s="8"/>
      <c r="AV898" s="8"/>
    </row>
    <row r="899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  <c r="AP899" s="8"/>
      <c r="AQ899" s="8"/>
      <c r="AR899" s="8"/>
      <c r="AS899" s="8"/>
      <c r="AT899" s="8"/>
      <c r="AU899" s="8"/>
      <c r="AV899" s="8"/>
    </row>
    <row r="900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  <c r="AP900" s="8"/>
      <c r="AQ900" s="8"/>
      <c r="AR900" s="8"/>
      <c r="AS900" s="8"/>
      <c r="AT900" s="8"/>
      <c r="AU900" s="8"/>
      <c r="AV900" s="8"/>
    </row>
    <row r="90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  <c r="AP901" s="8"/>
      <c r="AQ901" s="8"/>
      <c r="AR901" s="8"/>
      <c r="AS901" s="8"/>
      <c r="AT901" s="8"/>
      <c r="AU901" s="8"/>
      <c r="AV901" s="8"/>
    </row>
    <row r="90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  <c r="AP902" s="8"/>
      <c r="AQ902" s="8"/>
      <c r="AR902" s="8"/>
      <c r="AS902" s="8"/>
      <c r="AT902" s="8"/>
      <c r="AU902" s="8"/>
      <c r="AV902" s="8"/>
    </row>
    <row r="90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  <c r="AP903" s="8"/>
      <c r="AQ903" s="8"/>
      <c r="AR903" s="8"/>
      <c r="AS903" s="8"/>
      <c r="AT903" s="8"/>
      <c r="AU903" s="8"/>
      <c r="AV903" s="8"/>
    </row>
    <row r="904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  <c r="AP904" s="8"/>
      <c r="AQ904" s="8"/>
      <c r="AR904" s="8"/>
      <c r="AS904" s="8"/>
      <c r="AT904" s="8"/>
      <c r="AU904" s="8"/>
      <c r="AV904" s="8"/>
    </row>
    <row r="90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  <c r="AP905" s="8"/>
      <c r="AQ905" s="8"/>
      <c r="AR905" s="8"/>
      <c r="AS905" s="8"/>
      <c r="AT905" s="8"/>
      <c r="AU905" s="8"/>
      <c r="AV905" s="8"/>
    </row>
    <row r="906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  <c r="AP906" s="8"/>
      <c r="AQ906" s="8"/>
      <c r="AR906" s="8"/>
      <c r="AS906" s="8"/>
      <c r="AT906" s="8"/>
      <c r="AU906" s="8"/>
      <c r="AV906" s="8"/>
    </row>
    <row r="907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  <c r="AP907" s="8"/>
      <c r="AQ907" s="8"/>
      <c r="AR907" s="8"/>
      <c r="AS907" s="8"/>
      <c r="AT907" s="8"/>
      <c r="AU907" s="8"/>
      <c r="AV907" s="8"/>
    </row>
    <row r="908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  <c r="AP908" s="8"/>
      <c r="AQ908" s="8"/>
      <c r="AR908" s="8"/>
      <c r="AS908" s="8"/>
      <c r="AT908" s="8"/>
      <c r="AU908" s="8"/>
      <c r="AV908" s="8"/>
    </row>
    <row r="909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  <c r="AP909" s="8"/>
      <c r="AQ909" s="8"/>
      <c r="AR909" s="8"/>
      <c r="AS909" s="8"/>
      <c r="AT909" s="8"/>
      <c r="AU909" s="8"/>
      <c r="AV909" s="8"/>
    </row>
    <row r="910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  <c r="AP910" s="8"/>
      <c r="AQ910" s="8"/>
      <c r="AR910" s="8"/>
      <c r="AS910" s="8"/>
      <c r="AT910" s="8"/>
      <c r="AU910" s="8"/>
      <c r="AV910" s="8"/>
    </row>
    <row r="91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  <c r="AP911" s="8"/>
      <c r="AQ911" s="8"/>
      <c r="AR911" s="8"/>
      <c r="AS911" s="8"/>
      <c r="AT911" s="8"/>
      <c r="AU911" s="8"/>
      <c r="AV911" s="8"/>
    </row>
    <row r="91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  <c r="AP912" s="8"/>
      <c r="AQ912" s="8"/>
      <c r="AR912" s="8"/>
      <c r="AS912" s="8"/>
      <c r="AT912" s="8"/>
      <c r="AU912" s="8"/>
      <c r="AV912" s="8"/>
    </row>
    <row r="91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  <c r="AP913" s="8"/>
      <c r="AQ913" s="8"/>
      <c r="AR913" s="8"/>
      <c r="AS913" s="8"/>
      <c r="AT913" s="8"/>
      <c r="AU913" s="8"/>
      <c r="AV913" s="8"/>
    </row>
    <row r="914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  <c r="AP914" s="8"/>
      <c r="AQ914" s="8"/>
      <c r="AR914" s="8"/>
      <c r="AS914" s="8"/>
      <c r="AT914" s="8"/>
      <c r="AU914" s="8"/>
      <c r="AV914" s="8"/>
    </row>
    <row r="91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  <c r="AP915" s="8"/>
      <c r="AQ915" s="8"/>
      <c r="AR915" s="8"/>
      <c r="AS915" s="8"/>
      <c r="AT915" s="8"/>
      <c r="AU915" s="8"/>
      <c r="AV915" s="8"/>
    </row>
    <row r="916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  <c r="AP916" s="8"/>
      <c r="AQ916" s="8"/>
      <c r="AR916" s="8"/>
      <c r="AS916" s="8"/>
      <c r="AT916" s="8"/>
      <c r="AU916" s="8"/>
      <c r="AV916" s="8"/>
    </row>
    <row r="917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  <c r="AP917" s="8"/>
      <c r="AQ917" s="8"/>
      <c r="AR917" s="8"/>
      <c r="AS917" s="8"/>
      <c r="AT917" s="8"/>
      <c r="AU917" s="8"/>
      <c r="AV917" s="8"/>
    </row>
    <row r="918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  <c r="AP918" s="8"/>
      <c r="AQ918" s="8"/>
      <c r="AR918" s="8"/>
      <c r="AS918" s="8"/>
      <c r="AT918" s="8"/>
      <c r="AU918" s="8"/>
      <c r="AV918" s="8"/>
    </row>
    <row r="919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  <c r="AP919" s="8"/>
      <c r="AQ919" s="8"/>
      <c r="AR919" s="8"/>
      <c r="AS919" s="8"/>
      <c r="AT919" s="8"/>
      <c r="AU919" s="8"/>
      <c r="AV919" s="8"/>
    </row>
    <row r="920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  <c r="AP920" s="8"/>
      <c r="AQ920" s="8"/>
      <c r="AR920" s="8"/>
      <c r="AS920" s="8"/>
      <c r="AT920" s="8"/>
      <c r="AU920" s="8"/>
      <c r="AV920" s="8"/>
    </row>
    <row r="92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  <c r="AP921" s="8"/>
      <c r="AQ921" s="8"/>
      <c r="AR921" s="8"/>
      <c r="AS921" s="8"/>
      <c r="AT921" s="8"/>
      <c r="AU921" s="8"/>
      <c r="AV921" s="8"/>
    </row>
    <row r="92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  <c r="AP922" s="8"/>
      <c r="AQ922" s="8"/>
      <c r="AR922" s="8"/>
      <c r="AS922" s="8"/>
      <c r="AT922" s="8"/>
      <c r="AU922" s="8"/>
      <c r="AV922" s="8"/>
    </row>
    <row r="92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  <c r="AP923" s="8"/>
      <c r="AQ923" s="8"/>
      <c r="AR923" s="8"/>
      <c r="AS923" s="8"/>
      <c r="AT923" s="8"/>
      <c r="AU923" s="8"/>
      <c r="AV923" s="8"/>
    </row>
    <row r="924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  <c r="AP924" s="8"/>
      <c r="AQ924" s="8"/>
      <c r="AR924" s="8"/>
      <c r="AS924" s="8"/>
      <c r="AT924" s="8"/>
      <c r="AU924" s="8"/>
      <c r="AV924" s="8"/>
    </row>
    <row r="9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  <c r="AP925" s="8"/>
      <c r="AQ925" s="8"/>
      <c r="AR925" s="8"/>
      <c r="AS925" s="8"/>
      <c r="AT925" s="8"/>
      <c r="AU925" s="8"/>
      <c r="AV925" s="8"/>
    </row>
    <row r="926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  <c r="AP926" s="8"/>
      <c r="AQ926" s="8"/>
      <c r="AR926" s="8"/>
      <c r="AS926" s="8"/>
      <c r="AT926" s="8"/>
      <c r="AU926" s="8"/>
      <c r="AV926" s="8"/>
    </row>
    <row r="927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  <c r="AP927" s="8"/>
      <c r="AQ927" s="8"/>
      <c r="AR927" s="8"/>
      <c r="AS927" s="8"/>
      <c r="AT927" s="8"/>
      <c r="AU927" s="8"/>
      <c r="AV927" s="8"/>
    </row>
    <row r="928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  <c r="AP928" s="8"/>
      <c r="AQ928" s="8"/>
      <c r="AR928" s="8"/>
      <c r="AS928" s="8"/>
      <c r="AT928" s="8"/>
      <c r="AU928" s="8"/>
      <c r="AV928" s="8"/>
    </row>
    <row r="929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  <c r="AP929" s="8"/>
      <c r="AQ929" s="8"/>
      <c r="AR929" s="8"/>
      <c r="AS929" s="8"/>
      <c r="AT929" s="8"/>
      <c r="AU929" s="8"/>
      <c r="AV929" s="8"/>
    </row>
    <row r="930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  <c r="AP930" s="8"/>
      <c r="AQ930" s="8"/>
      <c r="AR930" s="8"/>
      <c r="AS930" s="8"/>
      <c r="AT930" s="8"/>
      <c r="AU930" s="8"/>
      <c r="AV930" s="8"/>
    </row>
    <row r="93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  <c r="AP931" s="8"/>
      <c r="AQ931" s="8"/>
      <c r="AR931" s="8"/>
      <c r="AS931" s="8"/>
      <c r="AT931" s="8"/>
      <c r="AU931" s="8"/>
      <c r="AV931" s="8"/>
    </row>
    <row r="93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  <c r="AP932" s="8"/>
      <c r="AQ932" s="8"/>
      <c r="AR932" s="8"/>
      <c r="AS932" s="8"/>
      <c r="AT932" s="8"/>
      <c r="AU932" s="8"/>
      <c r="AV932" s="8"/>
    </row>
    <row r="93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  <c r="AP933" s="8"/>
      <c r="AQ933" s="8"/>
      <c r="AR933" s="8"/>
      <c r="AS933" s="8"/>
      <c r="AT933" s="8"/>
      <c r="AU933" s="8"/>
      <c r="AV933" s="8"/>
    </row>
    <row r="934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  <c r="AP934" s="8"/>
      <c r="AQ934" s="8"/>
      <c r="AR934" s="8"/>
      <c r="AS934" s="8"/>
      <c r="AT934" s="8"/>
      <c r="AU934" s="8"/>
      <c r="AV934" s="8"/>
    </row>
    <row r="93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  <c r="AP935" s="8"/>
      <c r="AQ935" s="8"/>
      <c r="AR935" s="8"/>
      <c r="AS935" s="8"/>
      <c r="AT935" s="8"/>
      <c r="AU935" s="8"/>
      <c r="AV935" s="8"/>
    </row>
    <row r="936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  <c r="AP936" s="8"/>
      <c r="AQ936" s="8"/>
      <c r="AR936" s="8"/>
      <c r="AS936" s="8"/>
      <c r="AT936" s="8"/>
      <c r="AU936" s="8"/>
      <c r="AV936" s="8"/>
    </row>
    <row r="937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  <c r="AP937" s="8"/>
      <c r="AQ937" s="8"/>
      <c r="AR937" s="8"/>
      <c r="AS937" s="8"/>
      <c r="AT937" s="8"/>
      <c r="AU937" s="8"/>
      <c r="AV937" s="8"/>
    </row>
    <row r="938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  <c r="AP938" s="8"/>
      <c r="AQ938" s="8"/>
      <c r="AR938" s="8"/>
      <c r="AS938" s="8"/>
      <c r="AT938" s="8"/>
      <c r="AU938" s="8"/>
      <c r="AV938" s="8"/>
    </row>
    <row r="939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  <c r="AP939" s="8"/>
      <c r="AQ939" s="8"/>
      <c r="AR939" s="8"/>
      <c r="AS939" s="8"/>
      <c r="AT939" s="8"/>
      <c r="AU939" s="8"/>
      <c r="AV939" s="8"/>
    </row>
    <row r="940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  <c r="AP940" s="8"/>
      <c r="AQ940" s="8"/>
      <c r="AR940" s="8"/>
      <c r="AS940" s="8"/>
      <c r="AT940" s="8"/>
      <c r="AU940" s="8"/>
      <c r="AV940" s="8"/>
    </row>
    <row r="94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  <c r="AP941" s="8"/>
      <c r="AQ941" s="8"/>
      <c r="AR941" s="8"/>
      <c r="AS941" s="8"/>
      <c r="AT941" s="8"/>
      <c r="AU941" s="8"/>
      <c r="AV941" s="8"/>
    </row>
    <row r="94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  <c r="AP942" s="8"/>
      <c r="AQ942" s="8"/>
      <c r="AR942" s="8"/>
      <c r="AS942" s="8"/>
      <c r="AT942" s="8"/>
      <c r="AU942" s="8"/>
      <c r="AV942" s="8"/>
    </row>
    <row r="94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  <c r="AP943" s="8"/>
      <c r="AQ943" s="8"/>
      <c r="AR943" s="8"/>
      <c r="AS943" s="8"/>
      <c r="AT943" s="8"/>
      <c r="AU943" s="8"/>
      <c r="AV943" s="8"/>
    </row>
    <row r="944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  <c r="AP944" s="8"/>
      <c r="AQ944" s="8"/>
      <c r="AR944" s="8"/>
      <c r="AS944" s="8"/>
      <c r="AT944" s="8"/>
      <c r="AU944" s="8"/>
      <c r="AV944" s="8"/>
    </row>
    <row r="94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  <c r="AP945" s="8"/>
      <c r="AQ945" s="8"/>
      <c r="AR945" s="8"/>
      <c r="AS945" s="8"/>
      <c r="AT945" s="8"/>
      <c r="AU945" s="8"/>
      <c r="AV945" s="8"/>
    </row>
    <row r="946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  <c r="AP946" s="8"/>
      <c r="AQ946" s="8"/>
      <c r="AR946" s="8"/>
      <c r="AS946" s="8"/>
      <c r="AT946" s="8"/>
      <c r="AU946" s="8"/>
      <c r="AV946" s="8"/>
    </row>
    <row r="947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  <c r="AP947" s="8"/>
      <c r="AQ947" s="8"/>
      <c r="AR947" s="8"/>
      <c r="AS947" s="8"/>
      <c r="AT947" s="8"/>
      <c r="AU947" s="8"/>
      <c r="AV947" s="8"/>
    </row>
    <row r="948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  <c r="AP948" s="8"/>
      <c r="AQ948" s="8"/>
      <c r="AR948" s="8"/>
      <c r="AS948" s="8"/>
      <c r="AT948" s="8"/>
      <c r="AU948" s="8"/>
      <c r="AV948" s="8"/>
    </row>
    <row r="949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  <c r="AP949" s="8"/>
      <c r="AQ949" s="8"/>
      <c r="AR949" s="8"/>
      <c r="AS949" s="8"/>
      <c r="AT949" s="8"/>
      <c r="AU949" s="8"/>
      <c r="AV949" s="8"/>
    </row>
    <row r="950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  <c r="AP950" s="8"/>
      <c r="AQ950" s="8"/>
      <c r="AR950" s="8"/>
      <c r="AS950" s="8"/>
      <c r="AT950" s="8"/>
      <c r="AU950" s="8"/>
      <c r="AV950" s="8"/>
    </row>
    <row r="95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  <c r="AP951" s="8"/>
      <c r="AQ951" s="8"/>
      <c r="AR951" s="8"/>
      <c r="AS951" s="8"/>
      <c r="AT951" s="8"/>
      <c r="AU951" s="8"/>
      <c r="AV951" s="8"/>
    </row>
    <row r="95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  <c r="AP952" s="8"/>
      <c r="AQ952" s="8"/>
      <c r="AR952" s="8"/>
      <c r="AS952" s="8"/>
      <c r="AT952" s="8"/>
      <c r="AU952" s="8"/>
      <c r="AV952" s="8"/>
    </row>
    <row r="95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  <c r="AP953" s="8"/>
      <c r="AQ953" s="8"/>
      <c r="AR953" s="8"/>
      <c r="AS953" s="8"/>
      <c r="AT953" s="8"/>
      <c r="AU953" s="8"/>
      <c r="AV953" s="8"/>
    </row>
    <row r="954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  <c r="AP954" s="8"/>
      <c r="AQ954" s="8"/>
      <c r="AR954" s="8"/>
      <c r="AS954" s="8"/>
      <c r="AT954" s="8"/>
      <c r="AU954" s="8"/>
      <c r="AV954" s="8"/>
    </row>
    <row r="95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  <c r="AP955" s="8"/>
      <c r="AQ955" s="8"/>
      <c r="AR955" s="8"/>
      <c r="AS955" s="8"/>
      <c r="AT955" s="8"/>
      <c r="AU955" s="8"/>
      <c r="AV955" s="8"/>
    </row>
    <row r="956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  <c r="AP956" s="8"/>
      <c r="AQ956" s="8"/>
      <c r="AR956" s="8"/>
      <c r="AS956" s="8"/>
      <c r="AT956" s="8"/>
      <c r="AU956" s="8"/>
      <c r="AV956" s="8"/>
    </row>
    <row r="957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  <c r="AP957" s="8"/>
      <c r="AQ957" s="8"/>
      <c r="AR957" s="8"/>
      <c r="AS957" s="8"/>
      <c r="AT957" s="8"/>
      <c r="AU957" s="8"/>
      <c r="AV957" s="8"/>
    </row>
    <row r="958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  <c r="AP958" s="8"/>
      <c r="AQ958" s="8"/>
      <c r="AR958" s="8"/>
      <c r="AS958" s="8"/>
      <c r="AT958" s="8"/>
      <c r="AU958" s="8"/>
      <c r="AV958" s="8"/>
    </row>
    <row r="959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  <c r="AP959" s="8"/>
      <c r="AQ959" s="8"/>
      <c r="AR959" s="8"/>
      <c r="AS959" s="8"/>
      <c r="AT959" s="8"/>
      <c r="AU959" s="8"/>
      <c r="AV959" s="8"/>
    </row>
    <row r="960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  <c r="AP960" s="8"/>
      <c r="AQ960" s="8"/>
      <c r="AR960" s="8"/>
      <c r="AS960" s="8"/>
      <c r="AT960" s="8"/>
      <c r="AU960" s="8"/>
      <c r="AV960" s="8"/>
    </row>
    <row r="96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  <c r="AP961" s="8"/>
      <c r="AQ961" s="8"/>
      <c r="AR961" s="8"/>
      <c r="AS961" s="8"/>
      <c r="AT961" s="8"/>
      <c r="AU961" s="8"/>
      <c r="AV961" s="8"/>
    </row>
    <row r="96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  <c r="AP962" s="8"/>
      <c r="AQ962" s="8"/>
      <c r="AR962" s="8"/>
      <c r="AS962" s="8"/>
      <c r="AT962" s="8"/>
      <c r="AU962" s="8"/>
      <c r="AV962" s="8"/>
    </row>
    <row r="96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  <c r="AP963" s="8"/>
      <c r="AQ963" s="8"/>
      <c r="AR963" s="8"/>
      <c r="AS963" s="8"/>
      <c r="AT963" s="8"/>
      <c r="AU963" s="8"/>
      <c r="AV963" s="8"/>
    </row>
    <row r="964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  <c r="AP964" s="8"/>
      <c r="AQ964" s="8"/>
      <c r="AR964" s="8"/>
      <c r="AS964" s="8"/>
      <c r="AT964" s="8"/>
      <c r="AU964" s="8"/>
      <c r="AV964" s="8"/>
    </row>
    <row r="96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  <c r="AP965" s="8"/>
      <c r="AQ965" s="8"/>
      <c r="AR965" s="8"/>
      <c r="AS965" s="8"/>
      <c r="AT965" s="8"/>
      <c r="AU965" s="8"/>
      <c r="AV965" s="8"/>
    </row>
    <row r="966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  <c r="AP966" s="8"/>
      <c r="AQ966" s="8"/>
      <c r="AR966" s="8"/>
      <c r="AS966" s="8"/>
      <c r="AT966" s="8"/>
      <c r="AU966" s="8"/>
      <c r="AV966" s="8"/>
    </row>
    <row r="967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  <c r="AP967" s="8"/>
      <c r="AQ967" s="8"/>
      <c r="AR967" s="8"/>
      <c r="AS967" s="8"/>
      <c r="AT967" s="8"/>
      <c r="AU967" s="8"/>
      <c r="AV967" s="8"/>
    </row>
    <row r="968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  <c r="AP968" s="8"/>
      <c r="AQ968" s="8"/>
      <c r="AR968" s="8"/>
      <c r="AS968" s="8"/>
      <c r="AT968" s="8"/>
      <c r="AU968" s="8"/>
      <c r="AV968" s="8"/>
    </row>
    <row r="969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  <c r="AP969" s="8"/>
      <c r="AQ969" s="8"/>
      <c r="AR969" s="8"/>
      <c r="AS969" s="8"/>
      <c r="AT969" s="8"/>
      <c r="AU969" s="8"/>
      <c r="AV969" s="8"/>
    </row>
    <row r="970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  <c r="AP970" s="8"/>
      <c r="AQ970" s="8"/>
      <c r="AR970" s="8"/>
      <c r="AS970" s="8"/>
      <c r="AT970" s="8"/>
      <c r="AU970" s="8"/>
      <c r="AV970" s="8"/>
    </row>
    <row r="97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  <c r="AP971" s="8"/>
      <c r="AQ971" s="8"/>
      <c r="AR971" s="8"/>
      <c r="AS971" s="8"/>
      <c r="AT971" s="8"/>
      <c r="AU971" s="8"/>
      <c r="AV971" s="8"/>
    </row>
    <row r="97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  <c r="AP972" s="8"/>
      <c r="AQ972" s="8"/>
      <c r="AR972" s="8"/>
      <c r="AS972" s="8"/>
      <c r="AT972" s="8"/>
      <c r="AU972" s="8"/>
      <c r="AV972" s="8"/>
    </row>
  </sheetData>
  <hyperlinks>
    <hyperlink r:id="rId1" ref="Q10"/>
    <hyperlink r:id="rId2" ref="R10"/>
    <hyperlink r:id="rId3" ref="S10"/>
    <hyperlink r:id="rId4" ref="T10"/>
    <hyperlink r:id="rId5" ref="U10"/>
    <hyperlink r:id="rId6" ref="Q21"/>
    <hyperlink r:id="rId7" ref="R21"/>
    <hyperlink r:id="rId8" ref="S21"/>
    <hyperlink r:id="rId9" ref="T21"/>
    <hyperlink r:id="rId10" ref="U21"/>
  </hyperlinks>
  <drawing r:id="rId11"/>
</worksheet>
</file>