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than\Documents\School\2013-2014\2014 Spring\EE 392\lajta-hfcs\"/>
    </mc:Choice>
  </mc:AlternateContent>
  <bookViews>
    <workbookView xWindow="0" yWindow="0" windowWidth="2874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C40" i="1"/>
  <c r="C39" i="1"/>
  <c r="C38" i="1"/>
  <c r="C29" i="1"/>
  <c r="C28" i="1"/>
  <c r="C27" i="1"/>
  <c r="C26" i="1"/>
  <c r="C31" i="1"/>
  <c r="C25" i="1" l="1"/>
  <c r="C20" i="1" l="1"/>
  <c r="C32" i="1"/>
  <c r="C33" i="1"/>
  <c r="C34" i="1"/>
  <c r="C35" i="1"/>
  <c r="C36" i="1"/>
  <c r="C37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10" i="1"/>
</calcChain>
</file>

<file path=xl/sharedStrings.xml><?xml version="1.0" encoding="utf-8"?>
<sst xmlns="http://schemas.openxmlformats.org/spreadsheetml/2006/main" count="225" uniqueCount="178">
  <si>
    <t>Item #</t>
  </si>
  <si>
    <t>Qty</t>
  </si>
  <si>
    <t>Totals</t>
  </si>
  <si>
    <t>Ref Des</t>
  </si>
  <si>
    <t>Value</t>
  </si>
  <si>
    <t>Manufacturer</t>
  </si>
  <si>
    <t>Mfg Part #</t>
  </si>
  <si>
    <t>Digikey Part #</t>
  </si>
  <si>
    <t>Mouser Part #</t>
  </si>
  <si>
    <t>Description</t>
  </si>
  <si>
    <t>Package</t>
  </si>
  <si>
    <t>Alt Mfg Part #s</t>
  </si>
  <si>
    <t>Vishay</t>
  </si>
  <si>
    <t xml:space="preserve"> </t>
  </si>
  <si>
    <t>SOT23</t>
  </si>
  <si>
    <t>Fairchild</t>
  </si>
  <si>
    <t>R0805</t>
  </si>
  <si>
    <t>U$1</t>
  </si>
  <si>
    <t>U$11</t>
  </si>
  <si>
    <t>Board Name:</t>
  </si>
  <si>
    <t>Quantity:</t>
  </si>
  <si>
    <t>Board Vrsn:</t>
  </si>
  <si>
    <t>Client:</t>
  </si>
  <si>
    <t>Date:</t>
  </si>
  <si>
    <t>lajta-hfcs</t>
  </si>
  <si>
    <t>ACM</t>
  </si>
  <si>
    <t>Controller for ACM soda machine.</t>
  </si>
  <si>
    <t>Description:</t>
  </si>
  <si>
    <t>C1, C2, C3, C4, C5, C6, C7, C8</t>
  </si>
  <si>
    <t>D1, D2, D3, D4, D5, D6, D7, D8</t>
  </si>
  <si>
    <t>LED1, LED2, LED3, LED4, LED5, LED6, LED7, LED8</t>
  </si>
  <si>
    <t>Q1, Q2, Q3, Q4, Q5, Q6, Q7, Q8</t>
  </si>
  <si>
    <t>R1, R2, R3, R4, R5, R6, R7, R8</t>
  </si>
  <si>
    <t>R9, R10, R11, R12, R13, R14, R15, R16</t>
  </si>
  <si>
    <t>R17, R18, R19, R20, R21, R22, R23, R24</t>
  </si>
  <si>
    <t>U$2, U$3, U$4, U$5, U$6, U$7, U$8, U$9</t>
  </si>
  <si>
    <t>U$10</t>
  </si>
  <si>
    <t>22n</t>
  </si>
  <si>
    <t>1N4448W</t>
  </si>
  <si>
    <t>MMBT2222A</t>
  </si>
  <si>
    <t>SX02S02</t>
  </si>
  <si>
    <t>39-30-0120</t>
  </si>
  <si>
    <t>22-23-2021</t>
  </si>
  <si>
    <t>SOD123</t>
  </si>
  <si>
    <t>2X05M</t>
  </si>
  <si>
    <t>CHIPLED_0805</t>
  </si>
  <si>
    <t>ETHERNET_SHIELD</t>
  </si>
  <si>
    <t>SIP-4</t>
  </si>
  <si>
    <t>MINIFIT5569-2-6</t>
  </si>
  <si>
    <t>1N4448W-E3-08</t>
  </si>
  <si>
    <t xml:space="preserve">78-1N4448W-E3-08 </t>
  </si>
  <si>
    <t>Diodes - General Purpose, Power, Switching 100 Volt 500mA 4ns</t>
  </si>
  <si>
    <t>IC1-SNGL-HDR</t>
  </si>
  <si>
    <t>IC1-DBL-HDR</t>
  </si>
  <si>
    <t>10-89-7361</t>
  </si>
  <si>
    <t>Molex</t>
  </si>
  <si>
    <t>538-10-89-7361</t>
  </si>
  <si>
    <t xml:space="preserve">Headers &amp; Wire Housings 2.54MM HDR VT 2X18P 240/110 SNPB </t>
  </si>
  <si>
    <t>HDR</t>
  </si>
  <si>
    <t xml:space="preserve">571-5-826629-0 </t>
  </si>
  <si>
    <t xml:space="preserve">Headers &amp; Wire Housings 50P SINGLE ROW </t>
  </si>
  <si>
    <t>TE</t>
  </si>
  <si>
    <t>5-826629-0</t>
  </si>
  <si>
    <t>3M</t>
  </si>
  <si>
    <t>951210-8622-AR</t>
  </si>
  <si>
    <t xml:space="preserve">517-951210-8622-AR </t>
  </si>
  <si>
    <t>Headers &amp; Wire Housings 10P PIN STRP HDR 2R STRT PTH 10U AU</t>
  </si>
  <si>
    <t>OSRAM Opto</t>
  </si>
  <si>
    <t>LS R976-NR-1</t>
  </si>
  <si>
    <t>720-LSR976-NR-1</t>
  </si>
  <si>
    <t xml:space="preserve">Standard LEDs - SMD Super Red, 633nm 180mcd, 20mA </t>
  </si>
  <si>
    <t>512-MMBT2222A</t>
  </si>
  <si>
    <t xml:space="preserve">Transistors Bipolar - BJT SOT-23 NPN GEN PUR </t>
  </si>
  <si>
    <t>CRCW0805174RFKEA</t>
  </si>
  <si>
    <t>71-CRCW0805-174-E3</t>
  </si>
  <si>
    <t>Thick Film Resistors - SMD 1/8watt 174ohms 1% 100ppm</t>
  </si>
  <si>
    <t>71-CRCW080547R0FKEB</t>
  </si>
  <si>
    <t>CRCW080547R0FKEB</t>
  </si>
  <si>
    <t>Thick Film Resistors - SMD 1/8watt 47ohms 1%</t>
  </si>
  <si>
    <t>CRCW080588R7FKEA</t>
  </si>
  <si>
    <t xml:space="preserve">71-CRCW0805-88.7-E3 </t>
  </si>
  <si>
    <t xml:space="preserve">Thick Film Resistors - SMD 1/8watt 88.7ohms 1% 100ppm </t>
  </si>
  <si>
    <t>Sharp</t>
  </si>
  <si>
    <t>S202S01F</t>
  </si>
  <si>
    <t>852-S202S01F</t>
  </si>
  <si>
    <t>Solid State Relays - PCB Mount 4-SIP NON-ZC 8mA</t>
  </si>
  <si>
    <t xml:space="preserve">538-39-30-0120 </t>
  </si>
  <si>
    <t>Headers &amp; Wire Housings 12 CKT R/A HEADER</t>
  </si>
  <si>
    <t>538-22-23-2021</t>
  </si>
  <si>
    <t>Headers &amp; Wire Housings VERT PCB HDR 2P TIN FRICTION LOCK</t>
  </si>
  <si>
    <t>U$11-Cable-End (Power Connector)</t>
  </si>
  <si>
    <t>U$10-Mating-End (Motor Connector)</t>
  </si>
  <si>
    <t>39-01-2120</t>
  </si>
  <si>
    <t xml:space="preserve">538-39-01-2120 </t>
  </si>
  <si>
    <t>Headers &amp; Wire Housings 12 CKT RCPT HOUSING</t>
  </si>
  <si>
    <t>39-00-0039</t>
  </si>
  <si>
    <t xml:space="preserve">538-39-00-0039 </t>
  </si>
  <si>
    <t xml:space="preserve">Headers &amp; Wire Housings SOCKET 24-18AWG BULK </t>
  </si>
  <si>
    <t>Ribbon-Cable-Female-Connector</t>
  </si>
  <si>
    <t>1-111623-8</t>
  </si>
  <si>
    <t>571-1-111623-8</t>
  </si>
  <si>
    <t xml:space="preserve">Headers &amp; Wire Housings 2MM REC 2X05P POL FEED THRU </t>
  </si>
  <si>
    <t>Arduino Mega</t>
  </si>
  <si>
    <t>Mega</t>
  </si>
  <si>
    <t>Arduino</t>
  </si>
  <si>
    <t>A000067</t>
  </si>
  <si>
    <t xml:space="preserve">782-A000067 </t>
  </si>
  <si>
    <t>Development Boards &amp; Kits - AVR ARDUINO MEGA2560 REV 3</t>
  </si>
  <si>
    <t>A000072</t>
  </si>
  <si>
    <t>Ethernet Shield</t>
  </si>
  <si>
    <t>Arduino Ethernet Shield</t>
  </si>
  <si>
    <t xml:space="preserve">782-A000072 </t>
  </si>
  <si>
    <t xml:space="preserve">Ethernet Development Tools ARDUINO ETHERNET SHD MIC-SD W/O PoE REV 3 </t>
  </si>
  <si>
    <t>1x8</t>
  </si>
  <si>
    <t>Headers &amp; Wire Housings 8P HV-100 FED-LEI</t>
  </si>
  <si>
    <t>1x6</t>
  </si>
  <si>
    <t>571-215299-6</t>
  </si>
  <si>
    <t>215299-6</t>
  </si>
  <si>
    <t>Headers &amp; Wire Housings 6P RECPT VERT HV-100</t>
  </si>
  <si>
    <t>571-215297-8</t>
  </si>
  <si>
    <t>215297-8</t>
  </si>
  <si>
    <t>Murata</t>
  </si>
  <si>
    <t>GA243QR7E2223MW01L</t>
  </si>
  <si>
    <t>C1812</t>
  </si>
  <si>
    <t>81-GA243QR7E2223MW1L</t>
  </si>
  <si>
    <t xml:space="preserve">Multilayer Ceramic Capacitors MLCC - SMD/SMT .022uF 250Volts 20% </t>
  </si>
  <si>
    <t xml:space="preserve">Headers &amp; Wire Housings 3 CKT R/A HEADER </t>
  </si>
  <si>
    <t>39-01-4031</t>
  </si>
  <si>
    <t>538-39-01-4031</t>
  </si>
  <si>
    <t>Headers &amp; Wire Housings 3 CKT RCPT HOUSING</t>
  </si>
  <si>
    <t>U$10-Crimp-Terminals</t>
  </si>
  <si>
    <t>39-30-3035</t>
  </si>
  <si>
    <t>538-39-30-3035</t>
  </si>
  <si>
    <t>U$12</t>
  </si>
  <si>
    <t>3522-2</t>
  </si>
  <si>
    <t>ATC</t>
  </si>
  <si>
    <t>X1, X2, X3, X4, X5, X12</t>
  </si>
  <si>
    <t>X6, X7, X8, X9</t>
  </si>
  <si>
    <t>X11</t>
  </si>
  <si>
    <t>X10, X13</t>
  </si>
  <si>
    <t>538-22-23-2041</t>
  </si>
  <si>
    <t>22-23-2041</t>
  </si>
  <si>
    <t>538-22-23-2031</t>
  </si>
  <si>
    <t xml:space="preserve">Headers &amp; Wire Housings VERT PCB HDR 3P TIN FRICTION LOCK </t>
  </si>
  <si>
    <t>22-23-2031</t>
  </si>
  <si>
    <t xml:space="preserve">Headers &amp; Wire Housings VERT PCB HDR 4P TIN FRICTION LOCK </t>
  </si>
  <si>
    <t>538-22-23-2051</t>
  </si>
  <si>
    <t>22-23-2051</t>
  </si>
  <si>
    <t xml:space="preserve">Headers &amp; Wire Housings VERT PCB HDR 5P TIN FRICTION LOCK </t>
  </si>
  <si>
    <t>Keystone</t>
  </si>
  <si>
    <t>534-3522-2</t>
  </si>
  <si>
    <t>Fuse Holder AUTO FUSEHOLDER .025</t>
  </si>
  <si>
    <t>2A 32V</t>
  </si>
  <si>
    <t>Cooper</t>
  </si>
  <si>
    <t>BK/ATC-2</t>
  </si>
  <si>
    <t>504-BK/ATC-2</t>
  </si>
  <si>
    <t>Automotive Fuses BUSS ATC FUSE</t>
  </si>
  <si>
    <t>U$12 (Fuse)</t>
  </si>
  <si>
    <t>JP1, JP2, JP3</t>
  </si>
  <si>
    <t>PCB Assembly</t>
  </si>
  <si>
    <t>Additional Parts (Mating connectors, fuse, crimp terminals, etc.)</t>
  </si>
  <si>
    <t>X1, X2, X3, X4, X5, X12 (mating connector)</t>
  </si>
  <si>
    <t>X6, X7, X8, X9 (mating connector)</t>
  </si>
  <si>
    <t>X11 (mating connector)</t>
  </si>
  <si>
    <t>X10, X13 (mating connector)</t>
  </si>
  <si>
    <t>22-01-2025</t>
  </si>
  <si>
    <t>538-22-01-2025</t>
  </si>
  <si>
    <t>Headers &amp; Wire Housings 2 CRT CRIMP HOUSING</t>
  </si>
  <si>
    <t>538-22-01-2045</t>
  </si>
  <si>
    <t>22-01-2045</t>
  </si>
  <si>
    <t>Headers &amp; Wire Housings 4 CRT TERM HOUSING</t>
  </si>
  <si>
    <t>22-01-2035</t>
  </si>
  <si>
    <t>538-22-01-2035</t>
  </si>
  <si>
    <t>Headers &amp; Wire Housings 3 CRT TERM HOUSING</t>
  </si>
  <si>
    <t>538-22-01-2055</t>
  </si>
  <si>
    <t xml:space="preserve">Headers &amp; Wire Housings 5 CRT TERM HOUSING </t>
  </si>
  <si>
    <t>22-01-2055</t>
  </si>
  <si>
    <t>1V1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</si>
</sst>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Verdana"/>
      <family val="2"/>
    </font>
    <font>
      <u/>
      <sz val="10"/>
      <color indexed="12"/>
      <name val="Arial"/>
      <family val="2"/>
    </font>
    <font>
      <sz val="11"/>
      <color rgb="FF000000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2.1"/>
      <color rgb="FF000000"/>
      <name val="Calibri"/>
      <family val="2"/>
      <scheme val="minor"/>
    </font>
    <font>
      <b/>
      <sz val="12"/>
      <color indexed="62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indexed="8"/>
      <name val="Arial"/>
      <family val="2"/>
      <charset val="1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0" fillId="0" borderId="0" xfId="0" applyFont="1" applyFill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/>
    <xf numFmtId="0" fontId="1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1" applyFont="1"/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9" fillId="0" borderId="0" xfId="0" applyFont="1" applyAlignment="1"/>
    <xf numFmtId="0" fontId="0" fillId="0" borderId="0" xfId="0" applyFill="1" applyAlignment="1">
      <alignment horizontal="left"/>
    </xf>
    <xf numFmtId="0" fontId="4" fillId="0" borderId="0" xfId="1" applyFill="1" applyAlignment="1">
      <alignment horizontal="left"/>
    </xf>
    <xf numFmtId="0" fontId="4" fillId="0" borderId="0" xfId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4" fillId="0" borderId="0" xfId="1" applyAlignment="1">
      <alignment horizontal="left" vertical="center"/>
    </xf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wrapText="1"/>
    </xf>
    <xf numFmtId="0" fontId="0" fillId="0" borderId="0" xfId="0" applyAlignment="1">
      <alignment horizontal="left" vertical="center"/>
    </xf>
    <xf numFmtId="0" fontId="8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Vishay-Dale/CRCW080547R0FKEB/?qs=sGAEpiMZZMtlubZbdhIBIGv9EycWg%2fv4UHy%252b6n%252bw%252bzA%3d" TargetMode="External"/><Relationship Id="rId13" Type="http://schemas.openxmlformats.org/officeDocument/2006/relationships/hyperlink" Target="http://www.mouser.com/ProductDetail/Molex/39-30-0120/?qs=%2fha2pyFadug9JrDPVY8li9Mjipm7eK10oaJWU3%2f%2fKW8%3d" TargetMode="External"/><Relationship Id="rId18" Type="http://schemas.openxmlformats.org/officeDocument/2006/relationships/hyperlink" Target="http://www.mouser.com/ProductDetail/Arduino/A000072/?qs=%2fha2pyFadujL4IKmGunCAo6D9ggxQZL8fMiC%252bQw8hQc%3d" TargetMode="External"/><Relationship Id="rId26" Type="http://schemas.openxmlformats.org/officeDocument/2006/relationships/hyperlink" Target="http://www.mouser.com/ProductDetail/Cooper-Bussmann/BK-ATC-2/?qs=sGAEpiMZZMsh2y49K8ANrXEBIWhEnaX7lUkvVoUsPd8%3d" TargetMode="External"/><Relationship Id="rId3" Type="http://schemas.openxmlformats.org/officeDocument/2006/relationships/hyperlink" Target="http://www.mouser.com/ProductDetail/TE-Connectivity-AMP/5-826629-0/?qs=sGAEpiMZZMs%252bGHln7q6pm6Upc30RNkAXvgjPfDA6VcM%3d" TargetMode="External"/><Relationship Id="rId21" Type="http://schemas.openxmlformats.org/officeDocument/2006/relationships/hyperlink" Target="http://www.mouser.com/ProductDetail/Molex/39-01-4031/?qs=%2fha2pyFaduioIz0aYpwyJXfe0EU8JFmgdTM6wqdbvUE%3d" TargetMode="External"/><Relationship Id="rId7" Type="http://schemas.openxmlformats.org/officeDocument/2006/relationships/hyperlink" Target="http://www.mouser.com/ProductDetail/Vishay-Dale/CRCW0805174RFKEA/?qs=sGAEpiMZZMtlubZbdhIBIN2uPqnqUXLT%252bR2sAemrD%2f8%3d" TargetMode="External"/><Relationship Id="rId12" Type="http://schemas.openxmlformats.org/officeDocument/2006/relationships/hyperlink" Target="http://www.mouser.com/ProductDetail/TE-Connectivity-AMP/215297-8/?qs=sGAEpiMZZMs%252bGHln7q6pm8SOCK6aAoLgWpr5ekxLJTc%3d" TargetMode="External"/><Relationship Id="rId17" Type="http://schemas.openxmlformats.org/officeDocument/2006/relationships/hyperlink" Target="http://www.mouser.com/ProductDetail/Arduino/A000067/?qs=%2fha2pyFadugiQ7lNUc9PVz60E6kbPoeCniAZHNt2WE4%3d" TargetMode="External"/><Relationship Id="rId25" Type="http://schemas.openxmlformats.org/officeDocument/2006/relationships/hyperlink" Target="http://www.mouser.com/ProductDetail/Keystone-Electronics/3522-2/?qs=%2fha2pyFaduj4pIyvLekJiU9irVL6mmKj9c0GgAgfw4Y%3d" TargetMode="External"/><Relationship Id="rId2" Type="http://schemas.openxmlformats.org/officeDocument/2006/relationships/hyperlink" Target="http://www.mouser.com/ProductDetail/Molex/10-89-7361/?qs=sGAEpiMZZMs%252bGHln7q6pm3oniZUjw%252bXgjBd6vHa6t2g%3d" TargetMode="External"/><Relationship Id="rId16" Type="http://schemas.openxmlformats.org/officeDocument/2006/relationships/hyperlink" Target="http://www.mouser.com/ProductDetail/TE-Connectivity/1-111623-8/?qs=%2fha2pyFadug9QMVE%2fxc1VkU80tA%252bSoW1vOMRrMs6xTY%3d" TargetMode="External"/><Relationship Id="rId20" Type="http://schemas.openxmlformats.org/officeDocument/2006/relationships/hyperlink" Target="http://www.mouser.com/ProductDetail/Molex/39-30-3035/?qs=sGAEpiMZZMs%252bGHln7q6pm%252bS0pk2Wo0XxZFiPjzqjatc%3d" TargetMode="External"/><Relationship Id="rId29" Type="http://schemas.openxmlformats.org/officeDocument/2006/relationships/hyperlink" Target="http://www.mouser.com/ProductDetail/Molex/22-01-2035/?qs=sGAEpiMZZMs%252bGHln7q6pm%252bS0pk2Wo0Xxcf6oMGknInA%3d" TargetMode="External"/><Relationship Id="rId1" Type="http://schemas.openxmlformats.org/officeDocument/2006/relationships/hyperlink" Target="http://www.mouser.com/ProductDetail/Vishay-Semiconductors/1N4448W-E3-08/?qs=sGAEpiMZZMtoHjESLttvkketDqH3igt9Yg4XV1IVHuM%3d" TargetMode="External"/><Relationship Id="rId6" Type="http://schemas.openxmlformats.org/officeDocument/2006/relationships/hyperlink" Target="http://www.mouser.com/ProductDetail/Fairchild-Semiconductor/MMBT2222A/?qs=sGAEpiMZZMshyDBzk1%2fWi8oN7VHZ91OkFt3U1KKGjgg%3d" TargetMode="External"/><Relationship Id="rId11" Type="http://schemas.openxmlformats.org/officeDocument/2006/relationships/hyperlink" Target="http://www.mouser.com/ProductDetail/TE-Connectivity-AMP/215299-6/?qs=sGAEpiMZZMs%252bGHln7q6pm8SOCK6aAoLgEDMy0q%252b7UQU%3d" TargetMode="External"/><Relationship Id="rId24" Type="http://schemas.openxmlformats.org/officeDocument/2006/relationships/hyperlink" Target="http://www.mouser.com/ProductDetail/Molex/39-01-2120/?qs=%2fha2pyFaduihxjzDOr1tvxMDOOCphpjFThT9KJlSaMk%3d" TargetMode="External"/><Relationship Id="rId5" Type="http://schemas.openxmlformats.org/officeDocument/2006/relationships/hyperlink" Target="http://www.mouser.com/ProductDetail/OSRAM-Opto-Semiconductors/LS-R976-NR-1/?qs=sGAEpiMZZMvyj6n1w4pZD1g1n2w%2ff0SU0qBQB74Kvg8%3d" TargetMode="External"/><Relationship Id="rId15" Type="http://schemas.openxmlformats.org/officeDocument/2006/relationships/hyperlink" Target="http://www.mouser.com/ProductDetail/Molex/39-00-0039/?qs=%2fha2pyFadujp5O%252b2MMYAooTadxFIY2sJPzC7kx4OaRw%3d" TargetMode="External"/><Relationship Id="rId23" Type="http://schemas.openxmlformats.org/officeDocument/2006/relationships/hyperlink" Target="http://www.mouser.com/ProductDetail/Cooper-Bussmann/BK-ATC-2/?qs=sGAEpiMZZMsh2y49K8ANrXEBIWhEnaX7lUkvVoUsPd8%3d" TargetMode="External"/><Relationship Id="rId28" Type="http://schemas.openxmlformats.org/officeDocument/2006/relationships/hyperlink" Target="http://www.mouser.com/ProductDetail/Molex/22-01-2045/?qs=sGAEpiMZZMs%252bGHln7q6pm%252bS0pk2Wo0XxWYR7jIMLE%2fY%3d" TargetMode="External"/><Relationship Id="rId10" Type="http://schemas.openxmlformats.org/officeDocument/2006/relationships/hyperlink" Target="http://www.mouser.com/ProductDetail/Sharp-Microelectronics/S202S01F/?qs=sGAEpiMZZMsUriz2CNI3E6773UdQW%2fGWbsoOVHku%252bBk%3d" TargetMode="External"/><Relationship Id="rId19" Type="http://schemas.openxmlformats.org/officeDocument/2006/relationships/hyperlink" Target="http://www.mouser.com/ProductDetail/Murata-Electronics/GA243QR7E2223MW01L/?qs=sGAEpiMZZMs0AnBnWHyRQHZRmD76Lk0UIJGfo9vi2%2fA%3d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mouser.com/ProductDetail/3M-Electronic-Solutions-Division/951210-8622-AR/?qs=sGAEpiMZZMs%252bGHln7q6pm2gMDRBEY0JUwcRUj6QHb%2f4%3d" TargetMode="External"/><Relationship Id="rId9" Type="http://schemas.openxmlformats.org/officeDocument/2006/relationships/hyperlink" Target="http://www.mouser.com/ProductDetail/Vishay/CRCW080588R7FKEA/?qs=%2fha2pyFadujrU2xFewWLBgJuUms2BK4MugdWHhpwVuU%3d" TargetMode="External"/><Relationship Id="rId14" Type="http://schemas.openxmlformats.org/officeDocument/2006/relationships/hyperlink" Target="http://www.mouser.com/ProductDetail/Molex/39-01-2120/?qs=%2fha2pyFaduihxjzDOr1tvxMDOOCphpjFThT9KJlSaMk%3d" TargetMode="External"/><Relationship Id="rId22" Type="http://schemas.openxmlformats.org/officeDocument/2006/relationships/hyperlink" Target="http://www.mouser.com/ProductDetail/Keystone-Electronics/3522-2/?qs=%2fha2pyFaduj4pIyvLekJiU9irVL6mmKj9c0GgAgfw4Y%3d" TargetMode="External"/><Relationship Id="rId27" Type="http://schemas.openxmlformats.org/officeDocument/2006/relationships/hyperlink" Target="http://www.mouser.com/ProductDetail/Molex/22-01-2025/?qs=sGAEpiMZZMs%252bGHln7q6pm%252bS0pk2Wo0XxSg%252blB0mIqno%3d" TargetMode="External"/><Relationship Id="rId30" Type="http://schemas.openxmlformats.org/officeDocument/2006/relationships/hyperlink" Target="http://www.mouser.com/ProductDetail/Molex/22-01-2055/?qs=sGAEpiMZZMs%252bGHln7q6pm%252bS0pk2Wo0XxJXgAiaDiOjE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abSelected="1" topLeftCell="A3" workbookViewId="0">
      <selection activeCell="B5" sqref="B5"/>
    </sheetView>
  </sheetViews>
  <sheetFormatPr defaultRowHeight="15" x14ac:dyDescent="0.25"/>
  <cols>
    <col min="1" max="1" width="12.85546875" bestFit="1" customWidth="1"/>
    <col min="2" max="2" width="11.28515625" bestFit="1" customWidth="1"/>
    <col min="3" max="3" width="9.140625" bestFit="1" customWidth="1"/>
    <col min="4" max="4" width="43.28515625" bestFit="1" customWidth="1"/>
    <col min="5" max="5" width="14.85546875" style="18" bestFit="1" customWidth="1"/>
    <col min="6" max="6" width="15.7109375" bestFit="1" customWidth="1"/>
    <col min="7" max="7" width="21.7109375" style="10" bestFit="1" customWidth="1"/>
    <col min="8" max="8" width="28.5703125" bestFit="1" customWidth="1"/>
    <col min="9" max="9" width="25.7109375" customWidth="1"/>
    <col min="10" max="10" width="62.5703125" bestFit="1" customWidth="1"/>
    <col min="11" max="11" width="8.140625" bestFit="1" customWidth="1"/>
    <col min="12" max="12" width="14" bestFit="1" customWidth="1"/>
  </cols>
  <sheetData>
    <row r="1" spans="1:12" x14ac:dyDescent="0.25">
      <c r="A1" s="16"/>
      <c r="B1" s="17"/>
      <c r="C1" s="16"/>
      <c r="D1" s="18"/>
      <c r="E1" s="19"/>
      <c r="F1" s="17"/>
    </row>
    <row r="2" spans="1:12" ht="15.75" x14ac:dyDescent="0.25">
      <c r="A2" s="16"/>
      <c r="B2" s="40"/>
      <c r="C2" s="40"/>
      <c r="D2" s="18"/>
      <c r="E2" s="19"/>
      <c r="F2" s="17"/>
    </row>
    <row r="3" spans="1:12" x14ac:dyDescent="0.25">
      <c r="A3" s="20" t="s">
        <v>19</v>
      </c>
      <c r="B3" s="17" t="s">
        <v>24</v>
      </c>
      <c r="C3" s="21" t="s">
        <v>20</v>
      </c>
      <c r="D3" s="17">
        <v>2</v>
      </c>
      <c r="E3" s="19"/>
      <c r="F3" s="17"/>
      <c r="K3" s="13"/>
    </row>
    <row r="4" spans="1:12" x14ac:dyDescent="0.25">
      <c r="A4" s="20" t="s">
        <v>27</v>
      </c>
      <c r="B4" s="39" t="s">
        <v>26</v>
      </c>
      <c r="C4" s="39"/>
      <c r="D4" s="39"/>
      <c r="E4" s="19"/>
      <c r="F4" s="17"/>
      <c r="K4" s="13"/>
    </row>
    <row r="5" spans="1:12" x14ac:dyDescent="0.25">
      <c r="A5" s="20" t="s">
        <v>21</v>
      </c>
      <c r="B5" s="22" t="s">
        <v>177</v>
      </c>
      <c r="C5" s="21" t="s">
        <v>22</v>
      </c>
      <c r="D5" s="23" t="s">
        <v>25</v>
      </c>
      <c r="E5" s="24"/>
      <c r="F5" s="17"/>
      <c r="K5" s="13"/>
    </row>
    <row r="6" spans="1:12" x14ac:dyDescent="0.25">
      <c r="A6" s="20" t="s">
        <v>23</v>
      </c>
      <c r="B6" s="25">
        <v>41773</v>
      </c>
      <c r="C6" s="26"/>
      <c r="D6" s="27"/>
      <c r="E6" s="19"/>
      <c r="F6" s="17"/>
      <c r="K6" s="13"/>
    </row>
    <row r="7" spans="1:12" x14ac:dyDescent="0.25">
      <c r="A7" s="21"/>
      <c r="B7" s="25"/>
      <c r="C7" s="26"/>
      <c r="D7" s="27"/>
      <c r="E7" s="19"/>
      <c r="F7" s="17"/>
      <c r="K7" s="13"/>
    </row>
    <row r="8" spans="1:12" x14ac:dyDescent="0.25">
      <c r="A8" s="1" t="s">
        <v>0</v>
      </c>
      <c r="B8" s="2" t="s">
        <v>1</v>
      </c>
      <c r="C8" s="1" t="s">
        <v>2</v>
      </c>
      <c r="D8" s="1" t="s">
        <v>3</v>
      </c>
      <c r="E8" s="3" t="s">
        <v>4</v>
      </c>
      <c r="F8" s="2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4" t="s">
        <v>10</v>
      </c>
      <c r="L8" s="1" t="s">
        <v>11</v>
      </c>
    </row>
    <row r="9" spans="1:12" x14ac:dyDescent="0.25">
      <c r="A9" s="36" t="s">
        <v>159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</row>
    <row r="10" spans="1:12" x14ac:dyDescent="0.25">
      <c r="A10" s="5">
        <v>1</v>
      </c>
      <c r="B10" s="16">
        <v>8</v>
      </c>
      <c r="C10" s="7">
        <f>B10*$D$3</f>
        <v>16</v>
      </c>
      <c r="D10" s="13" t="s">
        <v>28</v>
      </c>
      <c r="E10" s="13" t="s">
        <v>37</v>
      </c>
      <c r="F10" s="28" t="s">
        <v>121</v>
      </c>
      <c r="G10" s="31" t="s">
        <v>122</v>
      </c>
      <c r="H10" s="29"/>
      <c r="I10" s="29" t="s">
        <v>124</v>
      </c>
      <c r="J10" t="s">
        <v>125</v>
      </c>
      <c r="K10" s="13" t="s">
        <v>123</v>
      </c>
      <c r="L10" s="13"/>
    </row>
    <row r="11" spans="1:12" x14ac:dyDescent="0.25">
      <c r="A11" s="5">
        <v>2</v>
      </c>
      <c r="B11" s="16">
        <v>8</v>
      </c>
      <c r="C11" s="7">
        <f t="shared" ref="C11:C41" si="0">B11*$D$3</f>
        <v>16</v>
      </c>
      <c r="D11" s="13" t="s">
        <v>29</v>
      </c>
      <c r="E11" s="13" t="s">
        <v>38</v>
      </c>
      <c r="F11" s="13" t="s">
        <v>12</v>
      </c>
      <c r="G11" s="13" t="s">
        <v>49</v>
      </c>
      <c r="H11" s="30"/>
      <c r="I11" s="30" t="s">
        <v>50</v>
      </c>
      <c r="J11" s="13" t="s">
        <v>51</v>
      </c>
      <c r="K11" s="13" t="s">
        <v>43</v>
      </c>
      <c r="L11" s="13"/>
    </row>
    <row r="12" spans="1:12" x14ac:dyDescent="0.25">
      <c r="A12" s="5">
        <v>3</v>
      </c>
      <c r="B12" s="16">
        <v>1</v>
      </c>
      <c r="C12" s="7">
        <f t="shared" si="0"/>
        <v>2</v>
      </c>
      <c r="D12" s="13" t="s">
        <v>52</v>
      </c>
      <c r="E12" s="13" t="s">
        <v>13</v>
      </c>
      <c r="F12" s="13" t="s">
        <v>61</v>
      </c>
      <c r="G12" s="13" t="s">
        <v>62</v>
      </c>
      <c r="H12" s="30"/>
      <c r="I12" s="30" t="s">
        <v>59</v>
      </c>
      <c r="J12" s="13" t="s">
        <v>60</v>
      </c>
      <c r="K12" s="13" t="s">
        <v>58</v>
      </c>
      <c r="L12" s="13"/>
    </row>
    <row r="13" spans="1:12" x14ac:dyDescent="0.25">
      <c r="A13" s="5">
        <v>4</v>
      </c>
      <c r="B13" s="16">
        <v>2</v>
      </c>
      <c r="C13" s="7">
        <f t="shared" si="0"/>
        <v>4</v>
      </c>
      <c r="D13" s="13" t="s">
        <v>53</v>
      </c>
      <c r="E13" s="13" t="s">
        <v>13</v>
      </c>
      <c r="F13" s="13" t="s">
        <v>55</v>
      </c>
      <c r="G13" s="13" t="s">
        <v>54</v>
      </c>
      <c r="H13" s="30"/>
      <c r="I13" s="30" t="s">
        <v>56</v>
      </c>
      <c r="J13" t="s">
        <v>57</v>
      </c>
      <c r="K13" s="13" t="s">
        <v>58</v>
      </c>
      <c r="L13" s="13"/>
    </row>
    <row r="14" spans="1:12" x14ac:dyDescent="0.25">
      <c r="A14" s="5">
        <v>5</v>
      </c>
      <c r="B14" s="16">
        <v>3</v>
      </c>
      <c r="C14" s="7">
        <f t="shared" si="0"/>
        <v>6</v>
      </c>
      <c r="D14" s="13" t="s">
        <v>158</v>
      </c>
      <c r="E14" s="13" t="s">
        <v>13</v>
      </c>
      <c r="F14" s="31" t="s">
        <v>63</v>
      </c>
      <c r="G14" s="13" t="s">
        <v>64</v>
      </c>
      <c r="H14" s="8"/>
      <c r="I14" s="30" t="s">
        <v>65</v>
      </c>
      <c r="J14" s="13" t="s">
        <v>66</v>
      </c>
      <c r="K14" s="13" t="s">
        <v>44</v>
      </c>
      <c r="L14" s="13"/>
    </row>
    <row r="15" spans="1:12" x14ac:dyDescent="0.25">
      <c r="A15" s="5">
        <v>6</v>
      </c>
      <c r="B15" s="16">
        <v>8</v>
      </c>
      <c r="C15" s="7">
        <f t="shared" si="0"/>
        <v>16</v>
      </c>
      <c r="D15" s="13" t="s">
        <v>30</v>
      </c>
      <c r="E15" s="13" t="s">
        <v>13</v>
      </c>
      <c r="F15" s="13" t="s">
        <v>67</v>
      </c>
      <c r="G15" s="13" t="s">
        <v>68</v>
      </c>
      <c r="H15" s="30"/>
      <c r="I15" s="30" t="s">
        <v>69</v>
      </c>
      <c r="J15" s="13" t="s">
        <v>70</v>
      </c>
      <c r="K15" s="13" t="s">
        <v>45</v>
      </c>
      <c r="L15" s="13"/>
    </row>
    <row r="16" spans="1:12" x14ac:dyDescent="0.25">
      <c r="A16" s="5">
        <v>7</v>
      </c>
      <c r="B16" s="16">
        <v>8</v>
      </c>
      <c r="C16" s="7">
        <f t="shared" si="0"/>
        <v>16</v>
      </c>
      <c r="D16" s="13" t="s">
        <v>31</v>
      </c>
      <c r="E16" s="13" t="s">
        <v>39</v>
      </c>
      <c r="F16" s="13" t="s">
        <v>15</v>
      </c>
      <c r="G16" s="13" t="s">
        <v>39</v>
      </c>
      <c r="H16" s="30"/>
      <c r="I16" s="30" t="s">
        <v>71</v>
      </c>
      <c r="J16" s="13" t="s">
        <v>72</v>
      </c>
      <c r="K16" s="13" t="s">
        <v>14</v>
      </c>
      <c r="L16" s="13"/>
    </row>
    <row r="17" spans="1:12" x14ac:dyDescent="0.25">
      <c r="A17" s="5">
        <v>8</v>
      </c>
      <c r="B17" s="16">
        <v>8</v>
      </c>
      <c r="C17" s="7">
        <f t="shared" si="0"/>
        <v>16</v>
      </c>
      <c r="D17" s="13" t="s">
        <v>32</v>
      </c>
      <c r="E17" s="13">
        <v>174</v>
      </c>
      <c r="F17" s="13" t="s">
        <v>12</v>
      </c>
      <c r="G17" s="32" t="s">
        <v>73</v>
      </c>
      <c r="H17" s="30"/>
      <c r="I17" s="9" t="s">
        <v>74</v>
      </c>
      <c r="J17" s="13" t="s">
        <v>75</v>
      </c>
      <c r="K17" s="13" t="s">
        <v>16</v>
      </c>
      <c r="L17" s="13"/>
    </row>
    <row r="18" spans="1:12" x14ac:dyDescent="0.25">
      <c r="A18" s="5">
        <v>9</v>
      </c>
      <c r="B18" s="16">
        <v>8</v>
      </c>
      <c r="C18" s="7">
        <f t="shared" si="0"/>
        <v>16</v>
      </c>
      <c r="D18" s="13" t="s">
        <v>33</v>
      </c>
      <c r="E18" s="13">
        <v>47</v>
      </c>
      <c r="F18" s="13" t="s">
        <v>12</v>
      </c>
      <c r="G18" s="32" t="s">
        <v>77</v>
      </c>
      <c r="H18" s="30"/>
      <c r="I18" s="9" t="s">
        <v>76</v>
      </c>
      <c r="J18" s="13" t="s">
        <v>78</v>
      </c>
      <c r="K18" s="13" t="s">
        <v>16</v>
      </c>
      <c r="L18" s="13"/>
    </row>
    <row r="19" spans="1:12" x14ac:dyDescent="0.25">
      <c r="A19" s="5">
        <v>10</v>
      </c>
      <c r="B19" s="16">
        <v>8</v>
      </c>
      <c r="C19" s="7">
        <f t="shared" si="0"/>
        <v>16</v>
      </c>
      <c r="D19" s="13" t="s">
        <v>34</v>
      </c>
      <c r="E19" s="13">
        <v>88</v>
      </c>
      <c r="F19" s="13" t="s">
        <v>12</v>
      </c>
      <c r="G19" s="13" t="s">
        <v>79</v>
      </c>
      <c r="H19" s="30"/>
      <c r="I19" s="30" t="s">
        <v>80</v>
      </c>
      <c r="J19" s="13" t="s">
        <v>81</v>
      </c>
      <c r="K19" s="13" t="s">
        <v>16</v>
      </c>
      <c r="L19" s="13"/>
    </row>
    <row r="20" spans="1:12" x14ac:dyDescent="0.25">
      <c r="A20" s="5">
        <v>11</v>
      </c>
      <c r="B20" s="16">
        <v>2</v>
      </c>
      <c r="C20" s="7">
        <f t="shared" si="0"/>
        <v>4</v>
      </c>
      <c r="D20" s="13" t="s">
        <v>17</v>
      </c>
      <c r="E20" s="13" t="s">
        <v>113</v>
      </c>
      <c r="F20" s="13" t="s">
        <v>61</v>
      </c>
      <c r="G20" s="32" t="s">
        <v>120</v>
      </c>
      <c r="H20" s="30"/>
      <c r="I20" s="9" t="s">
        <v>119</v>
      </c>
      <c r="J20" s="13" t="s">
        <v>114</v>
      </c>
      <c r="K20" s="13" t="s">
        <v>46</v>
      </c>
      <c r="L20" s="13"/>
    </row>
    <row r="21" spans="1:12" x14ac:dyDescent="0.25">
      <c r="A21" s="5">
        <v>12</v>
      </c>
      <c r="B21" s="16">
        <v>2</v>
      </c>
      <c r="C21" s="7">
        <f t="shared" si="0"/>
        <v>4</v>
      </c>
      <c r="D21" s="13" t="s">
        <v>17</v>
      </c>
      <c r="E21" s="13" t="s">
        <v>115</v>
      </c>
      <c r="F21" s="13" t="s">
        <v>61</v>
      </c>
      <c r="G21" s="32" t="s">
        <v>117</v>
      </c>
      <c r="H21" s="30"/>
      <c r="I21" s="9" t="s">
        <v>116</v>
      </c>
      <c r="J21" s="13" t="s">
        <v>118</v>
      </c>
      <c r="K21" s="13"/>
      <c r="L21" s="13"/>
    </row>
    <row r="22" spans="1:12" x14ac:dyDescent="0.25">
      <c r="A22" s="5">
        <v>13</v>
      </c>
      <c r="B22" s="16">
        <v>8</v>
      </c>
      <c r="C22" s="7">
        <f t="shared" si="0"/>
        <v>16</v>
      </c>
      <c r="D22" s="13" t="s">
        <v>35</v>
      </c>
      <c r="E22" s="13" t="s">
        <v>40</v>
      </c>
      <c r="F22" s="13" t="s">
        <v>82</v>
      </c>
      <c r="G22" s="13" t="s">
        <v>83</v>
      </c>
      <c r="H22" s="30"/>
      <c r="I22" s="30" t="s">
        <v>84</v>
      </c>
      <c r="J22" s="13" t="s">
        <v>85</v>
      </c>
      <c r="K22" s="13" t="s">
        <v>47</v>
      </c>
      <c r="L22" s="13"/>
    </row>
    <row r="23" spans="1:12" x14ac:dyDescent="0.25">
      <c r="A23" s="5">
        <v>14</v>
      </c>
      <c r="B23" s="16">
        <v>1</v>
      </c>
      <c r="C23" s="7">
        <f t="shared" si="0"/>
        <v>2</v>
      </c>
      <c r="D23" s="13" t="s">
        <v>36</v>
      </c>
      <c r="E23" s="13" t="s">
        <v>41</v>
      </c>
      <c r="F23" s="13" t="s">
        <v>55</v>
      </c>
      <c r="G23" s="13" t="s">
        <v>41</v>
      </c>
      <c r="H23" s="30"/>
      <c r="I23" s="30" t="s">
        <v>86</v>
      </c>
      <c r="J23" t="s">
        <v>87</v>
      </c>
      <c r="K23" s="13" t="s">
        <v>48</v>
      </c>
      <c r="L23" s="13"/>
    </row>
    <row r="24" spans="1:12" x14ac:dyDescent="0.25">
      <c r="A24" s="5">
        <v>15</v>
      </c>
      <c r="B24" s="16">
        <v>1</v>
      </c>
      <c r="C24" s="7">
        <f t="shared" si="0"/>
        <v>2</v>
      </c>
      <c r="D24" s="13" t="s">
        <v>18</v>
      </c>
      <c r="E24" s="32" t="s">
        <v>131</v>
      </c>
      <c r="F24" s="13" t="s">
        <v>55</v>
      </c>
      <c r="G24" s="32" t="s">
        <v>131</v>
      </c>
      <c r="H24" s="30"/>
      <c r="I24" s="30" t="s">
        <v>132</v>
      </c>
      <c r="J24" t="s">
        <v>126</v>
      </c>
      <c r="K24" s="13"/>
      <c r="L24" s="13"/>
    </row>
    <row r="25" spans="1:12" x14ac:dyDescent="0.25">
      <c r="A25" s="5">
        <v>16</v>
      </c>
      <c r="B25" s="16">
        <v>1</v>
      </c>
      <c r="C25" s="7">
        <f t="shared" si="0"/>
        <v>2</v>
      </c>
      <c r="D25" s="13" t="s">
        <v>133</v>
      </c>
      <c r="E25" s="13">
        <v>3522</v>
      </c>
      <c r="F25" s="33" t="s">
        <v>149</v>
      </c>
      <c r="G25" s="34" t="s">
        <v>134</v>
      </c>
      <c r="H25" s="35"/>
      <c r="I25" s="35" t="s">
        <v>150</v>
      </c>
      <c r="J25" t="s">
        <v>151</v>
      </c>
      <c r="K25" s="13" t="s">
        <v>134</v>
      </c>
      <c r="L25" s="13"/>
    </row>
    <row r="26" spans="1:12" x14ac:dyDescent="0.25">
      <c r="A26" s="5">
        <v>17</v>
      </c>
      <c r="B26" s="16">
        <v>6</v>
      </c>
      <c r="C26" s="7">
        <f>B26*$D$3</f>
        <v>12</v>
      </c>
      <c r="D26" s="13" t="s">
        <v>136</v>
      </c>
      <c r="E26" s="13" t="s">
        <v>42</v>
      </c>
      <c r="F26" s="13" t="s">
        <v>55</v>
      </c>
      <c r="G26" s="13" t="s">
        <v>42</v>
      </c>
      <c r="H26" s="30"/>
      <c r="I26" s="30" t="s">
        <v>88</v>
      </c>
      <c r="J26" s="13" t="s">
        <v>89</v>
      </c>
      <c r="K26" s="13" t="s">
        <v>42</v>
      </c>
      <c r="L26" s="13"/>
    </row>
    <row r="27" spans="1:12" x14ac:dyDescent="0.25">
      <c r="A27" s="5">
        <v>18</v>
      </c>
      <c r="B27" s="16">
        <v>4</v>
      </c>
      <c r="C27" s="7">
        <f>B27*$D$3</f>
        <v>8</v>
      </c>
      <c r="D27" s="13" t="s">
        <v>137</v>
      </c>
      <c r="E27" s="32" t="s">
        <v>141</v>
      </c>
      <c r="F27" s="13" t="s">
        <v>55</v>
      </c>
      <c r="G27" s="13" t="s">
        <v>141</v>
      </c>
      <c r="H27" s="30"/>
      <c r="I27" s="9" t="s">
        <v>140</v>
      </c>
      <c r="J27" s="13" t="s">
        <v>145</v>
      </c>
      <c r="K27" s="13" t="s">
        <v>141</v>
      </c>
      <c r="L27" s="13"/>
    </row>
    <row r="28" spans="1:12" x14ac:dyDescent="0.25">
      <c r="A28" s="5">
        <v>19</v>
      </c>
      <c r="B28" s="16">
        <v>1</v>
      </c>
      <c r="C28" s="7">
        <f>B28*$D$3</f>
        <v>2</v>
      </c>
      <c r="D28" s="13" t="s">
        <v>138</v>
      </c>
      <c r="E28" s="13" t="s">
        <v>144</v>
      </c>
      <c r="F28" s="13" t="s">
        <v>55</v>
      </c>
      <c r="G28" s="13" t="s">
        <v>144</v>
      </c>
      <c r="H28" s="30"/>
      <c r="I28" s="9" t="s">
        <v>142</v>
      </c>
      <c r="J28" s="13" t="s">
        <v>143</v>
      </c>
      <c r="K28" s="13" t="s">
        <v>144</v>
      </c>
      <c r="L28" s="13"/>
    </row>
    <row r="29" spans="1:12" ht="15" customHeight="1" x14ac:dyDescent="0.25">
      <c r="A29" s="5">
        <v>20</v>
      </c>
      <c r="B29" s="16">
        <v>2</v>
      </c>
      <c r="C29" s="7">
        <f>B29*$D$3</f>
        <v>4</v>
      </c>
      <c r="D29" s="13" t="s">
        <v>139</v>
      </c>
      <c r="E29" s="13" t="s">
        <v>147</v>
      </c>
      <c r="F29" s="13" t="s">
        <v>55</v>
      </c>
      <c r="G29" s="13" t="s">
        <v>147</v>
      </c>
      <c r="H29" s="30"/>
      <c r="I29" s="9" t="s">
        <v>146</v>
      </c>
      <c r="J29" s="13" t="s">
        <v>148</v>
      </c>
      <c r="K29" s="13" t="s">
        <v>147</v>
      </c>
      <c r="L29" s="13"/>
    </row>
    <row r="30" spans="1:12" x14ac:dyDescent="0.25">
      <c r="A30" s="37" t="s">
        <v>160</v>
      </c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</row>
    <row r="31" spans="1:12" x14ac:dyDescent="0.25">
      <c r="A31" s="5">
        <v>21</v>
      </c>
      <c r="B31" s="16">
        <v>1</v>
      </c>
      <c r="C31" s="7">
        <f t="shared" ref="C31" si="1">B31*$D$3</f>
        <v>2</v>
      </c>
      <c r="D31" s="13" t="s">
        <v>157</v>
      </c>
      <c r="E31" s="13" t="s">
        <v>152</v>
      </c>
      <c r="F31" s="33" t="s">
        <v>153</v>
      </c>
      <c r="G31" s="34" t="s">
        <v>154</v>
      </c>
      <c r="H31" s="35"/>
      <c r="I31" s="35" t="s">
        <v>155</v>
      </c>
      <c r="J31" t="s">
        <v>156</v>
      </c>
      <c r="K31" t="s">
        <v>135</v>
      </c>
    </row>
    <row r="32" spans="1:12" x14ac:dyDescent="0.25">
      <c r="A32" s="5">
        <v>22</v>
      </c>
      <c r="B32" s="6">
        <v>1</v>
      </c>
      <c r="C32" s="7">
        <f t="shared" si="0"/>
        <v>2</v>
      </c>
      <c r="D32" s="13" t="s">
        <v>90</v>
      </c>
      <c r="E32" s="31" t="s">
        <v>127</v>
      </c>
      <c r="F32" s="31" t="s">
        <v>55</v>
      </c>
      <c r="G32" s="31" t="s">
        <v>127</v>
      </c>
      <c r="H32" s="30"/>
      <c r="I32" s="30" t="s">
        <v>128</v>
      </c>
      <c r="J32" t="s">
        <v>129</v>
      </c>
      <c r="K32" s="13"/>
    </row>
    <row r="33" spans="1:11" x14ac:dyDescent="0.25">
      <c r="A33" s="5">
        <v>23</v>
      </c>
      <c r="B33" s="6">
        <v>1</v>
      </c>
      <c r="C33" s="7">
        <f t="shared" si="0"/>
        <v>2</v>
      </c>
      <c r="D33" s="13" t="s">
        <v>91</v>
      </c>
      <c r="E33" s="31" t="s">
        <v>92</v>
      </c>
      <c r="F33" s="31" t="s">
        <v>55</v>
      </c>
      <c r="G33" s="31" t="s">
        <v>92</v>
      </c>
      <c r="H33" s="9"/>
      <c r="I33" s="9" t="s">
        <v>93</v>
      </c>
      <c r="J33" s="31" t="s">
        <v>94</v>
      </c>
    </row>
    <row r="34" spans="1:11" x14ac:dyDescent="0.25">
      <c r="A34" s="5">
        <v>24</v>
      </c>
      <c r="B34" s="6">
        <v>15</v>
      </c>
      <c r="C34" s="7">
        <f t="shared" si="0"/>
        <v>30</v>
      </c>
      <c r="D34" s="13" t="s">
        <v>130</v>
      </c>
      <c r="E34" s="31" t="s">
        <v>95</v>
      </c>
      <c r="F34" s="31" t="s">
        <v>55</v>
      </c>
      <c r="G34" s="31" t="s">
        <v>95</v>
      </c>
      <c r="H34" s="9"/>
      <c r="I34" s="9" t="s">
        <v>96</v>
      </c>
      <c r="J34" s="31" t="s">
        <v>97</v>
      </c>
    </row>
    <row r="35" spans="1:11" x14ac:dyDescent="0.25">
      <c r="A35" s="5">
        <v>25</v>
      </c>
      <c r="B35" s="6">
        <v>3</v>
      </c>
      <c r="C35" s="7">
        <f t="shared" si="0"/>
        <v>6</v>
      </c>
      <c r="D35" s="13" t="s">
        <v>98</v>
      </c>
      <c r="E35" s="31" t="s">
        <v>99</v>
      </c>
      <c r="F35" s="31" t="s">
        <v>61</v>
      </c>
      <c r="G35" s="31" t="s">
        <v>99</v>
      </c>
      <c r="H35" s="9"/>
      <c r="I35" s="9" t="s">
        <v>100</v>
      </c>
      <c r="J35" s="31" t="s">
        <v>101</v>
      </c>
    </row>
    <row r="36" spans="1:11" x14ac:dyDescent="0.25">
      <c r="A36" s="5">
        <v>26</v>
      </c>
      <c r="B36" s="6">
        <v>1</v>
      </c>
      <c r="C36" s="7">
        <f t="shared" si="0"/>
        <v>2</v>
      </c>
      <c r="D36" s="13" t="s">
        <v>102</v>
      </c>
      <c r="E36" s="31" t="s">
        <v>103</v>
      </c>
      <c r="F36" s="31" t="s">
        <v>104</v>
      </c>
      <c r="G36" s="31" t="s">
        <v>105</v>
      </c>
      <c r="H36" s="9"/>
      <c r="I36" s="9" t="s">
        <v>106</v>
      </c>
      <c r="J36" s="31" t="s">
        <v>107</v>
      </c>
    </row>
    <row r="37" spans="1:11" x14ac:dyDescent="0.25">
      <c r="A37" s="5">
        <v>27</v>
      </c>
      <c r="B37" s="6">
        <v>1</v>
      </c>
      <c r="C37" s="7">
        <f t="shared" si="0"/>
        <v>2</v>
      </c>
      <c r="D37" s="13" t="s">
        <v>110</v>
      </c>
      <c r="E37" s="31" t="s">
        <v>109</v>
      </c>
      <c r="F37" s="31" t="s">
        <v>104</v>
      </c>
      <c r="G37" s="31" t="s">
        <v>108</v>
      </c>
      <c r="H37" s="9"/>
      <c r="I37" s="9" t="s">
        <v>111</v>
      </c>
      <c r="J37" t="s">
        <v>112</v>
      </c>
    </row>
    <row r="38" spans="1:11" x14ac:dyDescent="0.25">
      <c r="A38" s="5">
        <v>28</v>
      </c>
      <c r="B38" s="6">
        <v>6</v>
      </c>
      <c r="C38" s="7">
        <f t="shared" si="0"/>
        <v>12</v>
      </c>
      <c r="D38" s="13" t="s">
        <v>161</v>
      </c>
      <c r="E38" s="31" t="s">
        <v>165</v>
      </c>
      <c r="F38" s="31" t="s">
        <v>55</v>
      </c>
      <c r="G38" t="s">
        <v>165</v>
      </c>
      <c r="H38" s="9"/>
      <c r="I38" s="9" t="s">
        <v>166</v>
      </c>
      <c r="J38" s="31" t="s">
        <v>167</v>
      </c>
      <c r="K38">
        <v>6471</v>
      </c>
    </row>
    <row r="39" spans="1:11" x14ac:dyDescent="0.25">
      <c r="A39" s="5">
        <v>29</v>
      </c>
      <c r="B39" s="6">
        <v>4</v>
      </c>
      <c r="C39" s="7">
        <f t="shared" si="0"/>
        <v>8</v>
      </c>
      <c r="D39" s="13" t="s">
        <v>162</v>
      </c>
      <c r="E39" s="31" t="s">
        <v>169</v>
      </c>
      <c r="F39" s="31" t="s">
        <v>55</v>
      </c>
      <c r="G39" s="31" t="s">
        <v>169</v>
      </c>
      <c r="H39" s="9"/>
      <c r="I39" s="9" t="s">
        <v>168</v>
      </c>
      <c r="J39" s="31" t="s">
        <v>170</v>
      </c>
      <c r="K39">
        <v>6471</v>
      </c>
    </row>
    <row r="40" spans="1:11" x14ac:dyDescent="0.25">
      <c r="A40" s="5">
        <v>30</v>
      </c>
      <c r="B40" s="6">
        <v>1</v>
      </c>
      <c r="C40" s="7">
        <f t="shared" si="0"/>
        <v>2</v>
      </c>
      <c r="D40" s="13" t="s">
        <v>163</v>
      </c>
      <c r="E40" s="31" t="s">
        <v>171</v>
      </c>
      <c r="F40" s="31" t="s">
        <v>55</v>
      </c>
      <c r="G40" s="31" t="s">
        <v>171</v>
      </c>
      <c r="H40" s="9"/>
      <c r="I40" s="9" t="s">
        <v>172</v>
      </c>
      <c r="J40" t="s">
        <v>173</v>
      </c>
      <c r="K40">
        <v>6471</v>
      </c>
    </row>
    <row r="41" spans="1:11" x14ac:dyDescent="0.25">
      <c r="A41" s="5">
        <v>31</v>
      </c>
      <c r="B41" s="6">
        <v>2</v>
      </c>
      <c r="C41" s="7">
        <f t="shared" si="0"/>
        <v>4</v>
      </c>
      <c r="D41" s="13" t="s">
        <v>164</v>
      </c>
      <c r="E41" s="31" t="s">
        <v>176</v>
      </c>
      <c r="F41" s="31" t="s">
        <v>55</v>
      </c>
      <c r="G41" s="31" t="s">
        <v>176</v>
      </c>
      <c r="H41" s="9"/>
      <c r="I41" s="9" t="s">
        <v>174</v>
      </c>
      <c r="J41" s="31" t="s">
        <v>175</v>
      </c>
      <c r="K41">
        <v>6471</v>
      </c>
    </row>
    <row r="42" spans="1:11" x14ac:dyDescent="0.25">
      <c r="A42" s="5"/>
      <c r="B42" s="6"/>
      <c r="C42" s="7"/>
      <c r="E42"/>
      <c r="G42"/>
      <c r="H42" s="9"/>
      <c r="I42" s="9"/>
    </row>
    <row r="43" spans="1:11" x14ac:dyDescent="0.25">
      <c r="A43" s="5"/>
      <c r="B43" s="6"/>
      <c r="C43" s="7"/>
      <c r="E43"/>
      <c r="G43"/>
      <c r="H43" s="9"/>
      <c r="I43" s="9"/>
    </row>
    <row r="44" spans="1:11" x14ac:dyDescent="0.25">
      <c r="A44" s="5"/>
      <c r="B44" s="6"/>
      <c r="C44" s="7"/>
      <c r="E44"/>
      <c r="G44"/>
      <c r="H44" s="9"/>
      <c r="I44" s="9"/>
    </row>
    <row r="45" spans="1:11" x14ac:dyDescent="0.25">
      <c r="A45" s="5"/>
      <c r="B45" s="6"/>
      <c r="C45" s="7"/>
      <c r="E45"/>
      <c r="G45"/>
      <c r="H45" s="9"/>
      <c r="I45" s="9"/>
    </row>
    <row r="46" spans="1:11" x14ac:dyDescent="0.25">
      <c r="A46" s="5"/>
      <c r="B46" s="6"/>
      <c r="C46" s="7"/>
      <c r="E46"/>
      <c r="F46" s="11"/>
      <c r="G46" s="12"/>
      <c r="H46" s="9"/>
      <c r="I46" s="9"/>
    </row>
    <row r="47" spans="1:11" x14ac:dyDescent="0.25">
      <c r="A47" s="5"/>
      <c r="B47" s="6"/>
      <c r="C47" s="7"/>
      <c r="E47"/>
      <c r="G47"/>
      <c r="H47" s="9"/>
      <c r="I47" s="9"/>
    </row>
    <row r="48" spans="1:11" x14ac:dyDescent="0.25">
      <c r="A48" s="5"/>
      <c r="B48" s="6"/>
      <c r="C48" s="7"/>
      <c r="E48"/>
      <c r="G48"/>
      <c r="H48" s="9"/>
      <c r="I48" s="9"/>
    </row>
    <row r="49" spans="1:10" x14ac:dyDescent="0.25">
      <c r="A49" s="5"/>
      <c r="B49" s="6"/>
      <c r="C49" s="7"/>
      <c r="E49"/>
      <c r="F49" s="11"/>
      <c r="G49"/>
      <c r="H49" s="9"/>
      <c r="I49" s="9"/>
      <c r="J49" s="11"/>
    </row>
    <row r="50" spans="1:10" x14ac:dyDescent="0.25">
      <c r="A50" s="5"/>
      <c r="B50" s="6"/>
      <c r="C50" s="7"/>
      <c r="E50"/>
      <c r="G50"/>
      <c r="H50" s="9"/>
    </row>
    <row r="51" spans="1:10" x14ac:dyDescent="0.25">
      <c r="A51" s="5"/>
      <c r="B51" s="6"/>
      <c r="C51" s="7"/>
      <c r="E51"/>
      <c r="G51"/>
      <c r="H51" s="9"/>
    </row>
    <row r="52" spans="1:10" x14ac:dyDescent="0.25">
      <c r="A52" s="5"/>
      <c r="B52" s="6"/>
      <c r="C52" s="7"/>
      <c r="E52"/>
      <c r="G52"/>
      <c r="H52" s="9"/>
    </row>
    <row r="53" spans="1:10" x14ac:dyDescent="0.25">
      <c r="A53" s="5"/>
      <c r="B53" s="6"/>
      <c r="C53" s="7"/>
      <c r="E53"/>
      <c r="G53"/>
      <c r="H53" s="9"/>
    </row>
    <row r="54" spans="1:10" x14ac:dyDescent="0.25">
      <c r="A54" s="5"/>
      <c r="B54" s="6"/>
      <c r="C54" s="7"/>
      <c r="E54" s="10"/>
      <c r="F54" s="10"/>
      <c r="G54"/>
      <c r="H54" s="9"/>
      <c r="J54" s="11"/>
    </row>
    <row r="55" spans="1:10" x14ac:dyDescent="0.25">
      <c r="A55" s="5"/>
      <c r="B55" s="6"/>
      <c r="C55" s="7"/>
      <c r="E55" s="13"/>
      <c r="G55"/>
      <c r="H55" s="9"/>
    </row>
    <row r="56" spans="1:10" x14ac:dyDescent="0.25">
      <c r="A56" s="5"/>
      <c r="B56" s="6"/>
      <c r="C56" s="7"/>
      <c r="E56" s="13"/>
      <c r="G56"/>
      <c r="H56" s="9"/>
    </row>
    <row r="57" spans="1:10" x14ac:dyDescent="0.25">
      <c r="A57" s="5"/>
      <c r="B57" s="6"/>
      <c r="C57" s="7"/>
      <c r="E57" s="13"/>
      <c r="G57"/>
      <c r="H57" s="9"/>
    </row>
    <row r="58" spans="1:10" x14ac:dyDescent="0.25">
      <c r="A58" s="5"/>
      <c r="B58" s="6"/>
      <c r="C58" s="7"/>
      <c r="E58" s="13"/>
      <c r="G58"/>
      <c r="H58" s="9"/>
    </row>
    <row r="59" spans="1:10" x14ac:dyDescent="0.25">
      <c r="A59" s="5"/>
      <c r="B59" s="6"/>
      <c r="C59" s="7"/>
      <c r="E59" s="13"/>
      <c r="G59"/>
      <c r="H59" s="9"/>
    </row>
    <row r="60" spans="1:10" x14ac:dyDescent="0.25">
      <c r="A60" s="5"/>
      <c r="B60" s="6"/>
      <c r="C60" s="7"/>
      <c r="E60" s="13"/>
      <c r="G60"/>
      <c r="H60" s="9"/>
    </row>
    <row r="61" spans="1:10" x14ac:dyDescent="0.25">
      <c r="A61" s="5"/>
      <c r="B61" s="6"/>
      <c r="C61" s="7"/>
      <c r="E61" s="13"/>
      <c r="G61"/>
      <c r="H61" s="9"/>
    </row>
    <row r="62" spans="1:10" x14ac:dyDescent="0.25">
      <c r="A62" s="5"/>
      <c r="B62" s="6"/>
      <c r="C62" s="7"/>
      <c r="E62" s="13"/>
      <c r="G62"/>
      <c r="H62" s="9"/>
    </row>
    <row r="63" spans="1:10" x14ac:dyDescent="0.25">
      <c r="A63" s="5"/>
      <c r="B63" s="6"/>
      <c r="C63" s="7"/>
      <c r="E63" s="13"/>
      <c r="G63"/>
      <c r="H63" s="9"/>
    </row>
    <row r="64" spans="1:10" x14ac:dyDescent="0.25">
      <c r="A64" s="5"/>
      <c r="B64" s="6"/>
      <c r="C64" s="7"/>
      <c r="E64" s="13"/>
      <c r="G64"/>
      <c r="H64" s="9"/>
    </row>
    <row r="65" spans="1:8" x14ac:dyDescent="0.25">
      <c r="A65" s="5"/>
      <c r="B65" s="6"/>
      <c r="C65" s="7"/>
      <c r="E65" s="13"/>
      <c r="G65"/>
      <c r="H65" s="9"/>
    </row>
    <row r="66" spans="1:8" x14ac:dyDescent="0.25">
      <c r="A66" s="5"/>
      <c r="B66" s="6"/>
      <c r="C66" s="7"/>
      <c r="E66" s="13"/>
      <c r="G66"/>
      <c r="H66" s="9"/>
    </row>
    <row r="67" spans="1:8" x14ac:dyDescent="0.25">
      <c r="A67" s="5"/>
      <c r="B67" s="6"/>
      <c r="C67" s="7"/>
      <c r="E67" s="13"/>
      <c r="G67"/>
      <c r="H67" s="9"/>
    </row>
    <row r="68" spans="1:8" x14ac:dyDescent="0.25">
      <c r="A68" s="5"/>
      <c r="B68" s="6"/>
      <c r="C68" s="7"/>
      <c r="E68" s="13"/>
      <c r="G68"/>
      <c r="H68" s="9"/>
    </row>
    <row r="69" spans="1:8" x14ac:dyDescent="0.25">
      <c r="A69" s="5"/>
      <c r="B69" s="6"/>
      <c r="C69" s="7"/>
      <c r="E69" s="13"/>
      <c r="G69"/>
      <c r="H69" s="9"/>
    </row>
    <row r="70" spans="1:8" x14ac:dyDescent="0.25">
      <c r="A70" s="5"/>
      <c r="B70" s="6"/>
      <c r="C70" s="7"/>
      <c r="E70" s="13"/>
      <c r="G70"/>
      <c r="H70" s="9"/>
    </row>
    <row r="71" spans="1:8" x14ac:dyDescent="0.25">
      <c r="A71" s="5"/>
      <c r="B71" s="6"/>
      <c r="C71" s="7"/>
      <c r="E71" s="13"/>
      <c r="G71"/>
      <c r="H71" s="9"/>
    </row>
    <row r="72" spans="1:8" x14ac:dyDescent="0.25">
      <c r="A72" s="5"/>
      <c r="B72" s="6"/>
      <c r="C72" s="7"/>
      <c r="E72" s="13"/>
      <c r="G72"/>
      <c r="H72" s="9"/>
    </row>
    <row r="73" spans="1:8" x14ac:dyDescent="0.25">
      <c r="A73" s="5"/>
      <c r="B73" s="6"/>
      <c r="C73" s="7"/>
      <c r="E73" s="13"/>
      <c r="G73"/>
      <c r="H73" s="9"/>
    </row>
    <row r="74" spans="1:8" x14ac:dyDescent="0.25">
      <c r="A74" s="5"/>
      <c r="B74" s="6"/>
      <c r="C74" s="7"/>
      <c r="E74" s="13"/>
      <c r="G74"/>
      <c r="H74" s="9"/>
    </row>
    <row r="75" spans="1:8" x14ac:dyDescent="0.25">
      <c r="A75" s="5"/>
      <c r="B75" s="6"/>
      <c r="C75" s="7"/>
      <c r="E75" s="13"/>
      <c r="G75"/>
      <c r="H75" s="9"/>
    </row>
    <row r="76" spans="1:8" x14ac:dyDescent="0.25">
      <c r="A76" s="5"/>
      <c r="B76" s="6"/>
      <c r="C76" s="7"/>
      <c r="E76" s="13"/>
      <c r="G76"/>
      <c r="H76" s="9"/>
    </row>
    <row r="77" spans="1:8" x14ac:dyDescent="0.25">
      <c r="A77" s="5"/>
      <c r="B77" s="6"/>
      <c r="C77" s="7"/>
      <c r="E77" s="13"/>
      <c r="G77"/>
      <c r="H77" s="9"/>
    </row>
    <row r="78" spans="1:8" x14ac:dyDescent="0.25">
      <c r="A78" s="5"/>
      <c r="B78" s="6"/>
      <c r="C78" s="7"/>
      <c r="E78" s="13"/>
      <c r="G78"/>
      <c r="H78" s="9"/>
    </row>
    <row r="79" spans="1:8" x14ac:dyDescent="0.25">
      <c r="A79" s="5"/>
      <c r="B79" s="6"/>
      <c r="C79" s="7"/>
      <c r="E79" s="13"/>
      <c r="G79" s="11"/>
      <c r="H79" s="9"/>
    </row>
    <row r="80" spans="1:8" x14ac:dyDescent="0.25">
      <c r="A80" s="5"/>
      <c r="B80" s="6"/>
      <c r="C80" s="7"/>
      <c r="E80" s="13"/>
      <c r="G80"/>
      <c r="H80" s="9"/>
    </row>
    <row r="81" spans="1:12" x14ac:dyDescent="0.25">
      <c r="A81" s="5"/>
      <c r="B81" s="6"/>
      <c r="C81" s="7"/>
      <c r="E81" s="13"/>
      <c r="G81"/>
      <c r="H81" s="9"/>
    </row>
    <row r="82" spans="1:12" x14ac:dyDescent="0.25">
      <c r="A82" s="5"/>
      <c r="B82" s="6"/>
      <c r="C82" s="7"/>
      <c r="E82" s="13"/>
      <c r="G82"/>
      <c r="H82" s="9"/>
    </row>
    <row r="83" spans="1:12" x14ac:dyDescent="0.25">
      <c r="A83" s="5"/>
      <c r="B83" s="6"/>
      <c r="C83" s="7"/>
      <c r="E83" s="13"/>
      <c r="G83"/>
      <c r="H83" s="9"/>
    </row>
    <row r="84" spans="1:12" x14ac:dyDescent="0.25">
      <c r="A84" s="5"/>
      <c r="B84" s="6"/>
      <c r="C84" s="7"/>
      <c r="E84" s="13"/>
      <c r="G84" s="11"/>
      <c r="H84" s="9"/>
    </row>
    <row r="85" spans="1:12" x14ac:dyDescent="0.25">
      <c r="A85" s="5"/>
      <c r="B85" s="6"/>
      <c r="C85" s="7"/>
      <c r="E85" s="13"/>
      <c r="G85" s="11"/>
      <c r="H85" s="9"/>
    </row>
    <row r="86" spans="1:12" x14ac:dyDescent="0.25">
      <c r="A86" s="5"/>
      <c r="B86" s="6"/>
      <c r="C86" s="7"/>
      <c r="E86" s="13"/>
      <c r="G86"/>
      <c r="H86" s="9"/>
    </row>
    <row r="87" spans="1:12" x14ac:dyDescent="0.25">
      <c r="A87" s="5"/>
      <c r="B87" s="6"/>
      <c r="C87" s="7"/>
      <c r="E87" s="13"/>
      <c r="G87"/>
      <c r="H87" s="9"/>
    </row>
    <row r="88" spans="1:12" x14ac:dyDescent="0.25">
      <c r="A88" s="5"/>
      <c r="B88" s="6"/>
      <c r="C88" s="7"/>
      <c r="E88" s="13"/>
      <c r="G88"/>
      <c r="H88" s="9"/>
    </row>
    <row r="89" spans="1:12" x14ac:dyDescent="0.25">
      <c r="A89" s="5"/>
      <c r="B89" s="6"/>
      <c r="C89" s="7"/>
      <c r="E89" s="13"/>
      <c r="G89"/>
      <c r="H89" s="9"/>
    </row>
    <row r="90" spans="1:12" x14ac:dyDescent="0.25">
      <c r="A90" s="5"/>
      <c r="B90" s="6"/>
      <c r="C90" s="7"/>
      <c r="E90" s="13"/>
      <c r="G90"/>
      <c r="H90" s="9"/>
    </row>
    <row r="91" spans="1:12" x14ac:dyDescent="0.25">
      <c r="A91" s="5"/>
      <c r="B91" s="6"/>
      <c r="C91" s="7"/>
      <c r="E91" s="13"/>
      <c r="G91" s="12"/>
      <c r="H91" s="9"/>
      <c r="I91" s="14"/>
    </row>
    <row r="92" spans="1:12" x14ac:dyDescent="0.25">
      <c r="A92" s="5"/>
      <c r="B92" s="6"/>
      <c r="C92" s="7"/>
      <c r="E92" s="13"/>
      <c r="G92"/>
      <c r="H92" s="9"/>
    </row>
    <row r="93" spans="1:12" ht="15.75" x14ac:dyDescent="0.25">
      <c r="A93" s="5"/>
      <c r="B93" s="6"/>
      <c r="C93" s="7"/>
      <c r="E93" s="13"/>
      <c r="G93"/>
      <c r="H93" s="9"/>
      <c r="L93" s="15"/>
    </row>
    <row r="94" spans="1:12" x14ac:dyDescent="0.25">
      <c r="A94" s="5"/>
      <c r="B94" s="6"/>
      <c r="C94" s="7"/>
      <c r="E94" s="13"/>
      <c r="G94"/>
      <c r="H94" s="9"/>
    </row>
    <row r="95" spans="1:12" x14ac:dyDescent="0.25">
      <c r="A95" s="5"/>
      <c r="B95" s="6"/>
      <c r="C95" s="7"/>
      <c r="E95" s="13"/>
      <c r="G95"/>
      <c r="H95" s="9"/>
    </row>
    <row r="96" spans="1:12" x14ac:dyDescent="0.25">
      <c r="A96" s="5"/>
      <c r="B96" s="6"/>
      <c r="C96" s="7"/>
      <c r="E96" s="13"/>
      <c r="G96"/>
      <c r="H96" s="9"/>
    </row>
    <row r="97" spans="1:9" x14ac:dyDescent="0.25">
      <c r="A97" s="5"/>
      <c r="B97" s="6"/>
      <c r="C97" s="7"/>
      <c r="E97" s="13"/>
      <c r="G97"/>
      <c r="H97" s="9"/>
    </row>
    <row r="98" spans="1:9" x14ac:dyDescent="0.25">
      <c r="A98" s="5"/>
      <c r="B98" s="6"/>
      <c r="C98" s="7"/>
      <c r="E98" s="13"/>
      <c r="G98"/>
      <c r="H98" s="9"/>
    </row>
    <row r="99" spans="1:9" x14ac:dyDescent="0.25">
      <c r="A99" s="5"/>
      <c r="B99" s="6"/>
      <c r="C99" s="7"/>
      <c r="E99" s="13"/>
      <c r="G99"/>
      <c r="H99" s="9"/>
    </row>
    <row r="100" spans="1:9" x14ac:dyDescent="0.25">
      <c r="A100" s="5"/>
      <c r="B100" s="6"/>
      <c r="C100" s="7"/>
      <c r="E100" s="13"/>
      <c r="G100"/>
      <c r="H100" s="9"/>
    </row>
    <row r="101" spans="1:9" x14ac:dyDescent="0.25">
      <c r="A101" s="5"/>
      <c r="B101" s="6"/>
      <c r="C101" s="7"/>
      <c r="E101" s="13"/>
      <c r="G101"/>
      <c r="H101" s="9"/>
    </row>
    <row r="102" spans="1:9" x14ac:dyDescent="0.25">
      <c r="A102" s="5"/>
      <c r="B102" s="6"/>
      <c r="C102" s="7"/>
      <c r="E102" s="13"/>
      <c r="G102"/>
      <c r="H102" s="9"/>
    </row>
    <row r="103" spans="1:9" x14ac:dyDescent="0.25">
      <c r="A103" s="5"/>
      <c r="B103" s="6"/>
      <c r="C103" s="7"/>
      <c r="E103" s="13"/>
      <c r="G103"/>
      <c r="H103" s="9"/>
    </row>
    <row r="104" spans="1:9" x14ac:dyDescent="0.25">
      <c r="A104" s="5"/>
      <c r="B104" s="6"/>
      <c r="C104" s="7"/>
      <c r="E104" s="13"/>
      <c r="G104"/>
      <c r="H104" s="9"/>
      <c r="I104" s="9"/>
    </row>
    <row r="105" spans="1:9" x14ac:dyDescent="0.25">
      <c r="A105" s="5"/>
      <c r="B105" s="6"/>
      <c r="C105" s="7"/>
      <c r="E105" s="13"/>
      <c r="G105"/>
      <c r="H105" s="9"/>
      <c r="I105" s="9"/>
    </row>
    <row r="106" spans="1:9" x14ac:dyDescent="0.25">
      <c r="A106" s="5"/>
      <c r="B106" s="6"/>
      <c r="C106" s="7"/>
      <c r="E106" s="13"/>
      <c r="G106"/>
      <c r="H106" s="9"/>
      <c r="I106" s="9"/>
    </row>
    <row r="107" spans="1:9" x14ac:dyDescent="0.25">
      <c r="A107" s="5"/>
      <c r="B107" s="6"/>
      <c r="C107" s="7"/>
      <c r="E107" s="13"/>
      <c r="G107"/>
      <c r="H107" s="9"/>
      <c r="I107" s="9"/>
    </row>
    <row r="108" spans="1:9" x14ac:dyDescent="0.25">
      <c r="A108" s="5"/>
      <c r="B108" s="6"/>
      <c r="C108" s="7"/>
      <c r="E108" s="13"/>
      <c r="G108"/>
      <c r="H108" s="9"/>
      <c r="I108" s="9"/>
    </row>
    <row r="109" spans="1:9" x14ac:dyDescent="0.25">
      <c r="A109" s="5"/>
      <c r="B109" s="6"/>
      <c r="C109" s="7"/>
      <c r="E109" s="13"/>
      <c r="G109"/>
      <c r="H109" s="9"/>
      <c r="I109" s="9"/>
    </row>
    <row r="110" spans="1:9" x14ac:dyDescent="0.25">
      <c r="A110" s="5"/>
      <c r="B110" s="6"/>
      <c r="C110" s="7"/>
      <c r="E110" s="13"/>
      <c r="G110"/>
      <c r="H110" s="9"/>
      <c r="I110" s="9"/>
    </row>
    <row r="111" spans="1:9" x14ac:dyDescent="0.25">
      <c r="A111" s="5"/>
      <c r="B111" s="6"/>
      <c r="C111" s="7"/>
      <c r="E111" s="13"/>
      <c r="G111"/>
      <c r="H111" s="9"/>
      <c r="I111" s="9"/>
    </row>
    <row r="112" spans="1:9" x14ac:dyDescent="0.25">
      <c r="A112" s="5"/>
      <c r="B112" s="6"/>
      <c r="C112" s="7"/>
      <c r="E112" s="13"/>
      <c r="G112"/>
      <c r="H112" s="9"/>
      <c r="I112" s="9"/>
    </row>
    <row r="113" spans="1:9" x14ac:dyDescent="0.25">
      <c r="A113" s="5"/>
      <c r="B113" s="6"/>
      <c r="C113" s="7"/>
      <c r="E113" s="13"/>
      <c r="G113"/>
      <c r="H113" s="9"/>
      <c r="I113" s="9"/>
    </row>
    <row r="114" spans="1:9" x14ac:dyDescent="0.25">
      <c r="A114" s="5"/>
      <c r="B114" s="6"/>
      <c r="C114" s="7"/>
      <c r="E114" s="13"/>
      <c r="F114" s="11"/>
      <c r="G114"/>
      <c r="H114" s="9"/>
    </row>
    <row r="115" spans="1:9" x14ac:dyDescent="0.25">
      <c r="A115" s="5"/>
      <c r="B115" s="6"/>
      <c r="C115" s="7"/>
      <c r="E115" s="13"/>
      <c r="F115" s="11"/>
      <c r="G115" s="11"/>
      <c r="H115" s="9"/>
    </row>
    <row r="116" spans="1:9" x14ac:dyDescent="0.25">
      <c r="A116" s="5"/>
      <c r="B116" s="6"/>
      <c r="C116" s="7"/>
      <c r="E116" s="13"/>
      <c r="G116" s="11"/>
      <c r="H116" s="9"/>
    </row>
    <row r="117" spans="1:9" x14ac:dyDescent="0.25">
      <c r="A117" s="5"/>
      <c r="B117" s="6"/>
      <c r="C117" s="7"/>
      <c r="E117" s="13"/>
      <c r="G117" s="11"/>
      <c r="H117" s="9"/>
    </row>
    <row r="118" spans="1:9" x14ac:dyDescent="0.25">
      <c r="A118" s="5"/>
      <c r="B118" s="6"/>
      <c r="C118" s="7"/>
      <c r="E118" s="13"/>
      <c r="G118" s="11"/>
      <c r="H118" s="9"/>
    </row>
    <row r="119" spans="1:9" x14ac:dyDescent="0.25">
      <c r="A119" s="5"/>
      <c r="B119" s="6"/>
      <c r="C119" s="7"/>
      <c r="E119" s="13"/>
      <c r="G119"/>
      <c r="H119" s="9"/>
    </row>
    <row r="120" spans="1:9" x14ac:dyDescent="0.25">
      <c r="A120" s="5"/>
      <c r="B120" s="6"/>
      <c r="C120" s="7"/>
      <c r="E120" s="13"/>
      <c r="G120"/>
      <c r="H120" s="9"/>
    </row>
    <row r="121" spans="1:9" x14ac:dyDescent="0.25">
      <c r="A121" s="5"/>
      <c r="B121" s="6"/>
      <c r="C121" s="7"/>
      <c r="E121" s="10"/>
    </row>
  </sheetData>
  <mergeCells count="4">
    <mergeCell ref="A9:L9"/>
    <mergeCell ref="A30:L30"/>
    <mergeCell ref="B4:D4"/>
    <mergeCell ref="B2:C2"/>
  </mergeCells>
  <hyperlinks>
    <hyperlink ref="I11" r:id="rId1"/>
    <hyperlink ref="I13" r:id="rId2"/>
    <hyperlink ref="I12" r:id="rId3"/>
    <hyperlink ref="I14" r:id="rId4"/>
    <hyperlink ref="I15" r:id="rId5"/>
    <hyperlink ref="I16" r:id="rId6"/>
    <hyperlink ref="I17" r:id="rId7" tooltip="Click to view additional information on this product." display="http://www.mouser.com/ProductDetail/Vishay-Dale/CRCW0805174RFKEA/?qs=sGAEpiMZZMtlubZbdhIBIN2uPqnqUXLT%252bR2sAemrD%2f8%3d"/>
    <hyperlink ref="I18" r:id="rId8" tooltip="Click to view additional information on this product." display="http://www.mouser.com/ProductDetail/Vishay-Dale/CRCW080547R0FKEB/?qs=sGAEpiMZZMtlubZbdhIBIGv9EycWg%2fv4UHy%252b6n%252bw%252bzA%3d"/>
    <hyperlink ref="I19" r:id="rId9"/>
    <hyperlink ref="I22" r:id="rId10"/>
    <hyperlink ref="I21" r:id="rId11" tooltip="Click to view additional information on this product." display="http://www.mouser.com/ProductDetail/TE-Connectivity-AMP/215299-6/?qs=sGAEpiMZZMs%252bGHln7q6pm8SOCK6aAoLgEDMy0q%252b7UQU%3d"/>
    <hyperlink ref="I20" r:id="rId12" tooltip="Click to view additional information on this product." display="http://www.mouser.com/ProductDetail/TE-Connectivity-AMP/215297-8/?qs=sGAEpiMZZMs%252bGHln7q6pm8SOCK6aAoLgWpr5ekxLJTc%3d"/>
    <hyperlink ref="I23" r:id="rId13"/>
    <hyperlink ref="I33" r:id="rId14"/>
    <hyperlink ref="I34" r:id="rId15"/>
    <hyperlink ref="I35" r:id="rId16"/>
    <hyperlink ref="I36" r:id="rId17"/>
    <hyperlink ref="I37" r:id="rId18"/>
    <hyperlink ref="I10" r:id="rId19"/>
    <hyperlink ref="I24" r:id="rId20"/>
    <hyperlink ref="I32" r:id="rId21"/>
    <hyperlink ref="I25" r:id="rId22"/>
    <hyperlink ref="I31" r:id="rId23"/>
    <hyperlink ref="I26" r:id="rId24" display="538-39-01-2120 "/>
    <hyperlink ref="I27" r:id="rId25" display="534-3522-2"/>
    <hyperlink ref="I28" r:id="rId26" display="504-BK/ATC-2"/>
    <hyperlink ref="I38" r:id="rId27" tooltip="Click to view additional information on this product." display="http://www.mouser.com/ProductDetail/Molex/22-01-2025/?qs=sGAEpiMZZMs%252bGHln7q6pm%252bS0pk2Wo0XxSg%252blB0mIqno%3d"/>
    <hyperlink ref="I39" r:id="rId28" tooltip="Click to view additional information on this product." display="http://www.mouser.com/ProductDetail/Molex/22-01-2045/?qs=sGAEpiMZZMs%252bGHln7q6pm%252bS0pk2Wo0XxWYR7jIMLE%2fY%3d"/>
    <hyperlink ref="I40" r:id="rId29" tooltip="Click to view additional information on this product." display="http://www.mouser.com/ProductDetail/Molex/22-01-2035/?qs=sGAEpiMZZMs%252bGHln7q6pm%252bS0pk2Wo0Xxcf6oMGknInA%3d"/>
    <hyperlink ref="I41" r:id="rId30" tooltip="Click to view additional information on this product." display="http://www.mouser.com/ProductDetail/Molex/22-01-2055/?qs=sGAEpiMZZMs%252bGHln7q6pm%252bS0pk2Wo0XxJXgAiaDiOjE%3d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2013-12-29T23:45:03Z</dcterms:created>
  <dcterms:modified xsi:type="dcterms:W3CDTF">2014-05-14T02:20:49Z</dcterms:modified>
</cp:coreProperties>
</file>