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1e84c343b5b9e/Documents/GitHub/PackVoltage_Hardware/Documentation/"/>
    </mc:Choice>
  </mc:AlternateContent>
  <xr:revisionPtr revIDLastSave="249" documentId="8_{FFA70C19-7E72-4C2F-BE66-4143E668B06D}" xr6:coauthVersionLast="45" xr6:coauthVersionMax="45" xr10:uidLastSave="{815CF2B1-EC1A-4DF7-9060-766CFC9C82BC}"/>
  <bookViews>
    <workbookView xWindow="-110" yWindow="-110" windowWidth="19420" windowHeight="10420" xr2:uid="{00000000-000D-0000-FFFF-FFFF00000000}"/>
  </bookViews>
  <sheets>
    <sheet name="PackVoltage_2021_Re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29" i="1"/>
  <c r="N26" i="1"/>
  <c r="N3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7" i="1"/>
  <c r="N28" i="1"/>
  <c r="N14" i="1"/>
</calcChain>
</file>

<file path=xl/sharedStrings.xml><?xml version="1.0" encoding="utf-8"?>
<sst xmlns="http://schemas.openxmlformats.org/spreadsheetml/2006/main" count="228" uniqueCount="189">
  <si>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</si>
  <si>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</si>
  <si>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</si>
  <si>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</si>
  <si>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</si>
  <si>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</si>
  <si>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</si>
  <si>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</si>
  <si>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</si>
  <si>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</si>
  <si>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</si>
  <si>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Comments</t>
  </si>
  <si>
    <t>G***</t>
  </si>
  <si>
    <t>Alee_Sig</t>
  </si>
  <si>
    <t>LOGO</t>
  </si>
  <si>
    <t>Conn6</t>
  </si>
  <si>
    <t>MOLEX_SL_05_Vertical</t>
  </si>
  <si>
    <t>Molex_SL_05</t>
  </si>
  <si>
    <t>Conn5</t>
  </si>
  <si>
    <t>MOLEX_SL_10_Vertical</t>
  </si>
  <si>
    <t>Molex_SL_10</t>
  </si>
  <si>
    <t>R8,R9,R7,R14,R15,R26,R33,R27,R32</t>
  </si>
  <si>
    <t>R_0603_1608Metric_Pad1.05x0.95mm_HandSolder</t>
  </si>
  <si>
    <t>R3,R1,R2,R10,R11,R20,R29,R19,R21,R28</t>
  </si>
  <si>
    <t>5.1k</t>
  </si>
  <si>
    <t>D4,D5,D3,D6,D7,D15,D18,D12,D13,D14,D16,D17</t>
  </si>
  <si>
    <t>LED_0603_1608Metric_Pad1.05x0.95mm_HandSolder</t>
  </si>
  <si>
    <t>LED</t>
  </si>
  <si>
    <t>LED Green</t>
  </si>
  <si>
    <t>160-1446-1-ND</t>
  </si>
  <si>
    <t>Digikey</t>
  </si>
  <si>
    <t>https://www.digikey.com/product-detail/en/lite-on-inc/LTST-C191KGKT/160-1446-1-ND/386834</t>
  </si>
  <si>
    <t>C7,C5,C6,C11,C12,C22,C28,C21,C23,C27</t>
  </si>
  <si>
    <t>C_0603_1608Metric_Pad1.05x0.95mm_HandSolder</t>
  </si>
  <si>
    <t>0.1uF</t>
  </si>
  <si>
    <t>0.1 uF Capacitor</t>
  </si>
  <si>
    <t>1276-1005-1-ND</t>
  </si>
  <si>
    <t>https://www.digikey.com/product-detail/en/samsung-electro-mechanics/CL10B104KO8NNNC/1276-1005-1-ND/3889091</t>
  </si>
  <si>
    <t>U24</t>
  </si>
  <si>
    <t>TM4C129E_Launchpad_FULL_SMD_TOP</t>
  </si>
  <si>
    <t>TM4C129E_Launchpad</t>
  </si>
  <si>
    <t>TIVA</t>
  </si>
  <si>
    <t>296-44249-ND</t>
  </si>
  <si>
    <t>https://www.digikey.com/product-detail/en/texas-instruments/EK-TM4C129EXL/296-44249-ND/5764631</t>
  </si>
  <si>
    <t>U6,U4,U5,U9,U10,U18,U23,U17,U19,U22</t>
  </si>
  <si>
    <t>SOT-23-5_HandSoldering</t>
  </si>
  <si>
    <t>INA281</t>
  </si>
  <si>
    <t>Current Sensor</t>
  </si>
  <si>
    <t>Q3,Q1,Q2,Q4,Q5,Q7,Q10,Q6,Q8,Q9</t>
  </si>
  <si>
    <t>LFPAK56_MOSFET</t>
  </si>
  <si>
    <t>PSMN025-80YL</t>
  </si>
  <si>
    <t>MOSFET</t>
  </si>
  <si>
    <t>U3,U1,U2,U7,U8,U15,U21,U14,U16,U20</t>
  </si>
  <si>
    <t>SOIC-8-N7_3.9x4.9mm_P1.27mm</t>
  </si>
  <si>
    <t>LT1910</t>
  </si>
  <si>
    <t>C10,C8,C9,C13,C14,C25,C30,C19,C20,C24,C26,C29</t>
  </si>
  <si>
    <t>10uF</t>
  </si>
  <si>
    <t>10 uF Capacitor</t>
  </si>
  <si>
    <t>R6,R4,R5,R12,R13,R23,R31,R22,R24,R30</t>
  </si>
  <si>
    <t>R_2512_6332Metric_Pad1.52x3.35mm_HandSolder</t>
  </si>
  <si>
    <t>D2,D1</t>
  </si>
  <si>
    <t>D_DO-201AD_P5.08mm_Vertical_KathodeUp</t>
  </si>
  <si>
    <t>1.5KE36A+</t>
  </si>
  <si>
    <t>C1,C2,C3,C4</t>
  </si>
  <si>
    <t>CP_Radial_D12.5mm_P5.00mm</t>
  </si>
  <si>
    <t>470uF</t>
  </si>
  <si>
    <t>C16,C17</t>
  </si>
  <si>
    <t>CP_Radial_D6.3mm_P2.50mm</t>
  </si>
  <si>
    <t>22uF</t>
  </si>
  <si>
    <t>C31,C32</t>
  </si>
  <si>
    <t>47uF</t>
  </si>
  <si>
    <t>Conn1</t>
  </si>
  <si>
    <t>Anderson_2_Vertical_Sidy_by_Side</t>
  </si>
  <si>
    <t>Conn2</t>
  </si>
  <si>
    <t>Rockets</t>
  </si>
  <si>
    <t>Conn3</t>
  </si>
  <si>
    <t>F1,F2,F3,F4,F5,F6,F9,F10</t>
  </si>
  <si>
    <t>F7</t>
  </si>
  <si>
    <t>F8</t>
  </si>
  <si>
    <t>R17</t>
  </si>
  <si>
    <t>R18</t>
  </si>
  <si>
    <t>R25</t>
  </si>
  <si>
    <t>U12</t>
  </si>
  <si>
    <t>OKI_Horizontal</t>
  </si>
  <si>
    <t>OKI-78SR-3.3_1.5-W36-C</t>
  </si>
  <si>
    <t>3.3V Buck Converter</t>
  </si>
  <si>
    <t>811-3014-ND</t>
  </si>
  <si>
    <t>https://www.digikey.com/product-detail/en/murata-power-solutions-inc/OKI-78SR-3.3-1.5-W36H-C/811-3014-ND/4878851</t>
  </si>
  <si>
    <t>U13</t>
  </si>
  <si>
    <t>OKI-78SR-5_1.5-W36-C</t>
  </si>
  <si>
    <t>5 V Buck Converter</t>
  </si>
  <si>
    <t>811-2692-ND</t>
  </si>
  <si>
    <t>https://www.digikey.com/product-detail/en/murata-power-solutions-inc/OKI-78SR-5-1.5-W36H-C/811-2692-ND/3438675</t>
  </si>
  <si>
    <t>WM4827-ND</t>
  </si>
  <si>
    <t>WM4130-ND</t>
  </si>
  <si>
    <t>https://www.digikey.com/product-detail/en/molex-connector-corporation/70543-0114/WM4130-ND/1643363</t>
  </si>
  <si>
    <t>https://www.digikey.com/product-detail/en/molex-llc/0705430039/WM4827-ND/313742</t>
  </si>
  <si>
    <t>Manufacturer Number</t>
  </si>
  <si>
    <t>Pack Voltage</t>
  </si>
  <si>
    <t>GND</t>
  </si>
  <si>
    <t>Blue Anderson</t>
  </si>
  <si>
    <t>Black Anderson</t>
  </si>
  <si>
    <t>399-C0603C106M8PAC7411CT-ND</t>
  </si>
  <si>
    <t>C0603C106M8PAC7411</t>
  </si>
  <si>
    <t>https://www.digikey.com/en/products/detail/texas-instruments/INA281A1IDBVR/13238587?s=N4IgTCBcDa4JwDYC0BJAcgQTADgIwdxQBEAhANQCUAVCpNIkAXQF8g</t>
  </si>
  <si>
    <t>https://www.digikey.com/en/products/detail/nexperia-usa-inc/PSMN025-80YLX/5981422?s=N4IgTCBcDaIIwHYwILRgKwE4AsaUDkAREAXQF8g</t>
  </si>
  <si>
    <t>PSMN025-80YLX</t>
  </si>
  <si>
    <t>INA281A1IDBVR</t>
  </si>
  <si>
    <t>EK-TM4C129EXL</t>
  </si>
  <si>
    <t>CL10B104KO8NNNC</t>
  </si>
  <si>
    <t>LTST-C191KGKT</t>
  </si>
  <si>
    <t>1727-2594-1-ND</t>
  </si>
  <si>
    <t>LT1910ES8#TRPBFCT-ND</t>
  </si>
  <si>
    <t>Gatedriver</t>
  </si>
  <si>
    <t>LT1910ES8#TRPBF</t>
  </si>
  <si>
    <t>https://www.digikey.com/en/products/detail/analog-devices-inc/LT1910ES8-TRPBF/958723?s=N4IgTCBcDaIDIBUCMBOJAGAogZQBwGIEAlABQCEAxAYQQFoA5AERAF0BfIA</t>
  </si>
  <si>
    <t>5 Connector Molex</t>
  </si>
  <si>
    <t>10 Connector Molex</t>
  </si>
  <si>
    <t>Pink Anderson</t>
  </si>
  <si>
    <t>1327G8</t>
  </si>
  <si>
    <t>1327G22</t>
  </si>
  <si>
    <t>1327G6</t>
  </si>
  <si>
    <t>PCB Vertical Contact</t>
  </si>
  <si>
    <t>Anderson Contact</t>
  </si>
  <si>
    <t xml:space="preserve">1335G1 </t>
  </si>
  <si>
    <t>https://powerwerx.com/1327g8bk-anderson-powerpole-housing-blue</t>
  </si>
  <si>
    <t>https://powerwerx.com/1327g22bk-anderson-powerpole-housing-pink</t>
  </si>
  <si>
    <t>https://powerwerx.com/1327g6bk-anderson-powerpole-housing-black</t>
  </si>
  <si>
    <t>https://powerwerx.com/anderson-1335g1-printed-circuit-board-vertical</t>
  </si>
  <si>
    <t>Powerwerx</t>
  </si>
  <si>
    <t>Fuse</t>
  </si>
  <si>
    <t>Fuse Block</t>
  </si>
  <si>
    <t>20 Amp Fuse</t>
  </si>
  <si>
    <t>10 Amp Fuse</t>
  </si>
  <si>
    <t>15 Amp Fuse</t>
  </si>
  <si>
    <t>0287020.PXCN</t>
  </si>
  <si>
    <t>0287015.PXCN</t>
  </si>
  <si>
    <t>0ATO010.V</t>
  </si>
  <si>
    <t>F4201-ND</t>
  </si>
  <si>
    <t>F4200-ND</t>
  </si>
  <si>
    <t>F5042-ND</t>
  </si>
  <si>
    <t>https://www.digikey.com/en/products/detail/littelfuse-inc/0287020-PXCN/2519821?s=N4IgTCBcDaIGIBYwAYCMIC6BfIA</t>
  </si>
  <si>
    <t>https://www.digikey.com/en/products/detail/littelfuse-inc/0287015-pxcn/2519816</t>
  </si>
  <si>
    <t>https://www.digikey.com/en/products/detail/littelfuse-inc/0ATO010-V/2519108</t>
  </si>
  <si>
    <t>https://www.digikey.com/en/products/detail/kemet/C0603C106M8PAC7411/12701345?s=N4IgTCBcDaIMwE4EFoDCAGAbOuqCMWAsgBwAKAgqgOwAseeqAKsgHIAiIAugL5A</t>
  </si>
  <si>
    <t>36-3557-2-ND</t>
  </si>
  <si>
    <t>3557-2</t>
  </si>
  <si>
    <t>https://www.digikey.com/en/products/detail/keystone-electronics/3557-2/2137305</t>
  </si>
  <si>
    <t>YAG5993CT-ND</t>
  </si>
  <si>
    <t>3.3k Resistor</t>
  </si>
  <si>
    <t>RT0603BRE103K3L</t>
  </si>
  <si>
    <t>https://www.digikey.com/en/products/detail/yageo/RT0603BRE103K3L/9370958</t>
  </si>
  <si>
    <t>5.1k Resistor</t>
  </si>
  <si>
    <t>RHM5.1KDCT-ND</t>
  </si>
  <si>
    <t>ESR03EZPJ512</t>
  </si>
  <si>
    <t>https://www.digikey.com/en/products/detail/rohm-semiconductor/ESR03EZPJ512/1762735</t>
  </si>
  <si>
    <t>A129569CT-ND</t>
  </si>
  <si>
    <t>2.5 mOhm Resistor</t>
  </si>
  <si>
    <t>TLR3A20KR0025FTDG</t>
  </si>
  <si>
    <t>https://www.digikey.com/en/products/detail/te-connectivity-passive-product/TLR3A20KR0025FTDG/5584880</t>
  </si>
  <si>
    <t>1.5KE36ALFCT-ND</t>
  </si>
  <si>
    <t>1.5KE36A</t>
  </si>
  <si>
    <t>Diode</t>
  </si>
  <si>
    <t>https://www.digikey.com/en/products/detail/littelfuse-inc/1-5KE36A/688027?s=N4IgTCBcDaIIwDoCsBpAogZgGwEEAyAYgMIAqAtAHIAiIAugL5A</t>
  </si>
  <si>
    <t>P12400-ND</t>
  </si>
  <si>
    <t>470uF Capacitor</t>
  </si>
  <si>
    <t>EEU-FM1H471</t>
  </si>
  <si>
    <t>https://www.digikey.com/en/products/detail/panasonic-electronic-components/EEU-FM1H471/613761</t>
  </si>
  <si>
    <t>22uF Capacitor</t>
  </si>
  <si>
    <t>ECE-A1HKA220</t>
  </si>
  <si>
    <t>P837-ND</t>
  </si>
  <si>
    <t>493-13472-1-ND</t>
  </si>
  <si>
    <t>47 uF Capacitor</t>
  </si>
  <si>
    <t>UVZ1H470MED1TD</t>
  </si>
  <si>
    <t>330 Ohm Resistor</t>
  </si>
  <si>
    <t>RHM330DCT-ND</t>
  </si>
  <si>
    <t>ESR03EZPJ331</t>
  </si>
  <si>
    <t>RHM510DCT-ND</t>
  </si>
  <si>
    <t>510 Ohm Resistor</t>
  </si>
  <si>
    <t>ESR03EZPJ511</t>
  </si>
  <si>
    <t>311-1.2KDCT-ND</t>
  </si>
  <si>
    <t>1.2k Ohm Resistor</t>
  </si>
  <si>
    <t>RT0603DRD071K2L</t>
  </si>
  <si>
    <t>296-INA281A1IDBVRCT-ND</t>
  </si>
  <si>
    <t>https://www.digikey.com/en/products/detail/panasonic-electronic-components/ECE-A1HKA220/44769?s=N4IgTCBcDaIAoA4DMB2AtAOQCIgLoF8g</t>
  </si>
  <si>
    <t>https://www.digikey.com/en/products/detail/nichicon/UVZ1H470MED1TD/4342183?s=N4IgTCBcDaICwE4DMBaAjEuB2M6UDkAREAXQF8g</t>
  </si>
  <si>
    <t>https://www.digikey.com/en/products/detail/rohm-semiconductor/ESR03EZPJ511/1762734?s=N4IgTCBcDaIEoAkCyBWAjABgCIGEAqAtAHJYgC6AvkA</t>
  </si>
  <si>
    <t>https://www.digikey.com/en/products/detail/rohm-semiconductor/ESR03EZPJ331/1762730?s=N4IgTCBcDaIEoAkCyBmFAGAIgYQCoFoA5TEAXQF8g</t>
  </si>
  <si>
    <t>https://www.digikey.com/en/products/detail/yageo/RT0603DRD071K2L/1035462?s=N4IgTCBcDaIEoBUAMA2JBmAInTSDsAjANJgAyIAugL5A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</si>
</sst>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42"/>
    <xf numFmtId="168" fontId="0" fillId="0" borderId="0" xfId="0" applyNumberFormat="1"/>
    <xf numFmtId="0" fontId="18" fillId="0" borderId="10" xfId="0" applyFont="1" applyBorder="1" applyAlignment="1">
      <alignment horizontal="left" vertical="center" wrapText="1"/>
    </xf>
    <xf numFmtId="168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nalog-devices-inc/LT1910ES8-TRPBF/958723?s=N4IgTCBcDaIDIBUCMBOJAGAogZQBwGIEAlABQCEAxAYQQFoA5AERAF0BfIA" TargetMode="External"/><Relationship Id="rId13" Type="http://schemas.openxmlformats.org/officeDocument/2006/relationships/hyperlink" Target="https://www.digikey.com/en/products/detail/littelfuse-inc/0ATO010-V/2519108" TargetMode="External"/><Relationship Id="rId18" Type="http://schemas.openxmlformats.org/officeDocument/2006/relationships/hyperlink" Target="https://www.digikey.com/en/products/detail/yageo/RT0603BRE103K3L/9370958" TargetMode="External"/><Relationship Id="rId26" Type="http://schemas.openxmlformats.org/officeDocument/2006/relationships/hyperlink" Target="https://www.digikey.com/en/products/detail/rohm-semiconductor/ESR03EZPJ331/1762730?s=N4IgTCBcDaIEoAkCyBmFAGAIgYQCoFoA5TEAXQF8g" TargetMode="External"/><Relationship Id="rId3" Type="http://schemas.openxmlformats.org/officeDocument/2006/relationships/hyperlink" Target="https://www.digikey.com/product-detail/en/lite-on-inc/LTST-C191KGKT/160-1446-1-ND/386834" TargetMode="External"/><Relationship Id="rId21" Type="http://schemas.openxmlformats.org/officeDocument/2006/relationships/hyperlink" Target="https://www.digikey.com/en/products/detail/littelfuse-inc/1-5KE36A/688027?s=N4IgTCBcDaIIwDoCsBpAogZgGwEEAyAYgMIAqAtAHIAiIAugL5A" TargetMode="External"/><Relationship Id="rId7" Type="http://schemas.openxmlformats.org/officeDocument/2006/relationships/hyperlink" Target="https://www.digikey.com/en/products/detail/nexperia-usa-inc/PSMN025-80YLX/5981422?s=N4IgTCBcDaIIwHYwILRgKwE4AsaUDkAREAXQF8g" TargetMode="External"/><Relationship Id="rId12" Type="http://schemas.openxmlformats.org/officeDocument/2006/relationships/hyperlink" Target="https://powerwerx.com/anderson-1335g1-printed-circuit-board-vertical" TargetMode="External"/><Relationship Id="rId17" Type="http://schemas.openxmlformats.org/officeDocument/2006/relationships/hyperlink" Target="https://www.digikey.com/en/products/detail/keystone-electronics/3557-2/2137305" TargetMode="External"/><Relationship Id="rId25" Type="http://schemas.openxmlformats.org/officeDocument/2006/relationships/hyperlink" Target="https://www.digikey.com/en/products/detail/rohm-semiconductor/ESR03EZPJ511/1762734?s=N4IgTCBcDaIEoAkCyBWAjABgCIGEAqAtAHJYgC6AvkA" TargetMode="External"/><Relationship Id="rId2" Type="http://schemas.openxmlformats.org/officeDocument/2006/relationships/hyperlink" Target="https://www.digikey.com/product-detail/en/molex-llc/0705430039/WM4827-ND/313742" TargetMode="External"/><Relationship Id="rId16" Type="http://schemas.openxmlformats.org/officeDocument/2006/relationships/hyperlink" Target="https://www.digikey.com/product-detail/en/murata-power-solutions-inc/OKI-78SR-5-1.5-W36H-C/811-2692-ND/3438675" TargetMode="External"/><Relationship Id="rId20" Type="http://schemas.openxmlformats.org/officeDocument/2006/relationships/hyperlink" Target="https://www.digikey.com/en/products/detail/te-connectivity-passive-product/TLR3A20KR0025FTDG/5584880" TargetMode="External"/><Relationship Id="rId1" Type="http://schemas.openxmlformats.org/officeDocument/2006/relationships/hyperlink" Target="https://www.digikey.com/product-detail/en/molex-connector-corporation/70543-0114/WM4130-ND/1643363" TargetMode="External"/><Relationship Id="rId6" Type="http://schemas.openxmlformats.org/officeDocument/2006/relationships/hyperlink" Target="https://www.digikey.com/en/products/detail/texas-instruments/INA281A1IDBVR/13238587?s=N4IgTCBcDa4JwDYC0BJAcgQTADgIwdxQBEAhANQCUAVCpNIkAXQF8g" TargetMode="External"/><Relationship Id="rId11" Type="http://schemas.openxmlformats.org/officeDocument/2006/relationships/hyperlink" Target="https://powerwerx.com/1327g6bk-anderson-powerpole-housing-black" TargetMode="External"/><Relationship Id="rId24" Type="http://schemas.openxmlformats.org/officeDocument/2006/relationships/hyperlink" Target="https://www.digikey.com/en/products/detail/nichicon/UVZ1H470MED1TD/4342183?s=N4IgTCBcDaICwE4DMBaAjEuB2M6UDkAREAXQF8g" TargetMode="External"/><Relationship Id="rId5" Type="http://schemas.openxmlformats.org/officeDocument/2006/relationships/hyperlink" Target="https://www.digikey.com/product-detail/en/texas-instruments/EK-TM4C129EXL/296-44249-ND/5764631" TargetMode="External"/><Relationship Id="rId15" Type="http://schemas.openxmlformats.org/officeDocument/2006/relationships/hyperlink" Target="https://www.digikey.com/product-detail/en/murata-power-solutions-inc/OKI-78SR-3.3-1.5-W36H-C/811-3014-ND/4878851" TargetMode="External"/><Relationship Id="rId23" Type="http://schemas.openxmlformats.org/officeDocument/2006/relationships/hyperlink" Target="https://www.digikey.com/en/products/detail/panasonic-electronic-components/ECE-A1HKA220/44769?s=N4IgTCBcDaIAoA4DMB2AtAOQCIgLoF8g" TargetMode="External"/><Relationship Id="rId10" Type="http://schemas.openxmlformats.org/officeDocument/2006/relationships/hyperlink" Target="https://powerwerx.com/1327g22bk-anderson-powerpole-housing-pink" TargetMode="External"/><Relationship Id="rId19" Type="http://schemas.openxmlformats.org/officeDocument/2006/relationships/hyperlink" Target="https://www.digikey.com/en/products/detail/rohm-semiconductor/ESR03EZPJ512/1762735" TargetMode="External"/><Relationship Id="rId4" Type="http://schemas.openxmlformats.org/officeDocument/2006/relationships/hyperlink" Target="https://www.digikey.com/product-detail/en/samsung-electro-mechanics/CL10B104KO8NNNC/1276-1005-1-ND/3889091" TargetMode="External"/><Relationship Id="rId9" Type="http://schemas.openxmlformats.org/officeDocument/2006/relationships/hyperlink" Target="https://powerwerx.com/1327g8bk-anderson-powerpole-housing-blue" TargetMode="External"/><Relationship Id="rId14" Type="http://schemas.openxmlformats.org/officeDocument/2006/relationships/hyperlink" Target="https://www.digikey.com/en/products/detail/kemet/C0603C106M8PAC7411/12701345?s=N4IgTCBcDaIMwE4EFoDCAGAbOuqCMWAsgBwAKAgqgOwAseeqAKsgHIAiIAugL5A" TargetMode="External"/><Relationship Id="rId22" Type="http://schemas.openxmlformats.org/officeDocument/2006/relationships/hyperlink" Target="https://www.digikey.com/en/products/detail/panasonic-electronic-components/EEU-FM1H471/613761" TargetMode="External"/><Relationship Id="rId27" Type="http://schemas.openxmlformats.org/officeDocument/2006/relationships/hyperlink" Target="https://www.digikey.com/en/products/detail/yageo/RT0603DRD071K2L/1035462?s=N4IgTCBcDaIEoBUAMA2JBmAInTSDsAjANJgAy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A2" sqref="A2:XFD2"/>
    </sheetView>
  </sheetViews>
  <sheetFormatPr defaultRowHeight="14.5" x14ac:dyDescent="0.35"/>
  <cols>
    <col min="1" max="1" width="2.81640625" bestFit="1" customWidth="1"/>
    <col min="2" max="2" width="41.6328125" bestFit="1" customWidth="1"/>
    <col min="3" max="3" width="46.1796875" bestFit="1" customWidth="1"/>
    <col min="4" max="4" width="21.54296875" bestFit="1" customWidth="1"/>
    <col min="6" max="6" width="17.7265625" bestFit="1" customWidth="1"/>
    <col min="7" max="7" width="30.08984375" bestFit="1" customWidth="1"/>
    <col min="8" max="8" width="20.1796875" bestFit="1" customWidth="1"/>
    <col min="10" max="10" width="10.1796875" bestFit="1" customWidth="1"/>
    <col min="11" max="11" width="8" bestFit="1" customWidth="1"/>
    <col min="12" max="12" width="12" bestFit="1" customWidth="1"/>
    <col min="14" max="14" width="8" bestFit="1" customWidth="1"/>
    <col min="15" max="15" width="144.7265625" bestFit="1" customWidth="1"/>
    <col min="16" max="16" width="19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97</v>
      </c>
      <c r="J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</row>
    <row r="2" spans="1:16" x14ac:dyDescent="0.35">
      <c r="A2">
        <v>1</v>
      </c>
      <c r="B2" t="s">
        <v>12</v>
      </c>
      <c r="C2" t="s">
        <v>13</v>
      </c>
      <c r="D2" t="s">
        <v>14</v>
      </c>
      <c r="K2">
        <v>1</v>
      </c>
      <c r="L2" s="5"/>
      <c r="N2" s="1">
        <f t="shared" ref="N2:N12" si="0">L2*K2</f>
        <v>0</v>
      </c>
    </row>
    <row r="3" spans="1:16" x14ac:dyDescent="0.35">
      <c r="A3">
        <v>3</v>
      </c>
      <c r="B3" t="s">
        <v>15</v>
      </c>
      <c r="C3" t="s">
        <v>16</v>
      </c>
      <c r="D3" t="s">
        <v>17</v>
      </c>
      <c r="F3" t="s">
        <v>116</v>
      </c>
      <c r="G3" s="2" t="s">
        <v>93</v>
      </c>
      <c r="H3">
        <v>705430039</v>
      </c>
      <c r="J3" t="s">
        <v>30</v>
      </c>
      <c r="K3">
        <v>1</v>
      </c>
      <c r="L3" s="7">
        <v>1.1499999999999999</v>
      </c>
      <c r="N3" s="1">
        <f t="shared" si="0"/>
        <v>1.1499999999999999</v>
      </c>
      <c r="O3" s="4" t="s">
        <v>96</v>
      </c>
    </row>
    <row r="4" spans="1:16" x14ac:dyDescent="0.35">
      <c r="A4">
        <v>4</v>
      </c>
      <c r="B4" t="s">
        <v>18</v>
      </c>
      <c r="C4" t="s">
        <v>19</v>
      </c>
      <c r="D4" t="s">
        <v>20</v>
      </c>
      <c r="F4" t="s">
        <v>117</v>
      </c>
      <c r="G4" s="2" t="s">
        <v>94</v>
      </c>
      <c r="H4">
        <v>705430114</v>
      </c>
      <c r="J4" t="s">
        <v>30</v>
      </c>
      <c r="K4">
        <v>1</v>
      </c>
      <c r="L4" s="5">
        <v>1.84</v>
      </c>
      <c r="N4" s="1">
        <f t="shared" si="0"/>
        <v>1.84</v>
      </c>
      <c r="O4" s="4" t="s">
        <v>95</v>
      </c>
    </row>
    <row r="5" spans="1:16" x14ac:dyDescent="0.35">
      <c r="A5">
        <v>5</v>
      </c>
      <c r="B5" t="s">
        <v>21</v>
      </c>
      <c r="C5" t="s">
        <v>22</v>
      </c>
      <c r="D5">
        <v>3300</v>
      </c>
      <c r="F5" t="s">
        <v>149</v>
      </c>
      <c r="G5" s="2" t="s">
        <v>148</v>
      </c>
      <c r="H5" t="s">
        <v>150</v>
      </c>
      <c r="J5" t="s">
        <v>30</v>
      </c>
      <c r="K5">
        <v>9</v>
      </c>
      <c r="L5" s="5">
        <v>0.38</v>
      </c>
      <c r="N5" s="1">
        <f t="shared" si="0"/>
        <v>3.42</v>
      </c>
      <c r="O5" s="4" t="s">
        <v>151</v>
      </c>
    </row>
    <row r="6" spans="1:16" x14ac:dyDescent="0.35">
      <c r="A6">
        <v>6</v>
      </c>
      <c r="B6" t="s">
        <v>23</v>
      </c>
      <c r="C6" t="s">
        <v>22</v>
      </c>
      <c r="D6" t="s">
        <v>24</v>
      </c>
      <c r="F6" t="s">
        <v>152</v>
      </c>
      <c r="G6" t="s">
        <v>153</v>
      </c>
      <c r="H6" t="s">
        <v>154</v>
      </c>
      <c r="J6" t="s">
        <v>30</v>
      </c>
      <c r="K6">
        <v>10</v>
      </c>
      <c r="L6" s="5">
        <v>7.1999999999999995E-2</v>
      </c>
      <c r="N6" s="1">
        <f t="shared" si="0"/>
        <v>0.72</v>
      </c>
      <c r="O6" s="4" t="s">
        <v>155</v>
      </c>
    </row>
    <row r="7" spans="1:16" x14ac:dyDescent="0.35">
      <c r="A7">
        <v>7</v>
      </c>
      <c r="B7" t="s">
        <v>25</v>
      </c>
      <c r="C7" t="s">
        <v>26</v>
      </c>
      <c r="D7" t="s">
        <v>27</v>
      </c>
      <c r="F7" t="s">
        <v>28</v>
      </c>
      <c r="G7" t="s">
        <v>29</v>
      </c>
      <c r="H7" t="s">
        <v>110</v>
      </c>
      <c r="J7" t="s">
        <v>30</v>
      </c>
      <c r="K7">
        <v>12</v>
      </c>
      <c r="L7" s="1">
        <v>0.14099999999999999</v>
      </c>
      <c r="N7" s="1">
        <f t="shared" si="0"/>
        <v>1.6919999999999997</v>
      </c>
      <c r="O7" s="4" t="s">
        <v>31</v>
      </c>
    </row>
    <row r="8" spans="1:16" x14ac:dyDescent="0.35">
      <c r="A8">
        <v>8</v>
      </c>
      <c r="B8" t="s">
        <v>32</v>
      </c>
      <c r="C8" t="s">
        <v>33</v>
      </c>
      <c r="D8" t="s">
        <v>34</v>
      </c>
      <c r="F8" t="s">
        <v>35</v>
      </c>
      <c r="G8" t="s">
        <v>36</v>
      </c>
      <c r="H8" t="s">
        <v>109</v>
      </c>
      <c r="J8" t="s">
        <v>30</v>
      </c>
      <c r="K8">
        <v>10</v>
      </c>
      <c r="L8" s="1">
        <v>0.1</v>
      </c>
      <c r="N8" s="1">
        <f t="shared" si="0"/>
        <v>1</v>
      </c>
      <c r="O8" s="4" t="s">
        <v>37</v>
      </c>
    </row>
    <row r="9" spans="1:16" x14ac:dyDescent="0.35">
      <c r="A9">
        <v>9</v>
      </c>
      <c r="B9" t="s">
        <v>38</v>
      </c>
      <c r="C9" t="s">
        <v>39</v>
      </c>
      <c r="D9" t="s">
        <v>40</v>
      </c>
      <c r="F9" t="s">
        <v>41</v>
      </c>
      <c r="G9" t="s">
        <v>42</v>
      </c>
      <c r="H9" t="s">
        <v>108</v>
      </c>
      <c r="J9" t="s">
        <v>30</v>
      </c>
      <c r="K9">
        <v>1</v>
      </c>
      <c r="L9" s="1">
        <v>30</v>
      </c>
      <c r="N9" s="1">
        <f t="shared" si="0"/>
        <v>30</v>
      </c>
      <c r="O9" s="4" t="s">
        <v>43</v>
      </c>
    </row>
    <row r="10" spans="1:16" x14ac:dyDescent="0.35">
      <c r="A10">
        <v>10</v>
      </c>
      <c r="B10" t="s">
        <v>44</v>
      </c>
      <c r="C10" t="s">
        <v>45</v>
      </c>
      <c r="D10" t="s">
        <v>46</v>
      </c>
      <c r="F10" t="s">
        <v>47</v>
      </c>
      <c r="G10" t="s">
        <v>183</v>
      </c>
      <c r="H10" t="s">
        <v>107</v>
      </c>
      <c r="J10" t="s">
        <v>30</v>
      </c>
      <c r="K10">
        <v>10</v>
      </c>
      <c r="L10" s="1">
        <v>2.36</v>
      </c>
      <c r="N10" s="1">
        <f t="shared" si="0"/>
        <v>23.599999999999998</v>
      </c>
      <c r="O10" s="4" t="s">
        <v>104</v>
      </c>
    </row>
    <row r="11" spans="1:16" x14ac:dyDescent="0.35">
      <c r="A11">
        <v>11</v>
      </c>
      <c r="B11" t="s">
        <v>48</v>
      </c>
      <c r="C11" t="s">
        <v>49</v>
      </c>
      <c r="D11" t="s">
        <v>50</v>
      </c>
      <c r="F11" t="s">
        <v>51</v>
      </c>
      <c r="G11" t="s">
        <v>111</v>
      </c>
      <c r="H11" t="s">
        <v>106</v>
      </c>
      <c r="J11" t="s">
        <v>30</v>
      </c>
      <c r="K11">
        <v>10</v>
      </c>
      <c r="L11" s="1">
        <v>0.65</v>
      </c>
      <c r="N11" s="1">
        <f t="shared" si="0"/>
        <v>6.5</v>
      </c>
      <c r="O11" s="4" t="s">
        <v>105</v>
      </c>
    </row>
    <row r="12" spans="1:16" x14ac:dyDescent="0.35">
      <c r="A12">
        <v>12</v>
      </c>
      <c r="B12" t="s">
        <v>52</v>
      </c>
      <c r="C12" t="s">
        <v>53</v>
      </c>
      <c r="D12" t="s">
        <v>54</v>
      </c>
      <c r="F12" t="s">
        <v>113</v>
      </c>
      <c r="G12" t="s">
        <v>112</v>
      </c>
      <c r="H12" t="s">
        <v>114</v>
      </c>
      <c r="J12" t="s">
        <v>30</v>
      </c>
      <c r="K12">
        <v>10</v>
      </c>
      <c r="L12" s="1">
        <v>5.25</v>
      </c>
      <c r="N12" s="1">
        <f t="shared" si="0"/>
        <v>52.5</v>
      </c>
      <c r="O12" s="4" t="s">
        <v>115</v>
      </c>
    </row>
    <row r="13" spans="1:16" x14ac:dyDescent="0.35">
      <c r="A13">
        <v>13</v>
      </c>
      <c r="B13" t="s">
        <v>55</v>
      </c>
      <c r="C13" t="s">
        <v>33</v>
      </c>
      <c r="D13" t="s">
        <v>56</v>
      </c>
      <c r="F13" t="s">
        <v>57</v>
      </c>
      <c r="G13" s="2" t="s">
        <v>102</v>
      </c>
      <c r="H13" t="s">
        <v>103</v>
      </c>
      <c r="J13" t="s">
        <v>30</v>
      </c>
      <c r="K13">
        <v>12</v>
      </c>
      <c r="L13" s="1">
        <v>0.32300000000000001</v>
      </c>
      <c r="N13" s="1">
        <f>L13*K13</f>
        <v>3.8760000000000003</v>
      </c>
      <c r="O13" s="4" t="s">
        <v>144</v>
      </c>
    </row>
    <row r="14" spans="1:16" x14ac:dyDescent="0.35">
      <c r="A14">
        <v>14</v>
      </c>
      <c r="B14" t="s">
        <v>58</v>
      </c>
      <c r="C14" t="s">
        <v>59</v>
      </c>
      <c r="D14">
        <v>2.5000000000000001E-3</v>
      </c>
      <c r="F14" t="s">
        <v>157</v>
      </c>
      <c r="G14" t="s">
        <v>156</v>
      </c>
      <c r="H14" t="s">
        <v>158</v>
      </c>
      <c r="J14" t="s">
        <v>30</v>
      </c>
      <c r="K14">
        <v>10</v>
      </c>
      <c r="L14" s="5">
        <v>0.72599999999999998</v>
      </c>
      <c r="N14" s="5">
        <f>L14*K14</f>
        <v>7.26</v>
      </c>
      <c r="O14" s="4" t="s">
        <v>159</v>
      </c>
    </row>
    <row r="15" spans="1:16" x14ac:dyDescent="0.35">
      <c r="A15">
        <v>15</v>
      </c>
      <c r="B15" t="s">
        <v>60</v>
      </c>
      <c r="C15" t="s">
        <v>61</v>
      </c>
      <c r="D15" t="s">
        <v>62</v>
      </c>
      <c r="F15" t="s">
        <v>162</v>
      </c>
      <c r="G15" t="s">
        <v>160</v>
      </c>
      <c r="H15" t="s">
        <v>161</v>
      </c>
      <c r="J15" t="s">
        <v>30</v>
      </c>
      <c r="K15">
        <v>2</v>
      </c>
      <c r="L15" s="5">
        <v>0.62</v>
      </c>
      <c r="N15" s="5">
        <f t="shared" ref="N15:N29" si="1">L15*K15</f>
        <v>1.24</v>
      </c>
      <c r="O15" s="4" t="s">
        <v>163</v>
      </c>
    </row>
    <row r="16" spans="1:16" x14ac:dyDescent="0.35">
      <c r="A16">
        <v>16</v>
      </c>
      <c r="B16" t="s">
        <v>63</v>
      </c>
      <c r="C16" t="s">
        <v>64</v>
      </c>
      <c r="D16" t="s">
        <v>65</v>
      </c>
      <c r="F16" t="s">
        <v>165</v>
      </c>
      <c r="G16" t="s">
        <v>164</v>
      </c>
      <c r="H16" t="s">
        <v>166</v>
      </c>
      <c r="J16" t="s">
        <v>30</v>
      </c>
      <c r="K16">
        <v>4</v>
      </c>
      <c r="L16" s="5">
        <v>0.85</v>
      </c>
      <c r="N16" s="5">
        <f t="shared" si="1"/>
        <v>3.4</v>
      </c>
      <c r="O16" s="4" t="s">
        <v>167</v>
      </c>
    </row>
    <row r="17" spans="1:15" x14ac:dyDescent="0.35">
      <c r="A17">
        <v>17</v>
      </c>
      <c r="B17" t="s">
        <v>66</v>
      </c>
      <c r="C17" t="s">
        <v>67</v>
      </c>
      <c r="D17" t="s">
        <v>68</v>
      </c>
      <c r="F17" t="s">
        <v>168</v>
      </c>
      <c r="G17" t="s">
        <v>170</v>
      </c>
      <c r="H17" t="s">
        <v>169</v>
      </c>
      <c r="J17" t="s">
        <v>30</v>
      </c>
      <c r="K17">
        <v>2</v>
      </c>
      <c r="L17" s="5">
        <v>0.23</v>
      </c>
      <c r="N17" s="5">
        <f t="shared" si="1"/>
        <v>0.46</v>
      </c>
      <c r="O17" s="4" t="s">
        <v>184</v>
      </c>
    </row>
    <row r="18" spans="1:15" x14ac:dyDescent="0.35">
      <c r="A18">
        <v>18</v>
      </c>
      <c r="B18" t="s">
        <v>69</v>
      </c>
      <c r="C18" t="s">
        <v>67</v>
      </c>
      <c r="D18" t="s">
        <v>70</v>
      </c>
      <c r="F18" t="s">
        <v>172</v>
      </c>
      <c r="G18" t="s">
        <v>171</v>
      </c>
      <c r="H18" t="s">
        <v>173</v>
      </c>
      <c r="J18" t="s">
        <v>30</v>
      </c>
      <c r="K18">
        <v>2</v>
      </c>
      <c r="L18" s="5">
        <v>0.28000000000000003</v>
      </c>
      <c r="N18" s="5">
        <f t="shared" si="1"/>
        <v>0.56000000000000005</v>
      </c>
      <c r="O18" s="4" t="s">
        <v>185</v>
      </c>
    </row>
    <row r="19" spans="1:15" x14ac:dyDescent="0.35">
      <c r="A19">
        <v>19</v>
      </c>
      <c r="B19" t="s">
        <v>71</v>
      </c>
      <c r="C19" t="s">
        <v>72</v>
      </c>
      <c r="D19" t="s">
        <v>98</v>
      </c>
      <c r="F19" t="s">
        <v>100</v>
      </c>
      <c r="G19" s="2" t="s">
        <v>119</v>
      </c>
      <c r="J19" t="s">
        <v>129</v>
      </c>
      <c r="K19">
        <v>12</v>
      </c>
      <c r="L19" s="5">
        <v>0.37</v>
      </c>
      <c r="N19" s="5">
        <f t="shared" si="1"/>
        <v>4.4399999999999995</v>
      </c>
      <c r="O19" s="4" t="s">
        <v>125</v>
      </c>
    </row>
    <row r="20" spans="1:15" x14ac:dyDescent="0.35">
      <c r="A20">
        <v>20</v>
      </c>
      <c r="B20" t="s">
        <v>73</v>
      </c>
      <c r="C20" t="s">
        <v>72</v>
      </c>
      <c r="D20" t="s">
        <v>74</v>
      </c>
      <c r="F20" t="s">
        <v>118</v>
      </c>
      <c r="G20" s="2" t="s">
        <v>120</v>
      </c>
      <c r="J20" t="s">
        <v>129</v>
      </c>
      <c r="K20">
        <v>1</v>
      </c>
      <c r="L20" s="5">
        <v>0.39</v>
      </c>
      <c r="N20" s="5">
        <f t="shared" si="1"/>
        <v>0.39</v>
      </c>
      <c r="O20" s="4" t="s">
        <v>126</v>
      </c>
    </row>
    <row r="21" spans="1:15" x14ac:dyDescent="0.35">
      <c r="A21">
        <v>21</v>
      </c>
      <c r="B21" t="s">
        <v>75</v>
      </c>
      <c r="C21" t="s">
        <v>72</v>
      </c>
      <c r="D21" t="s">
        <v>99</v>
      </c>
      <c r="F21" t="s">
        <v>101</v>
      </c>
      <c r="G21" s="2" t="s">
        <v>121</v>
      </c>
      <c r="J21" t="s">
        <v>129</v>
      </c>
      <c r="K21">
        <v>12</v>
      </c>
      <c r="L21" s="5">
        <v>0.35</v>
      </c>
      <c r="N21" s="5">
        <f t="shared" si="1"/>
        <v>4.1999999999999993</v>
      </c>
      <c r="O21" s="4" t="s">
        <v>127</v>
      </c>
    </row>
    <row r="22" spans="1:15" ht="15" thickBot="1" x14ac:dyDescent="0.4">
      <c r="C22" s="2" t="s">
        <v>122</v>
      </c>
      <c r="F22" t="s">
        <v>123</v>
      </c>
      <c r="G22" s="2" t="s">
        <v>124</v>
      </c>
      <c r="J22" t="s">
        <v>129</v>
      </c>
      <c r="K22">
        <v>24</v>
      </c>
      <c r="L22" s="5">
        <v>0.59</v>
      </c>
      <c r="N22" s="5">
        <f t="shared" si="1"/>
        <v>14.16</v>
      </c>
      <c r="O22" s="4" t="s">
        <v>128</v>
      </c>
    </row>
    <row r="23" spans="1:15" ht="15" thickBot="1" x14ac:dyDescent="0.4">
      <c r="A23">
        <v>22</v>
      </c>
      <c r="B23" t="s">
        <v>76</v>
      </c>
      <c r="C23" t="s">
        <v>130</v>
      </c>
      <c r="D23">
        <v>20</v>
      </c>
      <c r="F23" t="s">
        <v>132</v>
      </c>
      <c r="G23" s="6" t="s">
        <v>138</v>
      </c>
      <c r="H23" s="2" t="s">
        <v>135</v>
      </c>
      <c r="J23" t="s">
        <v>30</v>
      </c>
      <c r="K23">
        <v>8</v>
      </c>
      <c r="L23" s="5">
        <v>0.27200000000000002</v>
      </c>
      <c r="N23" s="5">
        <f t="shared" si="1"/>
        <v>2.1760000000000002</v>
      </c>
      <c r="O23" s="3" t="s">
        <v>141</v>
      </c>
    </row>
    <row r="24" spans="1:15" ht="15" thickBot="1" x14ac:dyDescent="0.4">
      <c r="A24">
        <v>23</v>
      </c>
      <c r="B24" t="s">
        <v>77</v>
      </c>
      <c r="C24" t="s">
        <v>130</v>
      </c>
      <c r="D24">
        <v>10</v>
      </c>
      <c r="F24" t="s">
        <v>133</v>
      </c>
      <c r="G24" s="6" t="s">
        <v>139</v>
      </c>
      <c r="H24" s="2" t="s">
        <v>137</v>
      </c>
      <c r="J24" t="s">
        <v>30</v>
      </c>
      <c r="K24">
        <v>1</v>
      </c>
      <c r="L24" s="5">
        <v>0.88</v>
      </c>
      <c r="N24" s="5">
        <f t="shared" si="1"/>
        <v>0.88</v>
      </c>
      <c r="O24" s="4" t="s">
        <v>143</v>
      </c>
    </row>
    <row r="25" spans="1:15" ht="15" thickBot="1" x14ac:dyDescent="0.4">
      <c r="A25">
        <v>24</v>
      </c>
      <c r="B25" t="s">
        <v>78</v>
      </c>
      <c r="C25" t="s">
        <v>130</v>
      </c>
      <c r="D25">
        <v>15</v>
      </c>
      <c r="F25" t="s">
        <v>134</v>
      </c>
      <c r="G25" s="6" t="s">
        <v>140</v>
      </c>
      <c r="H25" s="2" t="s">
        <v>136</v>
      </c>
      <c r="J25" t="s">
        <v>30</v>
      </c>
      <c r="K25">
        <v>1</v>
      </c>
      <c r="L25" s="5">
        <v>0.28000000000000003</v>
      </c>
      <c r="N25" s="5">
        <f t="shared" si="1"/>
        <v>0.28000000000000003</v>
      </c>
      <c r="O25" s="3" t="s">
        <v>142</v>
      </c>
    </row>
    <row r="26" spans="1:15" x14ac:dyDescent="0.35">
      <c r="C26" t="s">
        <v>131</v>
      </c>
      <c r="F26" t="s">
        <v>131</v>
      </c>
      <c r="G26" s="2" t="s">
        <v>145</v>
      </c>
      <c r="H26" s="2" t="s">
        <v>146</v>
      </c>
      <c r="J26" t="s">
        <v>30</v>
      </c>
      <c r="K26">
        <v>10</v>
      </c>
      <c r="L26" s="5">
        <v>1.1599999999999999</v>
      </c>
      <c r="N26" s="5">
        <f t="shared" si="1"/>
        <v>11.6</v>
      </c>
      <c r="O26" s="4" t="s">
        <v>147</v>
      </c>
    </row>
    <row r="27" spans="1:15" x14ac:dyDescent="0.35">
      <c r="A27">
        <v>27</v>
      </c>
      <c r="B27" t="s">
        <v>79</v>
      </c>
      <c r="C27" t="s">
        <v>22</v>
      </c>
      <c r="D27">
        <v>510</v>
      </c>
      <c r="F27" t="s">
        <v>178</v>
      </c>
      <c r="G27" t="s">
        <v>177</v>
      </c>
      <c r="H27" t="s">
        <v>179</v>
      </c>
      <c r="J27" t="s">
        <v>30</v>
      </c>
      <c r="K27">
        <v>1</v>
      </c>
      <c r="L27" s="5">
        <v>0.1</v>
      </c>
      <c r="N27" s="5">
        <f t="shared" si="1"/>
        <v>0.1</v>
      </c>
      <c r="O27" s="4" t="s">
        <v>186</v>
      </c>
    </row>
    <row r="28" spans="1:15" x14ac:dyDescent="0.35">
      <c r="A28">
        <v>28</v>
      </c>
      <c r="B28" t="s">
        <v>80</v>
      </c>
      <c r="C28" t="s">
        <v>22</v>
      </c>
      <c r="D28">
        <v>330</v>
      </c>
      <c r="F28" t="s">
        <v>174</v>
      </c>
      <c r="G28" t="s">
        <v>175</v>
      </c>
      <c r="H28" t="s">
        <v>176</v>
      </c>
      <c r="J28" t="s">
        <v>30</v>
      </c>
      <c r="K28">
        <v>1</v>
      </c>
      <c r="L28" s="5">
        <v>0.1</v>
      </c>
      <c r="N28" s="5">
        <f t="shared" si="1"/>
        <v>0.1</v>
      </c>
      <c r="O28" s="4" t="s">
        <v>187</v>
      </c>
    </row>
    <row r="29" spans="1:15" x14ac:dyDescent="0.35">
      <c r="A29">
        <v>29</v>
      </c>
      <c r="B29" t="s">
        <v>81</v>
      </c>
      <c r="C29" t="s">
        <v>22</v>
      </c>
      <c r="D29">
        <v>1200</v>
      </c>
      <c r="F29" t="s">
        <v>181</v>
      </c>
      <c r="G29" t="s">
        <v>180</v>
      </c>
      <c r="H29" t="s">
        <v>182</v>
      </c>
      <c r="J29" t="s">
        <v>30</v>
      </c>
      <c r="K29">
        <v>1</v>
      </c>
      <c r="L29" s="5">
        <v>0.17</v>
      </c>
      <c r="N29" s="5">
        <f t="shared" si="1"/>
        <v>0.17</v>
      </c>
      <c r="O29" s="4" t="s">
        <v>188</v>
      </c>
    </row>
    <row r="30" spans="1:15" x14ac:dyDescent="0.35">
      <c r="A30">
        <v>30</v>
      </c>
      <c r="B30" t="s">
        <v>82</v>
      </c>
      <c r="C30" t="s">
        <v>83</v>
      </c>
      <c r="D30" t="s">
        <v>84</v>
      </c>
      <c r="F30" t="s">
        <v>85</v>
      </c>
      <c r="G30" t="s">
        <v>86</v>
      </c>
      <c r="J30" t="s">
        <v>30</v>
      </c>
      <c r="K30">
        <v>1</v>
      </c>
      <c r="L30" s="1">
        <v>4.3</v>
      </c>
      <c r="N30" s="1">
        <v>4.3</v>
      </c>
      <c r="O30" s="4" t="s">
        <v>87</v>
      </c>
    </row>
    <row r="31" spans="1:15" x14ac:dyDescent="0.35">
      <c r="A31">
        <v>31</v>
      </c>
      <c r="B31" t="s">
        <v>88</v>
      </c>
      <c r="C31" t="s">
        <v>83</v>
      </c>
      <c r="D31" t="s">
        <v>89</v>
      </c>
      <c r="F31" t="s">
        <v>90</v>
      </c>
      <c r="G31" t="s">
        <v>91</v>
      </c>
      <c r="J31" t="s">
        <v>30</v>
      </c>
      <c r="K31">
        <v>1</v>
      </c>
      <c r="L31" s="1">
        <v>4.3</v>
      </c>
      <c r="N31" s="1">
        <v>4.3</v>
      </c>
      <c r="O31" s="4" t="s">
        <v>92</v>
      </c>
    </row>
  </sheetData>
  <hyperlinks>
    <hyperlink ref="O4" r:id="rId1" xr:uid="{CAE86528-5FD1-495A-800F-6F73D0BDBE19}"/>
    <hyperlink ref="O3" r:id="rId2" xr:uid="{0612712E-BBD1-4610-B6AC-FC4B36489A54}"/>
    <hyperlink ref="O7" r:id="rId3" xr:uid="{C8268E2B-43D1-4E52-8DB5-6CCAB42FDB66}"/>
    <hyperlink ref="O8" r:id="rId4" xr:uid="{A287393F-FDB8-4094-943F-0DCA5E430BAD}"/>
    <hyperlink ref="O9" r:id="rId5" xr:uid="{91C03B14-A122-4E52-8D9B-FC6DD56AC456}"/>
    <hyperlink ref="O10" r:id="rId6" xr:uid="{A390A8E6-32AA-4894-8453-8C7BE2404EDC}"/>
    <hyperlink ref="O11" r:id="rId7" xr:uid="{DFA265A0-2F3D-45C5-9CE1-4B0CA6D7733D}"/>
    <hyperlink ref="O12" r:id="rId8" xr:uid="{61C06FA9-4AAC-48DF-93F5-88F9E690306C}"/>
    <hyperlink ref="O19" r:id="rId9" xr:uid="{42D9BD40-EDE3-4CD4-9C27-EA8E79DEB555}"/>
    <hyperlink ref="O20" r:id="rId10" xr:uid="{5BFD06F5-44D4-4467-807E-CE88F5F78FA2}"/>
    <hyperlink ref="O21" r:id="rId11" xr:uid="{4263C64E-6376-4318-A26C-E3E48EC3506A}"/>
    <hyperlink ref="O22" r:id="rId12" xr:uid="{77DF6A55-F103-4B43-B58D-C0718B8DDB14}"/>
    <hyperlink ref="O24" r:id="rId13" xr:uid="{A15FFC1F-3074-4879-B9B6-236672DA470D}"/>
    <hyperlink ref="O13" r:id="rId14" xr:uid="{8EDD1C03-9761-40C8-B2AE-B2DA1615F435}"/>
    <hyperlink ref="O30" r:id="rId15" xr:uid="{8A063CE5-7FFA-499E-89EA-A45C9620CD51}"/>
    <hyperlink ref="O31" r:id="rId16" xr:uid="{8ECAEEE5-734D-4F6B-BC93-607E6E75FF8E}"/>
    <hyperlink ref="O26" r:id="rId17" xr:uid="{7B1037B4-F809-4964-BA40-2335D37DDF3C}"/>
    <hyperlink ref="O5" r:id="rId18" xr:uid="{878D7D5B-787E-4D59-A792-DD272D2E4BB0}"/>
    <hyperlink ref="O6" r:id="rId19" xr:uid="{5294A2A7-AAB3-4BAA-8514-1067A2ADAF83}"/>
    <hyperlink ref="O14" r:id="rId20" xr:uid="{88A39085-0A11-434E-8C7D-5F9C0E9510FC}"/>
    <hyperlink ref="O15" r:id="rId21" xr:uid="{84172912-DEA4-45A5-AFD4-C46DD779AE6B}"/>
    <hyperlink ref="O16" r:id="rId22" xr:uid="{E2241A5B-DFE8-4BD6-950D-24BA59C0E63F}"/>
    <hyperlink ref="O17" r:id="rId23" xr:uid="{E0F19EAC-0C25-4307-BEE1-FF639D1575E8}"/>
    <hyperlink ref="O18" r:id="rId24" xr:uid="{3A6C3C57-1D99-43EA-9B1A-6ADA8AED5150}"/>
    <hyperlink ref="O27" r:id="rId25" xr:uid="{15B213CF-B9C4-4C79-ABCB-EA5CBB310E94}"/>
    <hyperlink ref="O28" r:id="rId26" xr:uid="{FA8CA124-4CFD-4DB6-BBF2-8DE834202A90}"/>
    <hyperlink ref="O29" r:id="rId27" xr:uid="{5062B8B3-99CB-4539-8703-CC446B6C0F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PackVoltage_2021_Rev1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</dc:creator>
  <cp:lastModifiedBy>Brady Davis</cp:lastModifiedBy>
  <dcterms:created xsi:type="dcterms:W3CDTF">2020-12-14T06:09:04Z</dcterms:created>
  <dcterms:modified xsi:type="dcterms:W3CDTF">2020-12-14T21:07:32Z</dcterms:modified>
</cp:coreProperties>
</file>