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431e84c343b5b9e/Documents/GitHub/PackVoltage_Hardware/Hardware/PackVoltage_2021_Rev1/"/>
    </mc:Choice>
  </mc:AlternateContent>
  <xr:revisionPtr revIDLastSave="54" documentId="11_B924A418D5C6CCA587365C9FF03B50C161FA4819" xr6:coauthVersionLast="45" xr6:coauthVersionMax="45" xr10:uidLastSave="{4804B6CC-F5FF-4C62-812D-D2447137A41C}"/>
  <bookViews>
    <workbookView xWindow="-110" yWindow="-110" windowWidth="19420" windowHeight="10420" xr2:uid="{00000000-000D-0000-FFFF-FFFF00000000}"/>
  </bookViews>
  <sheets>
    <sheet name="MRDT BOM Template.csv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4" roundtripDataSignature="AMtx7mjKPurHDp02zZJuDnSmJ/SMEm6ufw=="/>
    </ext>
  </extLst>
</workbook>
</file>

<file path=xl/calcChain.xml><?xml version="1.0" encoding="utf-8"?>
<calcChain xmlns="http://schemas.openxmlformats.org/spreadsheetml/2006/main">
  <c r="J19" i="1" l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<sst xmlns="http://schemas.openxmlformats.org/spreadsheetml/2006/main" count="187" uniqueCount="149">
  <si>
    <t>Id</t>
  </si>
  <si>
    <t>Designator</t>
  </si>
  <si>
    <t>Package</t>
  </si>
  <si>
    <t>Designation</t>
  </si>
  <si>
    <t>Item Name</t>
  </si>
  <si>
    <t>Part Number</t>
  </si>
  <si>
    <t>Vendor</t>
  </si>
  <si>
    <t>Quantity</t>
  </si>
  <si>
    <t>Cost Per Item</t>
  </si>
  <si>
    <t>Cost</t>
  </si>
  <si>
    <t>URL</t>
  </si>
  <si>
    <t>C_0603_1608Metric_Pad1.05x0.95mm_HandSolder</t>
  </si>
  <si>
    <t>10uF</t>
  </si>
  <si>
    <t>CL10A106MQ8NNNC</t>
  </si>
  <si>
    <t>1276-1119-1-ND</t>
  </si>
  <si>
    <t>Digikey</t>
  </si>
  <si>
    <t>https://www.digikey.com/product-detail/en/samsung-electro-mechanics/CL10A106MQ8NNNC/1276-1119-1-ND/3889205</t>
  </si>
  <si>
    <t>Conn1</t>
  </si>
  <si>
    <t>Anderson Power 1336G1 Printed Circuit Board High Power 45 Amp Horizontal Bottom Contact</t>
  </si>
  <si>
    <t>1336G1</t>
  </si>
  <si>
    <t>Powerwerx</t>
  </si>
  <si>
    <t>https://powerwerx.com/anderson-1336g1-printed-circuit-board-horizontal</t>
  </si>
  <si>
    <t>1327G6-BK Anderson Power Products PP15/30/45 Powerpole Connector Colored Housing, Loose Piece, Black</t>
  </si>
  <si>
    <t>1327G6</t>
  </si>
  <si>
    <t>https://powerwerx.com/anderson-powerpole-colored-housings</t>
  </si>
  <si>
    <t>1327-BK Anderson Power Products PP15/30/45 Powerpole Connector Colored Housing, Loose Piece, Red</t>
  </si>
  <si>
    <t>1327G16-BK Anderson Power Products PP15/30/45 Powerpole Connector Colored Housing, Loose Piece, Yellow</t>
  </si>
  <si>
    <t>1327G16</t>
  </si>
  <si>
    <t>WM4901-ND</t>
  </si>
  <si>
    <t>https://www.digikey.com/products/en?keywords=WM4901-ND</t>
  </si>
  <si>
    <t>LED_0603_1608Metric_Pad1.05x0.95mm_HandSolder</t>
  </si>
  <si>
    <t>SDZT15R5.6</t>
  </si>
  <si>
    <t>SDZT15R5.6CT-ND</t>
  </si>
  <si>
    <t>https://www.digikey.com/en/products/detail/rohm-semiconductor/SDZT15R5-6/5726762</t>
  </si>
  <si>
    <t>LTST-C191TBKT</t>
  </si>
  <si>
    <t>160-1647-1-ND</t>
  </si>
  <si>
    <t>https://www.digikey.com/en/products/detail/lite-on-inc/LTST-C191TBKT/388530</t>
  </si>
  <si>
    <t>LTST-C191KFKT</t>
  </si>
  <si>
    <t>160-1445-1-ND</t>
  </si>
  <si>
    <t>https://www.digikey.com/en/products/detail/lite-on-inc/LTST-C191KFKT/386833</t>
  </si>
  <si>
    <t>LTST-C191KGKT</t>
  </si>
  <si>
    <t>160-1446-1-ND</t>
  </si>
  <si>
    <t>https://www.digikey.com/product-detail/en/lite-on-inc/LTST-C191KGKT/160-1446-1-ND/386834</t>
  </si>
  <si>
    <t>TM4C129E_Launchpad</t>
  </si>
  <si>
    <t>EK-TM4C129EXL</t>
  </si>
  <si>
    <t>296-44249-ND</t>
  </si>
  <si>
    <t>https://www.digikey.com/product-detail/en/texas-instruments/EK-TM4C129EXL/296-44249-ND/5764631</t>
  </si>
  <si>
    <t>2N7002AQ-7</t>
  </si>
  <si>
    <t>2N7002AQ-7DICT-ND</t>
  </si>
  <si>
    <t>https://www.digikey.com/en/products/detail/diodes-incorporated/2N7002AQ-7/6186937</t>
  </si>
  <si>
    <t>R_0603_1608Metric_Pad1.05x0.95mm_HandSolder</t>
  </si>
  <si>
    <t>CRCW0603330RFKEBC</t>
  </si>
  <si>
    <t>CRCW0603330RFKEBCCT-ND</t>
  </si>
  <si>
    <t>https://www.digikey.com/en/products/detail/vishay-dale/CRCW0603330RFKEBC/7925041</t>
  </si>
  <si>
    <t>ESR03EZPJ511</t>
  </si>
  <si>
    <t>RHM510DCT-ND</t>
  </si>
  <si>
    <t>https://www.digikey.com/product-detail/en/rohm-semiconductor/ESR03EZPJ511/RHM510DCT-ND/1762937</t>
  </si>
  <si>
    <t>RE0603FRE071KL</t>
  </si>
  <si>
    <t>13-RE0603FRE071KLCT-ND</t>
  </si>
  <si>
    <t>https://www.digikey.com/en/products/detail/yageo/RE0603FRE071KL/5923313</t>
  </si>
  <si>
    <t>TL3305AF160QG</t>
  </si>
  <si>
    <t>EG5350CT-ND</t>
  </si>
  <si>
    <t>https://www.digikey.com/product-detail/en/e-switch/TL3305AF160QG/EG5350CT-ND/5816195</t>
  </si>
  <si>
    <t>OS102011MA1QN1</t>
  </si>
  <si>
    <t>CKN9559-ND</t>
  </si>
  <si>
    <t>https://www.digikey.com/products/en?keywords=C%26K%20OS102011MA1QN1</t>
  </si>
  <si>
    <t>OKI_Horizontal</t>
  </si>
  <si>
    <t>OKI-78SR-3.3/1.5-W36H-C</t>
  </si>
  <si>
    <t>811-3014-ND</t>
  </si>
  <si>
    <t>https://www.digikey.com/product-detail/en/murata-power-solutions-inc/OKI-78SR-3.3-1.5-W36H-C/811-3014-ND/4878851</t>
  </si>
  <si>
    <t>F10,F6,F4,F2,F1,F3,F5,F9</t>
  </si>
  <si>
    <t>REF**,REF**,REF**,REF**</t>
  </si>
  <si>
    <t>U24</t>
  </si>
  <si>
    <t>U13</t>
  </si>
  <si>
    <t>U12</t>
  </si>
  <si>
    <t>Conn6</t>
  </si>
  <si>
    <t>Conn5</t>
  </si>
  <si>
    <t>C32,C31</t>
  </si>
  <si>
    <t>C20,C19,C14,C24,C25,C26,C30,C13,C9,C8,C10,C29</t>
  </si>
  <si>
    <t>C17,C16</t>
  </si>
  <si>
    <t>U23,U19,U18,U17,U5,U4,U6,U9,U10,U22</t>
  </si>
  <si>
    <t>U14,U15,U16,U21,U2,U1,U3,U7,U8,U20</t>
  </si>
  <si>
    <t>R31,R24,R23,R22,R13,R12,R5,R4,R6,R30</t>
  </si>
  <si>
    <t>R15,R7,R9,R14,R26,R27,R33,R8,R32</t>
  </si>
  <si>
    <t>R11,R19,R20,R21,R29,R10,R2,R1,R3,R28</t>
  </si>
  <si>
    <t>Q10,Q8,Q7,Q6,Q5,Q4,Q3,Q1,Q2,Q9</t>
  </si>
  <si>
    <t>D7,D18,D16,D15,D14,D13,D12,D3,D5,D6,D4,D17</t>
  </si>
  <si>
    <t>C12,C21,C22,C23,C28,C11,C6,C5,C7,C27</t>
  </si>
  <si>
    <t>D2,D1</t>
  </si>
  <si>
    <t>C4,C3,C2,C1</t>
  </si>
  <si>
    <t>Conn12</t>
  </si>
  <si>
    <t>Conn11</t>
  </si>
  <si>
    <t>Conn8</t>
  </si>
  <si>
    <t>Conn4</t>
  </si>
  <si>
    <t>Conn3</t>
  </si>
  <si>
    <t>Conn2</t>
  </si>
  <si>
    <t>F7</t>
  </si>
  <si>
    <t>F8</t>
  </si>
  <si>
    <t>GND1</t>
  </si>
  <si>
    <t>J3V1,J5V1</t>
  </si>
  <si>
    <t>R17</t>
  </si>
  <si>
    <t>R18</t>
  </si>
  <si>
    <t>R25</t>
  </si>
  <si>
    <t>V1</t>
  </si>
  <si>
    <t>Conn7</t>
  </si>
  <si>
    <t>Conn9</t>
  </si>
  <si>
    <t>Conn10</t>
  </si>
  <si>
    <t>ATC_Fuse_Block</t>
  </si>
  <si>
    <t>4_40_Hole_Corner</t>
  </si>
  <si>
    <t>TM4C129E_Launchpad_FULL_SMD_TOP</t>
  </si>
  <si>
    <t>MOLEX_SL_04_Horizontal</t>
  </si>
  <si>
    <t>MOLEX_SL_10_Horizontal</t>
  </si>
  <si>
    <t>CP_Radial_D6.3mm_P2.50mm</t>
  </si>
  <si>
    <t>SOT-23-5_HandSoldering</t>
  </si>
  <si>
    <t>SOIC-8-N7_3.9x4.9mm_P1.27mm</t>
  </si>
  <si>
    <t>TO-263-2_TabPin1</t>
  </si>
  <si>
    <t>LFPAK56_MOSFET</t>
  </si>
  <si>
    <t>D_0603_1608Metric_Pad1.05x0.95mm_HandSolder</t>
  </si>
  <si>
    <t>CP_Radial_D12.5mm_P5.00mm</t>
  </si>
  <si>
    <t>Anderson_2_Horizontal_Stacked</t>
  </si>
  <si>
    <t>BATT_PWR_VIA</t>
  </si>
  <si>
    <t>TestPoint_Pad_2.5x2.5mm</t>
  </si>
  <si>
    <t>4_40_Hole</t>
  </si>
  <si>
    <t>OKI-78SR-5_1.5-W36-C</t>
  </si>
  <si>
    <t>OKI-78SR-3.3_1.5-W36-C</t>
  </si>
  <si>
    <t>Molex_SL_04</t>
  </si>
  <si>
    <t>Molex_SL_10</t>
  </si>
  <si>
    <t>47uF</t>
  </si>
  <si>
    <t>22uF</t>
  </si>
  <si>
    <t>INA281</t>
  </si>
  <si>
    <t>LT1910</t>
  </si>
  <si>
    <t>5.1k</t>
  </si>
  <si>
    <t>Q_NMOS_DGS</t>
  </si>
  <si>
    <t>LED</t>
  </si>
  <si>
    <t>0.1uF</t>
  </si>
  <si>
    <t>D</t>
  </si>
  <si>
    <t>470uF</t>
  </si>
  <si>
    <t>Spare</t>
  </si>
  <si>
    <t>Auxiliary</t>
  </si>
  <si>
    <t>Vaccum</t>
  </si>
  <si>
    <t>12 V</t>
  </si>
  <si>
    <t>Motor 2</t>
  </si>
  <si>
    <t>Rockets</t>
  </si>
  <si>
    <t>Via</t>
  </si>
  <si>
    <t>Test_Point</t>
  </si>
  <si>
    <t>Motor 3</t>
  </si>
  <si>
    <t>Motor 1</t>
  </si>
  <si>
    <t>Motor 4</t>
  </si>
  <si>
    <t>Driveboard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</si>
</sst>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</font>
    <font>
      <sz val="10"/>
      <name val="Arial"/>
      <family val="2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0" borderId="0" xfId="0" applyFont="1" applyAlignment="1">
      <alignment horizontal="left"/>
    </xf>
    <xf numFmtId="0" fontId="1" fillId="0" borderId="0" xfId="0" applyFont="1" applyAlignment="1"/>
    <xf numFmtId="0" fontId="1" fillId="0" borderId="0" xfId="0" applyFont="1" applyAlignment="1">
      <alignment horizontal="right"/>
    </xf>
    <xf numFmtId="0" fontId="2" fillId="0" borderId="0" xfId="0" applyFont="1" applyAlignment="1"/>
    <xf numFmtId="0" fontId="3" fillId="0" borderId="0" xfId="0" applyFont="1" applyAlignment="1">
      <alignment horizontal="left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customschemas.google.com/relationships/workbookmetadata" Target="metadata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optoelectronics.liteon.com/upload/download/DS22-2000-230/LTST-C191TBKT.pdf" TargetMode="External"/><Relationship Id="rId13" Type="http://schemas.openxmlformats.org/officeDocument/2006/relationships/hyperlink" Target="https://www.diodes.com/assets/Datasheets/2N7002AQ.pdf" TargetMode="External"/><Relationship Id="rId18" Type="http://schemas.openxmlformats.org/officeDocument/2006/relationships/hyperlink" Target="https://www.digikey.com/en/products/detail/yageo/RE0603FRE071KL/5923313" TargetMode="External"/><Relationship Id="rId3" Type="http://schemas.openxmlformats.org/officeDocument/2006/relationships/hyperlink" Target="https://powerwerx.com/anderson-powerpole-colored-housings" TargetMode="External"/><Relationship Id="rId21" Type="http://schemas.openxmlformats.org/officeDocument/2006/relationships/hyperlink" Target="https://www.digikey.com/product-detail/en/murata-power-solutions-inc/OKI-78SR-3.3-1.5-W36H-C/811-3014-ND/4878851" TargetMode="External"/><Relationship Id="rId7" Type="http://schemas.openxmlformats.org/officeDocument/2006/relationships/hyperlink" Target="https://www.digikey.com/en/products/detail/rohm-semiconductor/SDZT15R5-6/5726762" TargetMode="External"/><Relationship Id="rId12" Type="http://schemas.openxmlformats.org/officeDocument/2006/relationships/hyperlink" Target="https://www.digikey.com/product-detail/en/texas-instruments/EK-TM4C129EXL/296-44249-ND/5764631" TargetMode="External"/><Relationship Id="rId17" Type="http://schemas.openxmlformats.org/officeDocument/2006/relationships/hyperlink" Target="https://www.digikey.com/product-detail/en/rohm-semiconductor/ESR03EZPJ511/RHM510DCT-ND/1762937" TargetMode="External"/><Relationship Id="rId2" Type="http://schemas.openxmlformats.org/officeDocument/2006/relationships/hyperlink" Target="https://powerwerx.com/anderson-1336g1-printed-circuit-board-horizontal" TargetMode="External"/><Relationship Id="rId16" Type="http://schemas.openxmlformats.org/officeDocument/2006/relationships/hyperlink" Target="https://www.rohm.com/datasheet/ESR01MZPF/esr-e" TargetMode="External"/><Relationship Id="rId20" Type="http://schemas.openxmlformats.org/officeDocument/2006/relationships/hyperlink" Target="https://www.digikey.com/products/en?keywords=C%26K%20OS102011MA1QN1" TargetMode="External"/><Relationship Id="rId1" Type="http://schemas.openxmlformats.org/officeDocument/2006/relationships/hyperlink" Target="https://www.digikey.com/product-detail/en/samsung-electro-mechanics/CL10A106MQ8NNNC/1276-1119-1-ND/3889205" TargetMode="External"/><Relationship Id="rId6" Type="http://schemas.openxmlformats.org/officeDocument/2006/relationships/hyperlink" Target="https://www.digikey.com/products/en?keywords=WM4901-ND" TargetMode="External"/><Relationship Id="rId11" Type="http://schemas.openxmlformats.org/officeDocument/2006/relationships/hyperlink" Target="https://www.digikey.com/product-detail/en/lite-on-inc/LTST-C191KGKT/160-1446-1-ND/386834" TargetMode="External"/><Relationship Id="rId5" Type="http://schemas.openxmlformats.org/officeDocument/2006/relationships/hyperlink" Target="https://powerwerx.com/anderson-powerpole-colored-housings" TargetMode="External"/><Relationship Id="rId15" Type="http://schemas.openxmlformats.org/officeDocument/2006/relationships/hyperlink" Target="https://www.digikey.com/en/products/detail/vishay-dale/CRCW0603330RFKEBC/7925041" TargetMode="External"/><Relationship Id="rId10" Type="http://schemas.openxmlformats.org/officeDocument/2006/relationships/hyperlink" Target="https://www.digikey.com/en/products/detail/lite-on-inc/LTST-C191KFKT/386833" TargetMode="External"/><Relationship Id="rId19" Type="http://schemas.openxmlformats.org/officeDocument/2006/relationships/hyperlink" Target="https://www.digikey.com/product-detail/en/e-switch/TL3305AF160QG/EG5350CT-ND/5816195" TargetMode="External"/><Relationship Id="rId4" Type="http://schemas.openxmlformats.org/officeDocument/2006/relationships/hyperlink" Target="https://powerwerx.com/anderson-powerpole-colored-housings" TargetMode="External"/><Relationship Id="rId9" Type="http://schemas.openxmlformats.org/officeDocument/2006/relationships/hyperlink" Target="https://www.digikey.com/en/products/detail/lite-on-inc/LTST-C191TBKT/388530" TargetMode="External"/><Relationship Id="rId14" Type="http://schemas.openxmlformats.org/officeDocument/2006/relationships/hyperlink" Target="https://www.digikey.com/en/products/detail/diodes-incorporated/2N7002AQ-7/618693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O43"/>
  <sheetViews>
    <sheetView tabSelected="1" topLeftCell="C1" workbookViewId="0">
      <selection activeCell="E4" sqref="E4"/>
    </sheetView>
  </sheetViews>
  <sheetFormatPr defaultColWidth="14.453125" defaultRowHeight="15.75" customHeight="1" x14ac:dyDescent="0.25"/>
  <cols>
    <col min="1" max="1" width="3.81640625" bestFit="1" customWidth="1"/>
    <col min="2" max="2" width="44.81640625" bestFit="1" customWidth="1"/>
    <col min="3" max="3" width="45.26953125" bestFit="1" customWidth="1"/>
    <col min="4" max="4" width="22.36328125" bestFit="1" customWidth="1"/>
    <col min="5" max="5" width="93.453125" bestFit="1" customWidth="1"/>
    <col min="6" max="6" width="26.36328125" bestFit="1" customWidth="1"/>
    <col min="7" max="7" width="9.81640625" bestFit="1" customWidth="1"/>
    <col min="8" max="8" width="7.453125" bestFit="1" customWidth="1"/>
    <col min="9" max="9" width="12" bestFit="1" customWidth="1"/>
    <col min="10" max="10" width="5.81640625" customWidth="1"/>
    <col min="11" max="11" width="99.90625" bestFit="1" customWidth="1"/>
  </cols>
  <sheetData>
    <row r="1" spans="1:15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/>
      <c r="M1" s="2"/>
      <c r="N1" s="2"/>
      <c r="O1" s="2"/>
    </row>
    <row r="2" spans="1:15" ht="15.75" customHeight="1" x14ac:dyDescent="0.25">
      <c r="A2" s="1">
        <v>1</v>
      </c>
      <c r="B2" s="6" t="s">
        <v>70</v>
      </c>
      <c r="C2" s="6" t="s">
        <v>107</v>
      </c>
      <c r="D2" s="6">
        <v>20</v>
      </c>
      <c r="E2" s="1" t="s">
        <v>13</v>
      </c>
      <c r="F2" s="1" t="s">
        <v>14</v>
      </c>
      <c r="G2" s="1" t="s">
        <v>15</v>
      </c>
      <c r="H2" s="6">
        <v>8</v>
      </c>
      <c r="I2" s="3">
        <v>0.11</v>
      </c>
      <c r="J2" s="3">
        <f t="shared" ref="J2:J19" si="0">H2*I2</f>
        <v>0.88</v>
      </c>
      <c r="K2" s="4" t="s">
        <v>16</v>
      </c>
      <c r="L2" s="2"/>
      <c r="M2" s="2"/>
      <c r="N2" s="2"/>
      <c r="O2" s="2"/>
    </row>
    <row r="3" spans="1:15" ht="15.75" customHeight="1" x14ac:dyDescent="0.25">
      <c r="A3" s="1">
        <v>2</v>
      </c>
      <c r="B3" s="6" t="s">
        <v>71</v>
      </c>
      <c r="C3" s="6" t="s">
        <v>108</v>
      </c>
      <c r="D3" s="6" t="s">
        <v>122</v>
      </c>
      <c r="E3" s="1" t="s">
        <v>18</v>
      </c>
      <c r="F3" s="1" t="s">
        <v>19</v>
      </c>
      <c r="G3" s="1" t="s">
        <v>20</v>
      </c>
      <c r="H3" s="6">
        <v>4</v>
      </c>
      <c r="I3" s="3">
        <v>0.55000000000000004</v>
      </c>
      <c r="J3" s="3">
        <f t="shared" si="0"/>
        <v>2.2000000000000002</v>
      </c>
      <c r="K3" s="4" t="s">
        <v>21</v>
      </c>
      <c r="L3" s="2"/>
      <c r="M3" s="2"/>
      <c r="N3" s="2"/>
      <c r="O3" s="2"/>
    </row>
    <row r="4" spans="1:15" ht="15.75" customHeight="1" x14ac:dyDescent="0.25">
      <c r="A4" s="1">
        <v>3</v>
      </c>
      <c r="B4" s="6" t="s">
        <v>72</v>
      </c>
      <c r="C4" s="6" t="s">
        <v>109</v>
      </c>
      <c r="D4" s="6" t="s">
        <v>43</v>
      </c>
      <c r="E4" s="1" t="s">
        <v>22</v>
      </c>
      <c r="F4" s="1" t="s">
        <v>23</v>
      </c>
      <c r="G4" s="1" t="s">
        <v>20</v>
      </c>
      <c r="H4" s="6">
        <v>1</v>
      </c>
      <c r="I4" s="3">
        <v>0.37</v>
      </c>
      <c r="J4" s="3">
        <f t="shared" si="0"/>
        <v>0.37</v>
      </c>
      <c r="K4" s="4" t="s">
        <v>24</v>
      </c>
      <c r="L4" s="2"/>
      <c r="M4" s="2"/>
      <c r="N4" s="2"/>
      <c r="O4" s="2"/>
    </row>
    <row r="5" spans="1:15" ht="15.75" customHeight="1" x14ac:dyDescent="0.25">
      <c r="A5" s="1">
        <v>4</v>
      </c>
      <c r="B5" s="6" t="s">
        <v>73</v>
      </c>
      <c r="C5" s="6" t="s">
        <v>66</v>
      </c>
      <c r="D5" s="6" t="s">
        <v>123</v>
      </c>
      <c r="E5" s="1" t="s">
        <v>25</v>
      </c>
      <c r="F5" s="1">
        <v>1327</v>
      </c>
      <c r="G5" s="1" t="s">
        <v>20</v>
      </c>
      <c r="H5" s="6">
        <v>1</v>
      </c>
      <c r="I5" s="3">
        <v>0.37</v>
      </c>
      <c r="J5" s="3">
        <f t="shared" si="0"/>
        <v>0.37</v>
      </c>
      <c r="K5" s="4" t="s">
        <v>24</v>
      </c>
      <c r="L5" s="2"/>
      <c r="M5" s="2"/>
      <c r="N5" s="2"/>
      <c r="O5" s="2"/>
    </row>
    <row r="6" spans="1:15" ht="15.75" customHeight="1" x14ac:dyDescent="0.25">
      <c r="A6" s="1">
        <v>5</v>
      </c>
      <c r="B6" s="6" t="s">
        <v>74</v>
      </c>
      <c r="C6" s="6" t="s">
        <v>66</v>
      </c>
      <c r="D6" s="6" t="s">
        <v>124</v>
      </c>
      <c r="E6" s="1" t="s">
        <v>26</v>
      </c>
      <c r="F6" s="1" t="s">
        <v>27</v>
      </c>
      <c r="G6" s="1" t="s">
        <v>20</v>
      </c>
      <c r="H6" s="6">
        <v>1</v>
      </c>
      <c r="I6" s="3">
        <v>0.39</v>
      </c>
      <c r="J6" s="3">
        <f t="shared" si="0"/>
        <v>0.39</v>
      </c>
      <c r="K6" s="4" t="s">
        <v>24</v>
      </c>
      <c r="L6" s="2"/>
      <c r="M6" s="2"/>
      <c r="N6" s="2"/>
      <c r="O6" s="2"/>
    </row>
    <row r="7" spans="1:15" ht="15.75" customHeight="1" x14ac:dyDescent="0.25">
      <c r="A7" s="1">
        <v>6</v>
      </c>
      <c r="B7" s="6" t="s">
        <v>75</v>
      </c>
      <c r="C7" s="6" t="s">
        <v>110</v>
      </c>
      <c r="D7" s="6" t="s">
        <v>125</v>
      </c>
      <c r="E7" s="1">
        <v>705530002</v>
      </c>
      <c r="F7" s="1" t="s">
        <v>28</v>
      </c>
      <c r="G7" s="1" t="s">
        <v>15</v>
      </c>
      <c r="H7" s="6">
        <v>1</v>
      </c>
      <c r="I7" s="3">
        <v>0.88</v>
      </c>
      <c r="J7" s="3">
        <f t="shared" si="0"/>
        <v>0.88</v>
      </c>
      <c r="K7" s="4" t="s">
        <v>29</v>
      </c>
      <c r="L7" s="2"/>
      <c r="M7" s="2"/>
      <c r="N7" s="2"/>
      <c r="O7" s="2"/>
    </row>
    <row r="8" spans="1:15" ht="15.75" customHeight="1" x14ac:dyDescent="0.25">
      <c r="A8" s="1">
        <v>7</v>
      </c>
      <c r="B8" s="6" t="s">
        <v>76</v>
      </c>
      <c r="C8" s="6" t="s">
        <v>111</v>
      </c>
      <c r="D8" s="6" t="s">
        <v>126</v>
      </c>
      <c r="E8" s="1" t="s">
        <v>31</v>
      </c>
      <c r="F8" s="1" t="s">
        <v>32</v>
      </c>
      <c r="G8" s="1" t="s">
        <v>15</v>
      </c>
      <c r="H8" s="6">
        <v>1</v>
      </c>
      <c r="I8" s="3">
        <v>0.25</v>
      </c>
      <c r="J8" s="3">
        <f t="shared" si="0"/>
        <v>0.25</v>
      </c>
      <c r="K8" s="4" t="s">
        <v>33</v>
      </c>
      <c r="L8" s="2"/>
      <c r="M8" s="2"/>
      <c r="N8" s="2"/>
      <c r="O8" s="2"/>
    </row>
    <row r="9" spans="1:15" ht="15.75" customHeight="1" x14ac:dyDescent="0.25">
      <c r="A9" s="1">
        <v>8</v>
      </c>
      <c r="B9" s="6" t="s">
        <v>77</v>
      </c>
      <c r="C9" s="6" t="s">
        <v>112</v>
      </c>
      <c r="D9" s="6" t="s">
        <v>127</v>
      </c>
      <c r="E9" s="1" t="s">
        <v>34</v>
      </c>
      <c r="F9" s="1" t="s">
        <v>35</v>
      </c>
      <c r="G9" s="5" t="s">
        <v>15</v>
      </c>
      <c r="H9" s="6">
        <v>2</v>
      </c>
      <c r="I9" s="3">
        <v>0.26200000000000001</v>
      </c>
      <c r="J9" s="3">
        <f t="shared" si="0"/>
        <v>0.52400000000000002</v>
      </c>
      <c r="K9" s="4" t="s">
        <v>36</v>
      </c>
      <c r="L9" s="2"/>
      <c r="M9" s="2"/>
      <c r="N9" s="2"/>
      <c r="O9" s="2"/>
    </row>
    <row r="10" spans="1:15" ht="15.75" customHeight="1" x14ac:dyDescent="0.25">
      <c r="A10" s="1">
        <v>9</v>
      </c>
      <c r="B10" s="6" t="s">
        <v>78</v>
      </c>
      <c r="C10" s="6" t="s">
        <v>11</v>
      </c>
      <c r="D10" s="6" t="s">
        <v>12</v>
      </c>
      <c r="E10" s="1" t="s">
        <v>37</v>
      </c>
      <c r="F10" s="1" t="s">
        <v>38</v>
      </c>
      <c r="G10" s="1" t="s">
        <v>15</v>
      </c>
      <c r="H10" s="6">
        <v>12</v>
      </c>
      <c r="I10" s="3">
        <v>0.24</v>
      </c>
      <c r="J10" s="3">
        <f t="shared" si="0"/>
        <v>2.88</v>
      </c>
      <c r="K10" s="4" t="s">
        <v>39</v>
      </c>
      <c r="L10" s="2"/>
      <c r="M10" s="2"/>
      <c r="N10" s="2"/>
      <c r="O10" s="2"/>
    </row>
    <row r="11" spans="1:15" ht="15.75" customHeight="1" x14ac:dyDescent="0.25">
      <c r="A11" s="1">
        <v>10</v>
      </c>
      <c r="B11" s="6" t="s">
        <v>79</v>
      </c>
      <c r="C11" s="6" t="s">
        <v>112</v>
      </c>
      <c r="D11" s="6" t="s">
        <v>128</v>
      </c>
      <c r="E11" s="1" t="s">
        <v>40</v>
      </c>
      <c r="F11" s="1" t="s">
        <v>41</v>
      </c>
      <c r="G11" s="1" t="s">
        <v>15</v>
      </c>
      <c r="H11" s="6">
        <v>2</v>
      </c>
      <c r="I11" s="3">
        <v>0.26</v>
      </c>
      <c r="J11" s="3">
        <f t="shared" si="0"/>
        <v>0.52</v>
      </c>
      <c r="K11" s="4" t="s">
        <v>42</v>
      </c>
      <c r="L11" s="2"/>
      <c r="M11" s="2"/>
      <c r="N11" s="2"/>
      <c r="O11" s="2"/>
    </row>
    <row r="12" spans="1:15" ht="15.75" customHeight="1" x14ac:dyDescent="0.25">
      <c r="A12" s="1">
        <v>11</v>
      </c>
      <c r="B12" s="6" t="s">
        <v>80</v>
      </c>
      <c r="C12" s="6" t="s">
        <v>113</v>
      </c>
      <c r="D12" s="6" t="s">
        <v>129</v>
      </c>
      <c r="E12" s="1" t="s">
        <v>44</v>
      </c>
      <c r="F12" s="1" t="s">
        <v>45</v>
      </c>
      <c r="G12" s="1" t="s">
        <v>15</v>
      </c>
      <c r="H12" s="6">
        <v>10</v>
      </c>
      <c r="I12" s="3">
        <v>29.99</v>
      </c>
      <c r="J12" s="3">
        <f t="shared" si="0"/>
        <v>299.89999999999998</v>
      </c>
      <c r="K12" s="4" t="s">
        <v>46</v>
      </c>
      <c r="L12" s="2"/>
      <c r="M12" s="2"/>
      <c r="N12" s="2"/>
      <c r="O12" s="2"/>
    </row>
    <row r="13" spans="1:15" ht="15.75" customHeight="1" x14ac:dyDescent="0.25">
      <c r="A13" s="1">
        <v>12</v>
      </c>
      <c r="B13" s="6" t="s">
        <v>81</v>
      </c>
      <c r="C13" s="6" t="s">
        <v>114</v>
      </c>
      <c r="D13" s="6" t="s">
        <v>130</v>
      </c>
      <c r="E13" s="1" t="s">
        <v>47</v>
      </c>
      <c r="F13" s="1" t="s">
        <v>48</v>
      </c>
      <c r="G13" s="5" t="s">
        <v>15</v>
      </c>
      <c r="H13" s="6">
        <v>10</v>
      </c>
      <c r="I13" s="3">
        <v>0.28000000000000003</v>
      </c>
      <c r="J13" s="3">
        <f t="shared" si="0"/>
        <v>2.8000000000000003</v>
      </c>
      <c r="K13" s="4" t="s">
        <v>49</v>
      </c>
      <c r="L13" s="2"/>
      <c r="M13" s="2"/>
      <c r="N13" s="2"/>
      <c r="O13" s="2"/>
    </row>
    <row r="14" spans="1:15" ht="15.75" customHeight="1" x14ac:dyDescent="0.25">
      <c r="A14" s="1">
        <v>13</v>
      </c>
      <c r="B14" s="6" t="s">
        <v>82</v>
      </c>
      <c r="C14" s="6" t="s">
        <v>115</v>
      </c>
      <c r="D14" s="6">
        <v>0.05</v>
      </c>
      <c r="E14" s="1" t="s">
        <v>51</v>
      </c>
      <c r="F14" s="1" t="s">
        <v>52</v>
      </c>
      <c r="G14" s="1" t="s">
        <v>15</v>
      </c>
      <c r="H14" s="6">
        <v>10</v>
      </c>
      <c r="I14" s="3">
        <v>3.1E-2</v>
      </c>
      <c r="J14" s="3">
        <f t="shared" si="0"/>
        <v>0.31</v>
      </c>
      <c r="K14" s="4" t="s">
        <v>53</v>
      </c>
      <c r="L14" s="2"/>
      <c r="M14" s="2"/>
      <c r="N14" s="2"/>
      <c r="O14" s="2"/>
    </row>
    <row r="15" spans="1:15" ht="15.75" customHeight="1" x14ac:dyDescent="0.25">
      <c r="A15" s="1">
        <v>14</v>
      </c>
      <c r="B15" s="6" t="s">
        <v>83</v>
      </c>
      <c r="C15" s="6" t="s">
        <v>50</v>
      </c>
      <c r="D15" s="6">
        <v>3300</v>
      </c>
      <c r="E15" s="1" t="s">
        <v>54</v>
      </c>
      <c r="F15" s="1" t="s">
        <v>55</v>
      </c>
      <c r="G15" s="5" t="s">
        <v>15</v>
      </c>
      <c r="H15" s="6">
        <v>9</v>
      </c>
      <c r="I15" s="3">
        <v>0.1</v>
      </c>
      <c r="J15" s="3">
        <f t="shared" si="0"/>
        <v>0.9</v>
      </c>
      <c r="K15" s="4" t="s">
        <v>56</v>
      </c>
      <c r="L15" s="2"/>
      <c r="M15" s="2"/>
      <c r="N15" s="2"/>
      <c r="O15" s="2"/>
    </row>
    <row r="16" spans="1:15" ht="15.75" customHeight="1" x14ac:dyDescent="0.25">
      <c r="A16" s="1">
        <v>15</v>
      </c>
      <c r="B16" s="6" t="s">
        <v>84</v>
      </c>
      <c r="C16" s="6" t="s">
        <v>50</v>
      </c>
      <c r="D16" s="6" t="s">
        <v>131</v>
      </c>
      <c r="E16" s="1" t="s">
        <v>57</v>
      </c>
      <c r="F16" s="1" t="s">
        <v>58</v>
      </c>
      <c r="G16" s="1" t="s">
        <v>15</v>
      </c>
      <c r="H16" s="6">
        <v>10</v>
      </c>
      <c r="I16" s="3">
        <v>0.1</v>
      </c>
      <c r="J16" s="3">
        <f t="shared" si="0"/>
        <v>1</v>
      </c>
      <c r="K16" s="4" t="s">
        <v>59</v>
      </c>
      <c r="L16" s="2"/>
      <c r="M16" s="2"/>
      <c r="N16" s="2"/>
      <c r="O16" s="2"/>
    </row>
    <row r="17" spans="1:15" ht="15.75" customHeight="1" x14ac:dyDescent="0.25">
      <c r="A17" s="1">
        <v>16</v>
      </c>
      <c r="B17" s="6" t="s">
        <v>85</v>
      </c>
      <c r="C17" s="6" t="s">
        <v>116</v>
      </c>
      <c r="D17" s="6" t="s">
        <v>132</v>
      </c>
      <c r="E17" s="1" t="s">
        <v>60</v>
      </c>
      <c r="F17" s="1" t="s">
        <v>61</v>
      </c>
      <c r="G17" s="1" t="s">
        <v>15</v>
      </c>
      <c r="H17" s="6">
        <v>10</v>
      </c>
      <c r="I17" s="3">
        <v>0.18</v>
      </c>
      <c r="J17" s="3">
        <f t="shared" si="0"/>
        <v>1.7999999999999998</v>
      </c>
      <c r="K17" s="4" t="s">
        <v>62</v>
      </c>
      <c r="L17" s="2"/>
      <c r="M17" s="2"/>
      <c r="N17" s="2"/>
      <c r="O17" s="2"/>
    </row>
    <row r="18" spans="1:15" ht="15.75" customHeight="1" x14ac:dyDescent="0.25">
      <c r="A18" s="1">
        <v>17</v>
      </c>
      <c r="B18" s="6" t="s">
        <v>86</v>
      </c>
      <c r="C18" s="6" t="s">
        <v>30</v>
      </c>
      <c r="D18" s="6" t="s">
        <v>133</v>
      </c>
      <c r="E18" s="1" t="s">
        <v>63</v>
      </c>
      <c r="F18" s="1" t="s">
        <v>64</v>
      </c>
      <c r="G18" s="1" t="s">
        <v>15</v>
      </c>
      <c r="H18" s="6">
        <v>12</v>
      </c>
      <c r="I18" s="3">
        <v>0.48</v>
      </c>
      <c r="J18" s="3">
        <f t="shared" si="0"/>
        <v>5.76</v>
      </c>
      <c r="K18" s="4" t="s">
        <v>65</v>
      </c>
      <c r="L18" s="2"/>
      <c r="M18" s="2"/>
      <c r="N18" s="2"/>
      <c r="O18" s="2"/>
    </row>
    <row r="19" spans="1:15" ht="15.75" customHeight="1" x14ac:dyDescent="0.25">
      <c r="A19" s="1">
        <v>18</v>
      </c>
      <c r="B19" s="6" t="s">
        <v>87</v>
      </c>
      <c r="C19" s="6" t="s">
        <v>11</v>
      </c>
      <c r="D19" s="6" t="s">
        <v>134</v>
      </c>
      <c r="E19" s="1" t="s">
        <v>67</v>
      </c>
      <c r="F19" s="1" t="s">
        <v>68</v>
      </c>
      <c r="G19" s="1" t="s">
        <v>15</v>
      </c>
      <c r="H19" s="6">
        <v>10</v>
      </c>
      <c r="I19" s="3">
        <v>4.3</v>
      </c>
      <c r="J19" s="3">
        <f t="shared" si="0"/>
        <v>43</v>
      </c>
      <c r="K19" s="4" t="s">
        <v>69</v>
      </c>
      <c r="L19" s="2"/>
      <c r="M19" s="2"/>
      <c r="N19" s="2"/>
      <c r="O19" s="2"/>
    </row>
    <row r="20" spans="1:15" ht="15.75" customHeight="1" x14ac:dyDescent="0.25">
      <c r="A20" s="1">
        <v>19</v>
      </c>
      <c r="B20" s="6" t="s">
        <v>88</v>
      </c>
      <c r="C20" s="6" t="s">
        <v>117</v>
      </c>
      <c r="D20" s="6" t="s">
        <v>135</v>
      </c>
      <c r="H20" s="6">
        <v>2</v>
      </c>
    </row>
    <row r="21" spans="1:15" ht="15.75" customHeight="1" x14ac:dyDescent="0.25">
      <c r="A21" s="1">
        <v>20</v>
      </c>
      <c r="B21" s="6" t="s">
        <v>89</v>
      </c>
      <c r="C21" s="6" t="s">
        <v>118</v>
      </c>
      <c r="D21" s="6" t="s">
        <v>136</v>
      </c>
      <c r="H21" s="6">
        <v>4</v>
      </c>
    </row>
    <row r="22" spans="1:15" ht="15.75" customHeight="1" x14ac:dyDescent="0.25">
      <c r="A22" s="1">
        <v>21</v>
      </c>
      <c r="B22" s="6" t="s">
        <v>90</v>
      </c>
      <c r="C22" s="6" t="s">
        <v>119</v>
      </c>
      <c r="D22" s="6" t="s">
        <v>137</v>
      </c>
      <c r="H22" s="6">
        <v>1</v>
      </c>
    </row>
    <row r="23" spans="1:15" ht="15.75" customHeight="1" x14ac:dyDescent="0.25">
      <c r="A23" s="1">
        <v>22</v>
      </c>
      <c r="B23" s="6" t="s">
        <v>91</v>
      </c>
      <c r="C23" s="6" t="s">
        <v>119</v>
      </c>
      <c r="D23" s="6" t="s">
        <v>138</v>
      </c>
      <c r="H23" s="6">
        <v>1</v>
      </c>
    </row>
    <row r="24" spans="1:15" ht="15.75" customHeight="1" x14ac:dyDescent="0.25">
      <c r="A24" s="1">
        <v>23</v>
      </c>
      <c r="B24" s="6" t="s">
        <v>92</v>
      </c>
      <c r="C24" s="6" t="s">
        <v>119</v>
      </c>
      <c r="D24" s="6" t="s">
        <v>139</v>
      </c>
      <c r="H24" s="6">
        <v>1</v>
      </c>
    </row>
    <row r="25" spans="1:15" ht="12.5" x14ac:dyDescent="0.25">
      <c r="A25" s="1">
        <v>24</v>
      </c>
      <c r="B25" s="6" t="s">
        <v>93</v>
      </c>
      <c r="C25" s="6" t="s">
        <v>119</v>
      </c>
      <c r="D25" s="6" t="s">
        <v>140</v>
      </c>
      <c r="H25" s="6">
        <v>1</v>
      </c>
      <c r="N25" s="2"/>
    </row>
    <row r="26" spans="1:15" ht="12.5" x14ac:dyDescent="0.25">
      <c r="A26" s="1">
        <v>25</v>
      </c>
      <c r="B26" s="6" t="s">
        <v>94</v>
      </c>
      <c r="C26" s="6" t="s">
        <v>119</v>
      </c>
      <c r="D26" s="6" t="s">
        <v>141</v>
      </c>
      <c r="H26" s="6">
        <v>1</v>
      </c>
      <c r="N26" s="2"/>
    </row>
    <row r="27" spans="1:15" ht="12.5" x14ac:dyDescent="0.25">
      <c r="A27" s="1">
        <v>26</v>
      </c>
      <c r="B27" s="6" t="s">
        <v>95</v>
      </c>
      <c r="C27" s="6" t="s">
        <v>119</v>
      </c>
      <c r="D27" s="6" t="s">
        <v>142</v>
      </c>
      <c r="H27" s="6">
        <v>1</v>
      </c>
      <c r="N27" s="2"/>
    </row>
    <row r="28" spans="1:15" ht="12.5" x14ac:dyDescent="0.25">
      <c r="A28" s="1">
        <v>27</v>
      </c>
      <c r="B28" s="6" t="s">
        <v>96</v>
      </c>
      <c r="C28" s="6" t="s">
        <v>107</v>
      </c>
      <c r="D28" s="6">
        <v>10</v>
      </c>
      <c r="H28" s="6">
        <v>1</v>
      </c>
      <c r="N28" s="2"/>
    </row>
    <row r="29" spans="1:15" ht="12.5" x14ac:dyDescent="0.25">
      <c r="A29" s="1">
        <v>28</v>
      </c>
      <c r="B29" s="6" t="s">
        <v>97</v>
      </c>
      <c r="C29" s="6" t="s">
        <v>107</v>
      </c>
      <c r="D29" s="6">
        <v>15</v>
      </c>
      <c r="H29" s="6">
        <v>1</v>
      </c>
      <c r="N29" s="2"/>
    </row>
    <row r="30" spans="1:15" ht="12.5" x14ac:dyDescent="0.25">
      <c r="A30" s="1">
        <v>29</v>
      </c>
      <c r="B30" s="6" t="s">
        <v>98</v>
      </c>
      <c r="C30" s="6" t="s">
        <v>120</v>
      </c>
      <c r="D30" s="6" t="s">
        <v>143</v>
      </c>
      <c r="H30" s="6">
        <v>1</v>
      </c>
      <c r="N30" s="2"/>
    </row>
    <row r="31" spans="1:15" ht="12.5" x14ac:dyDescent="0.25">
      <c r="A31" s="1">
        <v>30</v>
      </c>
      <c r="B31" s="6" t="s">
        <v>99</v>
      </c>
      <c r="C31" s="6" t="s">
        <v>121</v>
      </c>
      <c r="D31" s="6" t="s">
        <v>144</v>
      </c>
      <c r="H31" s="6">
        <v>2</v>
      </c>
      <c r="N31" s="2"/>
    </row>
    <row r="32" spans="1:15" ht="12.5" x14ac:dyDescent="0.25">
      <c r="A32" s="1">
        <v>31</v>
      </c>
      <c r="B32" s="6" t="s">
        <v>100</v>
      </c>
      <c r="C32" s="6" t="s">
        <v>50</v>
      </c>
      <c r="D32" s="6">
        <v>510</v>
      </c>
      <c r="H32" s="6">
        <v>1</v>
      </c>
      <c r="N32" s="2"/>
    </row>
    <row r="33" spans="1:14" ht="12.5" x14ac:dyDescent="0.25">
      <c r="A33" s="1">
        <v>32</v>
      </c>
      <c r="B33" s="6" t="s">
        <v>101</v>
      </c>
      <c r="C33" s="6" t="s">
        <v>50</v>
      </c>
      <c r="D33" s="6">
        <v>330</v>
      </c>
      <c r="H33" s="6">
        <v>1</v>
      </c>
      <c r="N33" s="2"/>
    </row>
    <row r="34" spans="1:14" ht="12.5" x14ac:dyDescent="0.25">
      <c r="A34" s="1">
        <v>33</v>
      </c>
      <c r="B34" s="6" t="s">
        <v>102</v>
      </c>
      <c r="C34" s="6" t="s">
        <v>50</v>
      </c>
      <c r="D34" s="6">
        <v>1200</v>
      </c>
      <c r="H34" s="6">
        <v>1</v>
      </c>
      <c r="N34" s="2"/>
    </row>
    <row r="35" spans="1:14" ht="12.5" x14ac:dyDescent="0.25">
      <c r="A35" s="1">
        <v>34</v>
      </c>
      <c r="B35" s="6" t="s">
        <v>103</v>
      </c>
      <c r="C35" s="6" t="s">
        <v>120</v>
      </c>
      <c r="D35" s="6" t="s">
        <v>120</v>
      </c>
      <c r="H35" s="6">
        <v>1</v>
      </c>
      <c r="N35" s="2"/>
    </row>
    <row r="36" spans="1:14" ht="12.5" x14ac:dyDescent="0.25">
      <c r="A36" s="1">
        <v>35</v>
      </c>
      <c r="B36" s="6" t="s">
        <v>104</v>
      </c>
      <c r="C36" s="6" t="s">
        <v>119</v>
      </c>
      <c r="D36" s="6" t="s">
        <v>145</v>
      </c>
      <c r="H36" s="6">
        <v>1</v>
      </c>
      <c r="N36" s="2"/>
    </row>
    <row r="37" spans="1:14" ht="12.5" x14ac:dyDescent="0.25">
      <c r="A37" s="1">
        <v>36</v>
      </c>
      <c r="B37" s="6" t="s">
        <v>17</v>
      </c>
      <c r="C37" s="6" t="s">
        <v>119</v>
      </c>
      <c r="D37" s="6" t="s">
        <v>146</v>
      </c>
      <c r="H37" s="6">
        <v>1</v>
      </c>
      <c r="N37" s="2"/>
    </row>
    <row r="38" spans="1:14" ht="12.5" x14ac:dyDescent="0.25">
      <c r="A38" s="1">
        <v>37</v>
      </c>
      <c r="B38" s="6" t="s">
        <v>105</v>
      </c>
      <c r="C38" s="6" t="s">
        <v>119</v>
      </c>
      <c r="D38" s="6" t="s">
        <v>147</v>
      </c>
      <c r="H38" s="6">
        <v>1</v>
      </c>
      <c r="N38" s="2"/>
    </row>
    <row r="39" spans="1:14" ht="12.5" x14ac:dyDescent="0.25">
      <c r="A39" s="1">
        <v>38</v>
      </c>
      <c r="B39" s="6" t="s">
        <v>106</v>
      </c>
      <c r="C39" s="6" t="s">
        <v>119</v>
      </c>
      <c r="D39" s="6" t="s">
        <v>148</v>
      </c>
      <c r="H39" s="6">
        <v>1</v>
      </c>
      <c r="N39" s="2"/>
    </row>
    <row r="40" spans="1:14" ht="12.5" x14ac:dyDescent="0.25">
      <c r="N40" s="2"/>
    </row>
    <row r="41" spans="1:14" ht="12.5" x14ac:dyDescent="0.25">
      <c r="N41" s="2"/>
    </row>
    <row r="42" spans="1:14" ht="12.5" x14ac:dyDescent="0.25">
      <c r="N42" s="2"/>
    </row>
    <row r="43" spans="1:14" ht="12.5" x14ac:dyDescent="0.25">
      <c r="N43" s="2"/>
    </row>
  </sheetData>
  <hyperlinks>
    <hyperlink ref="K2" r:id="rId1" xr:uid="{00000000-0004-0000-0000-000000000000}"/>
    <hyperlink ref="K3" r:id="rId2" xr:uid="{00000000-0004-0000-0000-000001000000}"/>
    <hyperlink ref="K4" r:id="rId3" xr:uid="{00000000-0004-0000-0000-000002000000}"/>
    <hyperlink ref="K5" r:id="rId4" xr:uid="{00000000-0004-0000-0000-000003000000}"/>
    <hyperlink ref="K6" r:id="rId5" xr:uid="{00000000-0004-0000-0000-000004000000}"/>
    <hyperlink ref="K7" r:id="rId6" xr:uid="{00000000-0004-0000-0000-000005000000}"/>
    <hyperlink ref="K8" r:id="rId7" xr:uid="{00000000-0004-0000-0000-000006000000}"/>
    <hyperlink ref="G9" r:id="rId8" xr:uid="{00000000-0004-0000-0000-000007000000}"/>
    <hyperlink ref="K9" r:id="rId9" xr:uid="{00000000-0004-0000-0000-000008000000}"/>
    <hyperlink ref="K10" r:id="rId10" xr:uid="{00000000-0004-0000-0000-000009000000}"/>
    <hyperlink ref="K11" r:id="rId11" xr:uid="{00000000-0004-0000-0000-00000A000000}"/>
    <hyperlink ref="K12" r:id="rId12" xr:uid="{00000000-0004-0000-0000-00000B000000}"/>
    <hyperlink ref="G13" r:id="rId13" xr:uid="{00000000-0004-0000-0000-00000C000000}"/>
    <hyperlink ref="K13" r:id="rId14" xr:uid="{00000000-0004-0000-0000-00000D000000}"/>
    <hyperlink ref="K14" r:id="rId15" xr:uid="{00000000-0004-0000-0000-00000E000000}"/>
    <hyperlink ref="G15" r:id="rId16" xr:uid="{00000000-0004-0000-0000-00000F000000}"/>
    <hyperlink ref="K15" r:id="rId17" xr:uid="{00000000-0004-0000-0000-000010000000}"/>
    <hyperlink ref="K16" r:id="rId18" xr:uid="{00000000-0004-0000-0000-000011000000}"/>
    <hyperlink ref="K17" r:id="rId19" xr:uid="{00000000-0004-0000-0000-000012000000}"/>
    <hyperlink ref="K18" r:id="rId20" xr:uid="{00000000-0004-0000-0000-000013000000}"/>
    <hyperlink ref="K19" r:id="rId21" xr:uid="{00000000-0004-0000-0000-000014000000}"/>
  </hyperlinks>
  <printOptions horizontalCentered="1" gridLines="1"/>
  <pageMargins left="0.7" right="0.7" top="0.75" bottom="0.75" header="0" footer="0"/>
  <pageSetup fitToHeight="0" pageOrder="overThenDown" orientation="landscape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MRDT BOM Template.csv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Brady Davis</cp:lastModifiedBy>
  <dcterms:modified xsi:type="dcterms:W3CDTF">2020-11-29T04:15:13Z</dcterms:modified>
</cp:coreProperties>
</file>