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itHub\DriveBoard_Hardware\Documentation\"/>
    </mc:Choice>
  </mc:AlternateContent>
  <xr:revisionPtr revIDLastSave="0" documentId="13_ncr:1_{013DF005-2065-451A-898E-9CFC34ED8C64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DriveBoard_2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1" l="1"/>
  <c r="J17" i="1"/>
  <c r="J18" i="1"/>
  <c r="J19" i="1"/>
  <c r="J20" i="1"/>
  <c r="J21" i="1"/>
  <c r="J22" i="1"/>
  <c r="J23" i="1"/>
  <c r="J24" i="1"/>
  <c r="J15" i="1"/>
</calcChain>
</file>

<file path=xl/sharedStrings.xml><?xml version="1.0" encoding="utf-8"?>
<sst xmlns="http://schemas.openxmlformats.org/spreadsheetml/2006/main" count="166" uniqueCount="116">
  <si>
    <t>Id</t>
  </si>
  <si>
    <t>Designator</t>
  </si>
  <si>
    <t>Package</t>
  </si>
  <si>
    <t>Quantity</t>
  </si>
  <si>
    <t>Designation</t>
  </si>
  <si>
    <t>Supplier and ref</t>
  </si>
  <si>
    <t>R11,R3,R8,R9,R10,R12,R16,R17,R18,R19,R20,R21,R22,R23,R24</t>
  </si>
  <si>
    <t>R_0603_1608Metric_Pad1.05x0.95mm_HandSolder</t>
  </si>
  <si>
    <t>U3</t>
  </si>
  <si>
    <t>TM4C129E_Launchpad_FULL_THT_BOTTOM</t>
  </si>
  <si>
    <t>TM4C129E_Launchpad</t>
  </si>
  <si>
    <t>Conn1</t>
  </si>
  <si>
    <t>Anderson_3_Horizontal_Side_by_Side</t>
  </si>
  <si>
    <t>AndersonPP</t>
  </si>
  <si>
    <t>FR_WHL1,FL_WHL1,BL_WHL2,BL_WHL1,ABS_ENC4,ABS_ENC3,ABS_ENC2,ABS_ENC1,SERIAL1,SERIAL2</t>
  </si>
  <si>
    <t>MOLEX_SL_03_Horizontal</t>
  </si>
  <si>
    <t>Molex_SL_03</t>
  </si>
  <si>
    <t>Conn3,Conn2</t>
  </si>
  <si>
    <t>Anderson_2_Horizontal_Side_by_Side</t>
  </si>
  <si>
    <t>CAN2,CAN1</t>
  </si>
  <si>
    <t>MOLEX_SL_02_Horizontal</t>
  </si>
  <si>
    <t>Molex_SL_02</t>
  </si>
  <si>
    <t>C1,C2,C3,C4,C5,C6</t>
  </si>
  <si>
    <t>C_0603_1608Metric_Pad1.05x0.95mm_HandSolder</t>
  </si>
  <si>
    <t>10uF</t>
  </si>
  <si>
    <t>LED1,LED2,LED3,LED25</t>
  </si>
  <si>
    <t>LED_0603_1608Metric_Pad1.05x0.95mm_HandSolder</t>
  </si>
  <si>
    <t>green</t>
  </si>
  <si>
    <t>LED4,LED9,LED10,LED11,LED12,LED13,LED17,LED18,LED19,LED20,LED21,LED22,LED23,LED24</t>
  </si>
  <si>
    <t>LED5,LED6,LED7,LED8,LED14,LED15,LED16</t>
  </si>
  <si>
    <t>yellow</t>
  </si>
  <si>
    <t>R1,R26</t>
  </si>
  <si>
    <t>1K</t>
  </si>
  <si>
    <t>R2,R4,R5,R6,R7,R13,R14,R15</t>
  </si>
  <si>
    <t>R25</t>
  </si>
  <si>
    <t>FL_DRIVE,FR_DRIVE,BL_DRIVE,BR_DRIVE,LT_TURN,RT_TURN</t>
  </si>
  <si>
    <t>SW_SPST_TL3305A</t>
  </si>
  <si>
    <t>SW_Push</t>
  </si>
  <si>
    <t>DIR_SWITCH</t>
  </si>
  <si>
    <t>SW_CuK_JS202011CQN_DPDT_Straight</t>
  </si>
  <si>
    <t>SW_SPST</t>
  </si>
  <si>
    <t>U1</t>
  </si>
  <si>
    <t>OKI_Horizontal</t>
  </si>
  <si>
    <t>OKI 3V3</t>
  </si>
  <si>
    <t>U2</t>
  </si>
  <si>
    <t>OKI 5V</t>
  </si>
  <si>
    <t>CAN</t>
  </si>
  <si>
    <t>SOIC-8_3.9x4.9mm_P1.27mm</t>
  </si>
  <si>
    <t>MCP2551-I-SN</t>
  </si>
  <si>
    <t>Part Number</t>
  </si>
  <si>
    <t>Vendor</t>
  </si>
  <si>
    <t>Itrem Name</t>
  </si>
  <si>
    <t>Cost Per Item</t>
  </si>
  <si>
    <t>Cost</t>
  </si>
  <si>
    <t>LAUNCHPAD TM4C129E EVAL BRD</t>
  </si>
  <si>
    <t>https://www.digikey.com/en/products/detail/texas-instruments/EK-TM4C129EXL/5764631</t>
  </si>
  <si>
    <t>Digikey</t>
  </si>
  <si>
    <t>https://www.digikey.com/en/products/detail/rohm-semiconductor/ESR03EZPJ511/1762937</t>
  </si>
  <si>
    <t>RHM510DCT-ND</t>
  </si>
  <si>
    <t>RES SMD 510 OHM 5% 1/4W 0603</t>
  </si>
  <si>
    <t>296-44249-ND</t>
  </si>
  <si>
    <t>PCB Horizontal Bottom Contact</t>
  </si>
  <si>
    <t>Red Housing</t>
  </si>
  <si>
    <t>Black Housing</t>
  </si>
  <si>
    <t>1336G1</t>
  </si>
  <si>
    <t>Powerwerx</t>
  </si>
  <si>
    <t>https://powerwerx.com/anderson-printed-circuit-board-pcb-contacts</t>
  </si>
  <si>
    <t>https://powerwerx.com/anderson-powerpole-colored-housings</t>
  </si>
  <si>
    <t>Violet Housing</t>
  </si>
  <si>
    <t>1327G6</t>
  </si>
  <si>
    <t>1327G23</t>
  </si>
  <si>
    <t>Conn3,Conn1</t>
  </si>
  <si>
    <t>https://www.digikey.com/en/products/detail/molex/0705530002/114955?s=N4IgTCBcDaIOoFkAsBOADARgLQDkAiIAugL5A</t>
  </si>
  <si>
    <t>WM4901-ND</t>
  </si>
  <si>
    <t>Yellow Housing</t>
  </si>
  <si>
    <t>1327G16</t>
  </si>
  <si>
    <t>https://www.digikey.com/en/products/detail/molex/0705530001/114951?s=N4IgTCBcDaIOoFkAsBOADGgtAOQCIgF0BfIA</t>
  </si>
  <si>
    <t>WM4900-ND</t>
  </si>
  <si>
    <t>CONN HEADER R/A 2POS 2.54MM</t>
  </si>
  <si>
    <t>CONN HEADER R/A 3POS 2.54MM</t>
  </si>
  <si>
    <t>https://www.digikey.com/en/products/detail/samsung-electro-mechanics/CL10B106MQ8NRNC/3887606?s=N4IgTCBcDaIDoBcDCAZAjABgEKYGwFkBFADgDkAlUpEAXQF8g</t>
  </si>
  <si>
    <t>CL10B106MQ8NRNC</t>
  </si>
  <si>
    <t>CAP CER 10UF 6.3V X7R 0603</t>
  </si>
  <si>
    <t>https://www.digikey.com/en/products/detail/lite-on-inc/LTST-C191KGKT/386834</t>
  </si>
  <si>
    <t>LED GREEN CLEAR SMD</t>
  </si>
  <si>
    <t>LTST-C191KGKT</t>
  </si>
  <si>
    <t>blue</t>
  </si>
  <si>
    <t>https://www.digikey.com/en/products/detail/lite-on-inc/LTST-C191KSKT/386838</t>
  </si>
  <si>
    <t>LED YELLOW CLEAR SMD</t>
  </si>
  <si>
    <t>LTST-C191KSKT</t>
  </si>
  <si>
    <t>https://www.digikey.com/en/products/detail/lite-on-inc/LTST-C191TBKT/573587</t>
  </si>
  <si>
    <t>LED BLUE CLEAR CHIP SMD</t>
  </si>
  <si>
    <t>LTST-C191TBKT</t>
  </si>
  <si>
    <t>https://www.digikey.com/en/products/detail/rohm-semiconductor/ESR03EZPJ102/1762924</t>
  </si>
  <si>
    <t>ESR03EZPJ102</t>
  </si>
  <si>
    <t>RES SMD 1K OHM 5% 1/4W 0603</t>
  </si>
  <si>
    <t>https://www.digikey.com/en/products/detail/rohm-semiconductor/ESR03EZPJ331/1762730</t>
  </si>
  <si>
    <t>ESR03EZPJ331</t>
  </si>
  <si>
    <t>RES SMD 330 OHM 5% 1/4W 0603</t>
  </si>
  <si>
    <t>RES SMD 120 OHM 5% 1/4W 0603ESR03EZPJ121</t>
  </si>
  <si>
    <t>https://www.digikey.com/en/products/detail/rohm-semiconductor/ESR03EZPJ121/1983454</t>
  </si>
  <si>
    <t>https://www.digikey.com/en/products/detail/e-switch/TL3305AF160QG/5816195</t>
  </si>
  <si>
    <t>SWITCH TACTILE SPST-NO 50MA 12V</t>
  </si>
  <si>
    <t>TL3305AF160QG</t>
  </si>
  <si>
    <t>https://www.digikey.com/en/products/detail/c-k/OS102011MA1QN1/1981430?s=N4IgTCBcDaIMIGkByBOArGlBaJAREAugL5A</t>
  </si>
  <si>
    <t>SWITCH SLIDE SPDT 100MA 12V</t>
  </si>
  <si>
    <t>OS102011MA1QN1</t>
  </si>
  <si>
    <t>https://www.digikey.com/en/products/detail/murata-power-solutions-inc/OKI-78SR-5-1.5-W36H-C/3438675</t>
  </si>
  <si>
    <t>DC DC CONVERTER 5V 8W</t>
  </si>
  <si>
    <t>OKI-78SR-5/1.5-W36H-Chttps://www.digikey.com/en/products/detail/murata-power-solutions-inc/OKI-78SR-3.3-1.5-W36H-C/4878851</t>
  </si>
  <si>
    <t>https://www.digikey.com/en/products/detail/murata-power-solutions-inc/OKI-78SR-3.3-1.5-W36H-C/4878851</t>
  </si>
  <si>
    <t>DC DC CONVERTER 3.3V 5W</t>
  </si>
  <si>
    <t>OKI-78SR-3.3/1.5-W36H-C</t>
  </si>
  <si>
    <t>https://www.digikey.com/en/products/detail/microchip-technology/mcp2551-i-sn/509452</t>
  </si>
  <si>
    <t>IC TRANSCEIVER HALF 1/1 8SOIC</t>
  </si>
  <si>
    <t>MCP2551-I/SN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</si>
</sst>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owerwerx.com/anderson-printed-circuit-board-pcb-contacts" TargetMode="External"/><Relationship Id="rId1" Type="http://schemas.openxmlformats.org/officeDocument/2006/relationships/hyperlink" Target="https://powerwerx.com/anderson-printed-circuit-board-pcb-conta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I37" sqref="I37"/>
    </sheetView>
  </sheetViews>
  <sheetFormatPr defaultRowHeight="15" x14ac:dyDescent="0.25"/>
  <cols>
    <col min="2" max="2" width="19.42578125" customWidth="1"/>
    <col min="3" max="3" width="44.7109375" customWidth="1"/>
    <col min="4" max="5" width="23.42578125" customWidth="1"/>
    <col min="6" max="6" width="23.7109375" customWidth="1"/>
    <col min="7" max="7" width="16.28515625" customWidth="1"/>
    <col min="9" max="9" width="13.5703125" customWidth="1"/>
    <col min="10" max="10" width="8.7109375" customWidth="1"/>
    <col min="11" max="11" width="19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4</v>
      </c>
      <c r="E1" t="s">
        <v>51</v>
      </c>
      <c r="F1" t="s">
        <v>49</v>
      </c>
      <c r="G1" t="s">
        <v>50</v>
      </c>
      <c r="H1" t="s">
        <v>3</v>
      </c>
      <c r="I1" t="s">
        <v>52</v>
      </c>
      <c r="J1" t="s">
        <v>53</v>
      </c>
      <c r="K1" t="s">
        <v>5</v>
      </c>
    </row>
    <row r="2" spans="1:11" x14ac:dyDescent="0.25">
      <c r="A2">
        <v>1</v>
      </c>
      <c r="B2" t="s">
        <v>6</v>
      </c>
      <c r="C2" t="s">
        <v>7</v>
      </c>
      <c r="D2" s="1">
        <v>500</v>
      </c>
      <c r="E2" t="s">
        <v>59</v>
      </c>
      <c r="F2" t="s">
        <v>58</v>
      </c>
      <c r="G2" t="s">
        <v>56</v>
      </c>
      <c r="H2">
        <v>15</v>
      </c>
      <c r="I2">
        <v>0.1</v>
      </c>
      <c r="J2" s="2">
        <v>1.5</v>
      </c>
      <c r="K2" t="s">
        <v>57</v>
      </c>
    </row>
    <row r="3" spans="1:11" x14ac:dyDescent="0.25">
      <c r="A3">
        <v>2</v>
      </c>
      <c r="B3" t="s">
        <v>8</v>
      </c>
      <c r="C3" t="s">
        <v>9</v>
      </c>
      <c r="D3" s="1" t="s">
        <v>10</v>
      </c>
      <c r="E3" t="s">
        <v>54</v>
      </c>
      <c r="F3" t="s">
        <v>60</v>
      </c>
      <c r="G3" t="s">
        <v>56</v>
      </c>
      <c r="H3">
        <v>1</v>
      </c>
      <c r="I3">
        <v>29.99</v>
      </c>
      <c r="J3">
        <v>29.99</v>
      </c>
      <c r="K3" t="s">
        <v>55</v>
      </c>
    </row>
    <row r="4" spans="1:11" x14ac:dyDescent="0.25">
      <c r="A4">
        <v>3</v>
      </c>
      <c r="B4" t="s">
        <v>11</v>
      </c>
      <c r="C4" t="s">
        <v>12</v>
      </c>
      <c r="D4" s="1" t="s">
        <v>13</v>
      </c>
      <c r="E4" t="s">
        <v>61</v>
      </c>
      <c r="F4" t="s">
        <v>64</v>
      </c>
      <c r="G4" t="s">
        <v>65</v>
      </c>
      <c r="H4">
        <v>3</v>
      </c>
      <c r="I4">
        <v>0.59</v>
      </c>
      <c r="J4">
        <v>1.77</v>
      </c>
      <c r="K4" s="3" t="s">
        <v>66</v>
      </c>
    </row>
    <row r="5" spans="1:11" x14ac:dyDescent="0.25">
      <c r="A5">
        <v>4</v>
      </c>
      <c r="B5" t="s">
        <v>11</v>
      </c>
      <c r="C5" t="s">
        <v>12</v>
      </c>
      <c r="D5" s="1" t="s">
        <v>13</v>
      </c>
      <c r="E5" t="s">
        <v>62</v>
      </c>
      <c r="F5" s="1">
        <v>1327</v>
      </c>
      <c r="G5" t="s">
        <v>65</v>
      </c>
      <c r="H5">
        <v>1</v>
      </c>
      <c r="I5">
        <v>0.37</v>
      </c>
      <c r="J5">
        <v>0.37</v>
      </c>
      <c r="K5" t="s">
        <v>67</v>
      </c>
    </row>
    <row r="6" spans="1:11" x14ac:dyDescent="0.25">
      <c r="A6">
        <v>5</v>
      </c>
      <c r="B6" t="s">
        <v>11</v>
      </c>
      <c r="C6" t="s">
        <v>12</v>
      </c>
      <c r="D6" s="1" t="s">
        <v>13</v>
      </c>
      <c r="E6" t="s">
        <v>63</v>
      </c>
      <c r="F6" t="s">
        <v>69</v>
      </c>
      <c r="G6" t="s">
        <v>65</v>
      </c>
      <c r="H6">
        <v>1</v>
      </c>
      <c r="I6">
        <v>0.37</v>
      </c>
      <c r="J6">
        <v>0.37</v>
      </c>
      <c r="K6" t="s">
        <v>67</v>
      </c>
    </row>
    <row r="7" spans="1:11" x14ac:dyDescent="0.25">
      <c r="A7">
        <v>6</v>
      </c>
      <c r="B7" t="s">
        <v>11</v>
      </c>
      <c r="C7" t="s">
        <v>12</v>
      </c>
      <c r="D7" s="1" t="s">
        <v>13</v>
      </c>
      <c r="E7" t="s">
        <v>68</v>
      </c>
      <c r="F7" t="s">
        <v>70</v>
      </c>
      <c r="G7" t="s">
        <v>65</v>
      </c>
      <c r="H7">
        <v>1</v>
      </c>
      <c r="I7">
        <v>0.39</v>
      </c>
      <c r="J7">
        <v>0.39</v>
      </c>
      <c r="K7" t="s">
        <v>67</v>
      </c>
    </row>
    <row r="8" spans="1:11" x14ac:dyDescent="0.25">
      <c r="A8">
        <v>7</v>
      </c>
      <c r="B8" t="s">
        <v>14</v>
      </c>
      <c r="C8" t="s">
        <v>15</v>
      </c>
      <c r="D8" s="1" t="s">
        <v>16</v>
      </c>
      <c r="E8" s="1" t="s">
        <v>79</v>
      </c>
      <c r="F8" t="s">
        <v>73</v>
      </c>
      <c r="G8" t="s">
        <v>56</v>
      </c>
      <c r="H8">
        <v>10</v>
      </c>
      <c r="I8">
        <v>0.72799999999999998</v>
      </c>
      <c r="J8">
        <v>7.28</v>
      </c>
      <c r="K8" t="s">
        <v>72</v>
      </c>
    </row>
    <row r="9" spans="1:11" x14ac:dyDescent="0.25">
      <c r="A9">
        <v>8</v>
      </c>
      <c r="B9" t="s">
        <v>71</v>
      </c>
      <c r="C9" t="s">
        <v>18</v>
      </c>
      <c r="D9" s="1" t="s">
        <v>13</v>
      </c>
      <c r="E9" t="s">
        <v>61</v>
      </c>
      <c r="F9" t="s">
        <v>64</v>
      </c>
      <c r="G9" t="s">
        <v>65</v>
      </c>
      <c r="H9">
        <v>4</v>
      </c>
      <c r="I9">
        <v>0.59</v>
      </c>
      <c r="J9">
        <v>1.18</v>
      </c>
      <c r="K9" s="3" t="s">
        <v>66</v>
      </c>
    </row>
    <row r="10" spans="1:11" x14ac:dyDescent="0.25">
      <c r="A10">
        <v>9</v>
      </c>
      <c r="B10" t="s">
        <v>71</v>
      </c>
      <c r="C10" t="s">
        <v>18</v>
      </c>
      <c r="D10" s="1" t="s">
        <v>13</v>
      </c>
      <c r="E10" t="s">
        <v>62</v>
      </c>
      <c r="F10" s="1">
        <v>1327</v>
      </c>
      <c r="G10" t="s">
        <v>65</v>
      </c>
      <c r="H10">
        <v>2</v>
      </c>
      <c r="I10">
        <v>0.37</v>
      </c>
      <c r="J10">
        <v>0.74</v>
      </c>
      <c r="K10" t="s">
        <v>67</v>
      </c>
    </row>
    <row r="11" spans="1:11" x14ac:dyDescent="0.25">
      <c r="A11">
        <v>10</v>
      </c>
      <c r="B11" t="s">
        <v>17</v>
      </c>
      <c r="C11" t="s">
        <v>18</v>
      </c>
      <c r="D11" s="1" t="s">
        <v>13</v>
      </c>
      <c r="E11" t="s">
        <v>74</v>
      </c>
      <c r="F11" t="s">
        <v>75</v>
      </c>
      <c r="G11" t="s">
        <v>65</v>
      </c>
      <c r="H11">
        <v>2</v>
      </c>
      <c r="I11">
        <v>0.39</v>
      </c>
      <c r="J11">
        <v>0.78</v>
      </c>
      <c r="K11" t="s">
        <v>67</v>
      </c>
    </row>
    <row r="12" spans="1:11" x14ac:dyDescent="0.25">
      <c r="A12">
        <v>11</v>
      </c>
      <c r="B12" t="s">
        <v>19</v>
      </c>
      <c r="C12" t="s">
        <v>20</v>
      </c>
      <c r="D12" s="1" t="s">
        <v>21</v>
      </c>
      <c r="E12" t="s">
        <v>78</v>
      </c>
      <c r="F12" t="s">
        <v>77</v>
      </c>
      <c r="G12" t="s">
        <v>56</v>
      </c>
      <c r="H12">
        <v>2</v>
      </c>
      <c r="I12">
        <v>0.74</v>
      </c>
      <c r="J12">
        <v>1.48</v>
      </c>
      <c r="K12" t="s">
        <v>76</v>
      </c>
    </row>
    <row r="13" spans="1:11" x14ac:dyDescent="0.25">
      <c r="A13">
        <v>12</v>
      </c>
      <c r="B13" t="s">
        <v>22</v>
      </c>
      <c r="C13" t="s">
        <v>23</v>
      </c>
      <c r="D13" s="1" t="s">
        <v>24</v>
      </c>
      <c r="E13" t="s">
        <v>82</v>
      </c>
      <c r="F13" t="s">
        <v>81</v>
      </c>
      <c r="G13" t="s">
        <v>56</v>
      </c>
      <c r="H13">
        <v>6</v>
      </c>
      <c r="I13">
        <v>0.78</v>
      </c>
      <c r="J13">
        <v>4.68</v>
      </c>
      <c r="K13" t="s">
        <v>80</v>
      </c>
    </row>
    <row r="14" spans="1:11" x14ac:dyDescent="0.25">
      <c r="A14">
        <v>13</v>
      </c>
      <c r="B14" t="s">
        <v>25</v>
      </c>
      <c r="C14" t="s">
        <v>26</v>
      </c>
      <c r="D14" s="1" t="s">
        <v>27</v>
      </c>
      <c r="E14" t="s">
        <v>84</v>
      </c>
      <c r="F14" t="s">
        <v>85</v>
      </c>
      <c r="G14" t="s">
        <v>56</v>
      </c>
      <c r="H14">
        <v>4</v>
      </c>
      <c r="I14">
        <v>0.26</v>
      </c>
      <c r="J14">
        <v>1.04</v>
      </c>
      <c r="K14" t="s">
        <v>83</v>
      </c>
    </row>
    <row r="15" spans="1:11" x14ac:dyDescent="0.25">
      <c r="A15">
        <v>14</v>
      </c>
      <c r="B15" t="s">
        <v>28</v>
      </c>
      <c r="C15" t="s">
        <v>26</v>
      </c>
      <c r="D15" s="1" t="s">
        <v>30</v>
      </c>
      <c r="E15" t="s">
        <v>88</v>
      </c>
      <c r="F15" t="s">
        <v>89</v>
      </c>
      <c r="G15" t="s">
        <v>56</v>
      </c>
      <c r="H15">
        <v>14</v>
      </c>
      <c r="I15">
        <v>0.28000000000000003</v>
      </c>
      <c r="J15">
        <f>I15*H15</f>
        <v>3.9200000000000004</v>
      </c>
      <c r="K15" t="s">
        <v>87</v>
      </c>
    </row>
    <row r="16" spans="1:11" x14ac:dyDescent="0.25">
      <c r="A16">
        <v>15</v>
      </c>
      <c r="B16" t="s">
        <v>29</v>
      </c>
      <c r="C16" t="s">
        <v>26</v>
      </c>
      <c r="D16" s="1" t="s">
        <v>86</v>
      </c>
      <c r="E16" t="s">
        <v>91</v>
      </c>
      <c r="F16" t="s">
        <v>92</v>
      </c>
      <c r="G16" t="s">
        <v>56</v>
      </c>
      <c r="H16">
        <v>7</v>
      </c>
      <c r="I16">
        <v>0.33</v>
      </c>
      <c r="J16">
        <f t="shared" ref="J16:J24" si="0">I16*H16</f>
        <v>2.31</v>
      </c>
      <c r="K16" t="s">
        <v>90</v>
      </c>
    </row>
    <row r="17" spans="1:11" x14ac:dyDescent="0.25">
      <c r="A17">
        <v>16</v>
      </c>
      <c r="B17" t="s">
        <v>31</v>
      </c>
      <c r="C17" t="s">
        <v>7</v>
      </c>
      <c r="D17" s="1" t="s">
        <v>32</v>
      </c>
      <c r="E17" t="s">
        <v>95</v>
      </c>
      <c r="F17" t="s">
        <v>94</v>
      </c>
      <c r="G17" t="s">
        <v>56</v>
      </c>
      <c r="H17">
        <v>2</v>
      </c>
      <c r="I17">
        <v>0.1</v>
      </c>
      <c r="J17">
        <f t="shared" si="0"/>
        <v>0.2</v>
      </c>
      <c r="K17" t="s">
        <v>93</v>
      </c>
    </row>
    <row r="18" spans="1:11" x14ac:dyDescent="0.25">
      <c r="A18">
        <v>17</v>
      </c>
      <c r="B18" t="s">
        <v>33</v>
      </c>
      <c r="C18" t="s">
        <v>7</v>
      </c>
      <c r="D18" s="1">
        <v>330</v>
      </c>
      <c r="E18" t="s">
        <v>98</v>
      </c>
      <c r="F18" t="s">
        <v>97</v>
      </c>
      <c r="G18" t="s">
        <v>56</v>
      </c>
      <c r="H18">
        <v>8</v>
      </c>
      <c r="I18">
        <v>0.1</v>
      </c>
      <c r="J18">
        <f t="shared" si="0"/>
        <v>0.8</v>
      </c>
      <c r="K18" t="s">
        <v>96</v>
      </c>
    </row>
    <row r="19" spans="1:11" x14ac:dyDescent="0.25">
      <c r="A19">
        <v>18</v>
      </c>
      <c r="B19" t="s">
        <v>34</v>
      </c>
      <c r="C19" t="s">
        <v>7</v>
      </c>
      <c r="D19" s="1">
        <v>120</v>
      </c>
      <c r="E19" t="s">
        <v>99</v>
      </c>
      <c r="G19" t="s">
        <v>56</v>
      </c>
      <c r="H19">
        <v>5</v>
      </c>
      <c r="I19">
        <v>0.1</v>
      </c>
      <c r="J19">
        <f t="shared" si="0"/>
        <v>0.5</v>
      </c>
      <c r="K19" t="s">
        <v>100</v>
      </c>
    </row>
    <row r="20" spans="1:11" x14ac:dyDescent="0.25">
      <c r="A20">
        <v>19</v>
      </c>
      <c r="B20" t="s">
        <v>35</v>
      </c>
      <c r="C20" t="s">
        <v>36</v>
      </c>
      <c r="D20" s="1" t="s">
        <v>37</v>
      </c>
      <c r="E20" t="s">
        <v>102</v>
      </c>
      <c r="F20" t="s">
        <v>103</v>
      </c>
      <c r="G20" t="s">
        <v>56</v>
      </c>
      <c r="H20">
        <v>6</v>
      </c>
      <c r="I20">
        <v>0.18</v>
      </c>
      <c r="J20">
        <f t="shared" si="0"/>
        <v>1.08</v>
      </c>
      <c r="K20" t="s">
        <v>101</v>
      </c>
    </row>
    <row r="21" spans="1:11" x14ac:dyDescent="0.25">
      <c r="A21">
        <v>20</v>
      </c>
      <c r="B21" t="s">
        <v>38</v>
      </c>
      <c r="C21" t="s">
        <v>39</v>
      </c>
      <c r="D21" s="1" t="s">
        <v>40</v>
      </c>
      <c r="E21" t="s">
        <v>105</v>
      </c>
      <c r="F21" t="s">
        <v>106</v>
      </c>
      <c r="G21" t="s">
        <v>56</v>
      </c>
      <c r="H21">
        <v>1</v>
      </c>
      <c r="I21">
        <v>0.48</v>
      </c>
      <c r="J21">
        <f t="shared" si="0"/>
        <v>0.48</v>
      </c>
      <c r="K21" t="s">
        <v>104</v>
      </c>
    </row>
    <row r="22" spans="1:11" x14ac:dyDescent="0.25">
      <c r="A22">
        <v>21</v>
      </c>
      <c r="B22" t="s">
        <v>41</v>
      </c>
      <c r="C22" t="s">
        <v>42</v>
      </c>
      <c r="D22" s="1" t="s">
        <v>43</v>
      </c>
      <c r="E22" t="s">
        <v>111</v>
      </c>
      <c r="F22" t="s">
        <v>112</v>
      </c>
      <c r="G22" t="s">
        <v>56</v>
      </c>
      <c r="H22">
        <v>1</v>
      </c>
      <c r="I22">
        <v>4.3</v>
      </c>
      <c r="J22">
        <f t="shared" si="0"/>
        <v>4.3</v>
      </c>
      <c r="K22" t="s">
        <v>110</v>
      </c>
    </row>
    <row r="23" spans="1:11" x14ac:dyDescent="0.25">
      <c r="A23">
        <v>22</v>
      </c>
      <c r="B23" t="s">
        <v>44</v>
      </c>
      <c r="C23" t="s">
        <v>42</v>
      </c>
      <c r="D23" s="1" t="s">
        <v>45</v>
      </c>
      <c r="E23" t="s">
        <v>108</v>
      </c>
      <c r="F23" t="s">
        <v>109</v>
      </c>
      <c r="G23" t="s">
        <v>56</v>
      </c>
      <c r="H23">
        <v>1</v>
      </c>
      <c r="I23">
        <v>4.3</v>
      </c>
      <c r="J23">
        <f t="shared" si="0"/>
        <v>4.3</v>
      </c>
      <c r="K23" t="s">
        <v>107</v>
      </c>
    </row>
    <row r="24" spans="1:11" x14ac:dyDescent="0.25">
      <c r="A24">
        <v>23</v>
      </c>
      <c r="B24" t="s">
        <v>46</v>
      </c>
      <c r="C24" t="s">
        <v>47</v>
      </c>
      <c r="D24" s="1" t="s">
        <v>48</v>
      </c>
      <c r="E24" t="s">
        <v>114</v>
      </c>
      <c r="F24" t="s">
        <v>115</v>
      </c>
      <c r="G24" t="s">
        <v>56</v>
      </c>
      <c r="H24">
        <v>1</v>
      </c>
      <c r="I24">
        <v>1.02</v>
      </c>
      <c r="J24">
        <f t="shared" si="0"/>
        <v>1.02</v>
      </c>
      <c r="K24" t="s">
        <v>113</v>
      </c>
    </row>
  </sheetData>
  <phoneticPr fontId="18" type="noConversion"/>
  <hyperlinks>
    <hyperlink ref="K4" r:id="rId1" xr:uid="{D2357DE8-65CA-4770-A76E-B2B579E41297}"/>
    <hyperlink ref="K9" r:id="rId2" xr:uid="{5C0C9641-F89C-429D-9BDA-83A8AA52671E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DriveBoard_2021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Allen</dc:creator>
  <cp:lastModifiedBy>Jared Allen</cp:lastModifiedBy>
  <dcterms:created xsi:type="dcterms:W3CDTF">2020-11-29T01:12:02Z</dcterms:created>
  <dcterms:modified xsi:type="dcterms:W3CDTF">2020-11-30T21:22:58Z</dcterms:modified>
</cp:coreProperties>
</file>