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Eagle_Work/WORK/EDCPSU_DUAL_MSTK_M2/03. BOM/"/>
    </mc:Choice>
  </mc:AlternateContent>
  <xr:revisionPtr revIDLastSave="0" documentId="13_ncr:1_{011F7839-0AC2-2A4D-8A6E-49BCC0853299}" xr6:coauthVersionLast="47" xr6:coauthVersionMax="47" xr10:uidLastSave="{00000000-0000-0000-0000-000000000000}"/>
  <bookViews>
    <workbookView xWindow="0" yWindow="500" windowWidth="29040" windowHeight="16440" activeTab="1" xr2:uid="{00000000-000D-0000-FFFF-FFFF00000000}"/>
  </bookViews>
  <sheets>
    <sheet name="BOM-DUAL-MCHT" sheetId="1" r:id="rId1"/>
    <sheet name="History" sheetId="2" r:id="rId2"/>
    <sheet name="Conta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<sst xmlns="http://schemas.openxmlformats.org/spreadsheetml/2006/main" count="85" uniqueCount="66">
  <si>
    <t>PCB-LEDs</t>
  </si>
  <si>
    <t>Qty</t>
  </si>
  <si>
    <t>Value</t>
  </si>
  <si>
    <t>Device</t>
  </si>
  <si>
    <t>Package</t>
  </si>
  <si>
    <t>Parts</t>
  </si>
  <si>
    <t>Description</t>
  </si>
  <si>
    <t>Link</t>
  </si>
  <si>
    <t>100n</t>
  </si>
  <si>
    <t>C1</t>
  </si>
  <si>
    <t>2N7002PW</t>
  </si>
  <si>
    <t>SOT323</t>
  </si>
  <si>
    <t>Q1, Q2, Q3, Q5</t>
  </si>
  <si>
    <t>Common NMOSFET Parts</t>
  </si>
  <si>
    <t>https://www.digikey.es/product-detail/es/infineon-technologies/2N7002H6327XTSA2/2N7002H6327XTSA2CT-ND/5409977</t>
  </si>
  <si>
    <t>74AC08MTCX</t>
  </si>
  <si>
    <t>SOP65P640X120-14N</t>
  </si>
  <si>
    <t>U1</t>
  </si>
  <si>
    <t>Quad 2-Input AND Gate</t>
  </si>
  <si>
    <t>https://www.digikey.es/product-detail/es/texas-instruments/SN74AC08PWR/296-4292-1-ND/375335</t>
  </si>
  <si>
    <t>xlvgmyk34m</t>
  </si>
  <si>
    <t>LED3, LED4</t>
  </si>
  <si>
    <t>https://www.digikey.es/products/en?keywords=xlvgmyk34m</t>
  </si>
  <si>
    <t>1k</t>
  </si>
  <si>
    <t>RESISTOR</t>
  </si>
  <si>
    <t>SMD-0805</t>
  </si>
  <si>
    <t>R1,R2</t>
  </si>
  <si>
    <t>10k</t>
  </si>
  <si>
    <t>R5</t>
  </si>
  <si>
    <t>PCB-JACK</t>
  </si>
  <si>
    <t>R1, R2</t>
  </si>
  <si>
    <t>Generic Resistor Package</t>
  </si>
  <si>
    <t>NVTFS9D6P04M8LTAG</t>
  </si>
  <si>
    <t>NVTFS5124PLTWG</t>
  </si>
  <si>
    <t>Q1, Q2</t>
  </si>
  <si>
    <t>MOSFET MV8 P INITIAL PROGRAM</t>
  </si>
  <si>
    <t>https://www.digikey.es/product-detail/es/on-semiconductor/NVTFS9D6P04M8LTAG/488-NVTFS9D6P04M8LTAGCT-ND/11593208</t>
  </si>
  <si>
    <t>CAPACITOR</t>
  </si>
  <si>
    <t>TRANSISTOR</t>
  </si>
  <si>
    <t>INTEGRATED CIRCUIT</t>
  </si>
  <si>
    <t>DIODE LED</t>
  </si>
  <si>
    <t>Columna1</t>
  </si>
  <si>
    <t>HISTORY</t>
  </si>
  <si>
    <t>BOM version</t>
  </si>
  <si>
    <t>PCB version</t>
  </si>
  <si>
    <t>PBA version</t>
  </si>
  <si>
    <t>Date</t>
  </si>
  <si>
    <t>Author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</si>
  <si>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</si>
  <si>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</si>
  <si>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</si>
  <si>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</si>
  <si>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</si>
  <si>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</si>
  <si>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</si>
  <si>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</si>
  <si>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</si>
  <si>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</si>
  <si>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DGB</t>
  </si>
  <si>
    <t>Creacion</t>
  </si>
  <si>
    <t>VERSION</t>
  </si>
  <si>
    <t>Not mounted</t>
  </si>
  <si>
    <t>Do not mount</t>
  </si>
  <si>
    <t>R3</t>
  </si>
  <si>
    <t>R4, R6,R7</t>
  </si>
  <si>
    <t>Se consolidan las unidades de 10k en una sola linea (LEDS PCB). R3 no debe de montarse pq forma un divisor resistivo con R6 q hace que no funcione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</si>
</sst>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B2A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0">
    <xf numFmtId="0" fontId="0" fillId="0" borderId="0" xfId="0"/>
    <xf numFmtId="49" fontId="0" fillId="0" borderId="0" xfId="0" applyNumberFormat="1"/>
    <xf numFmtId="0" fontId="18" fillId="33" borderId="0" xfId="0" applyFont="1" applyFill="1"/>
    <xf numFmtId="0" fontId="19" fillId="0" borderId="0" xfId="0" applyFont="1"/>
    <xf numFmtId="0" fontId="21" fillId="0" borderId="0" xfId="42" applyFont="1"/>
    <xf numFmtId="0" fontId="22" fillId="0" borderId="0" xfId="42" applyFont="1" applyAlignment="1">
      <alignment horizontal="center"/>
    </xf>
    <xf numFmtId="0" fontId="21" fillId="0" borderId="10" xfId="42" applyFont="1" applyBorder="1"/>
    <xf numFmtId="0" fontId="23" fillId="34" borderId="10" xfId="42" applyFont="1" applyFill="1" applyBorder="1" applyAlignment="1">
      <alignment horizontal="center"/>
    </xf>
    <xf numFmtId="0" fontId="21" fillId="0" borderId="10" xfId="42" applyFont="1" applyBorder="1" applyAlignment="1">
      <alignment horizontal="center"/>
    </xf>
    <xf numFmtId="16" fontId="21" fillId="0" borderId="10" xfId="42" applyNumberFormat="1" applyFont="1" applyBorder="1" applyAlignment="1">
      <alignment horizontal="center"/>
    </xf>
    <xf numFmtId="0" fontId="21" fillId="0" borderId="10" xfId="42" applyFont="1" applyBorder="1" applyAlignment="1">
      <alignment horizontal="left" wrapText="1"/>
    </xf>
    <xf numFmtId="0" fontId="25" fillId="0" borderId="0" xfId="42" applyFont="1" applyAlignment="1">
      <alignment horizontal="left" vertical="center"/>
    </xf>
    <xf numFmtId="0" fontId="21" fillId="0" borderId="0" xfId="42" applyFont="1" applyAlignment="1">
      <alignment horizontal="left" vertical="center"/>
    </xf>
    <xf numFmtId="0" fontId="26" fillId="0" borderId="0" xfId="42" applyFont="1" applyAlignment="1">
      <alignment horizontal="left" vertical="center"/>
    </xf>
    <xf numFmtId="0" fontId="27" fillId="0" borderId="0" xfId="42" applyFont="1" applyAlignment="1">
      <alignment horizontal="left" vertical="center"/>
    </xf>
    <xf numFmtId="0" fontId="23" fillId="0" borderId="11" xfId="42" applyFont="1" applyBorder="1" applyAlignment="1">
      <alignment horizontal="left" vertical="center"/>
    </xf>
    <xf numFmtId="0" fontId="24" fillId="0" borderId="11" xfId="42" applyFont="1" applyBorder="1"/>
    <xf numFmtId="0" fontId="29" fillId="0" borderId="12" xfId="0" applyFont="1" applyBorder="1" applyAlignment="1">
      <alignment horizontal="center"/>
    </xf>
    <xf numFmtId="0" fontId="28" fillId="35" borderId="12" xfId="0" applyFont="1" applyFill="1" applyBorder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CB2A7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6:G14" totalsRowShown="0">
  <autoFilter ref="A6:G1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Qty"/>
    <tableColumn id="2" xr3:uid="{00000000-0010-0000-0000-000002000000}" name="Value"/>
    <tableColumn id="3" xr3:uid="{00000000-0010-0000-0000-000003000000}" name="Device"/>
    <tableColumn id="4" xr3:uid="{00000000-0010-0000-0000-000004000000}" name="Package"/>
    <tableColumn id="5" xr3:uid="{00000000-0010-0000-0000-000005000000}" name="Parts"/>
    <tableColumn id="6" xr3:uid="{00000000-0010-0000-0000-000006000000}" name="Description"/>
    <tableColumn id="7" xr3:uid="{00000000-0010-0000-0000-000007000000}" name="Link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8:G20" totalsRowShown="0">
  <autoFilter ref="A18:G2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100-000001000000}" name="Qty"/>
    <tableColumn id="2" xr3:uid="{00000000-0010-0000-0100-000002000000}" name="Value"/>
    <tableColumn id="3" xr3:uid="{00000000-0010-0000-0100-000003000000}" name="Device"/>
    <tableColumn id="4" xr3:uid="{00000000-0010-0000-0100-000004000000}" name="Package"/>
    <tableColumn id="5" xr3:uid="{00000000-0010-0000-0100-000005000000}" name="Parts"/>
    <tableColumn id="6" xr3:uid="{00000000-0010-0000-0100-000006000000}" name="Description"/>
    <tableColumn id="7" xr3:uid="{00000000-0010-0000-0100-000007000000}" name="Columna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5"/>
  <sheetViews>
    <sheetView workbookViewId="0">
      <selection activeCell="B25" sqref="B25"/>
    </sheetView>
  </sheetViews>
  <sheetFormatPr baseColWidth="10" defaultRowHeight="15" x14ac:dyDescent="0.2"/>
  <cols>
    <col min="1" max="1" width="6.33203125" customWidth="1"/>
    <col min="2" max="2" width="20.5" bestFit="1" customWidth="1"/>
    <col min="3" max="3" width="28.5" bestFit="1" customWidth="1"/>
    <col min="4" max="4" width="19.1640625" bestFit="1" customWidth="1"/>
    <col min="5" max="5" width="13.6640625" bestFit="1" customWidth="1"/>
    <col min="6" max="6" width="30.83203125" bestFit="1" customWidth="1"/>
    <col min="7" max="7" width="116.83203125" bestFit="1" customWidth="1"/>
  </cols>
  <sheetData>
    <row r="2" spans="1:7" ht="24" x14ac:dyDescent="0.3">
      <c r="D2" s="18" t="s">
        <v>60</v>
      </c>
      <c r="E2" s="17">
        <f>+MAX(History!A6:A36)</f>
        <v>2</v>
      </c>
    </row>
    <row r="4" spans="1:7" ht="31" x14ac:dyDescent="0.35">
      <c r="C4" s="2" t="s">
        <v>0</v>
      </c>
    </row>
    <row r="6" spans="1:7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 x14ac:dyDescent="0.2">
      <c r="A7">
        <v>1</v>
      </c>
      <c r="B7" t="s">
        <v>8</v>
      </c>
      <c r="C7" t="s">
        <v>37</v>
      </c>
      <c r="D7" t="s">
        <v>25</v>
      </c>
      <c r="E7" t="s">
        <v>9</v>
      </c>
    </row>
    <row r="8" spans="1:7" x14ac:dyDescent="0.2">
      <c r="A8">
        <v>4</v>
      </c>
      <c r="B8" t="s">
        <v>10</v>
      </c>
      <c r="C8" t="s">
        <v>38</v>
      </c>
      <c r="D8" t="s">
        <v>11</v>
      </c>
      <c r="E8" t="s">
        <v>12</v>
      </c>
      <c r="F8" t="s">
        <v>13</v>
      </c>
      <c r="G8" t="s">
        <v>14</v>
      </c>
    </row>
    <row r="9" spans="1:7" x14ac:dyDescent="0.2">
      <c r="A9">
        <v>1</v>
      </c>
      <c r="B9" t="s">
        <v>15</v>
      </c>
      <c r="C9" t="s">
        <v>39</v>
      </c>
      <c r="D9" t="s">
        <v>16</v>
      </c>
      <c r="E9" t="s">
        <v>17</v>
      </c>
      <c r="F9" t="s">
        <v>18</v>
      </c>
      <c r="G9" t="s">
        <v>19</v>
      </c>
    </row>
    <row r="10" spans="1:7" x14ac:dyDescent="0.2">
      <c r="A10">
        <v>2</v>
      </c>
      <c r="B10" t="s">
        <v>20</v>
      </c>
      <c r="C10" t="s">
        <v>40</v>
      </c>
      <c r="D10" t="s">
        <v>20</v>
      </c>
      <c r="E10" t="s">
        <v>21</v>
      </c>
      <c r="G10" t="s">
        <v>22</v>
      </c>
    </row>
    <row r="11" spans="1:7" x14ac:dyDescent="0.2">
      <c r="A11">
        <v>2</v>
      </c>
      <c r="B11" t="s">
        <v>23</v>
      </c>
      <c r="C11" t="s">
        <v>24</v>
      </c>
      <c r="D11" t="s">
        <v>25</v>
      </c>
      <c r="E11" t="s">
        <v>26</v>
      </c>
    </row>
    <row r="12" spans="1:7" x14ac:dyDescent="0.2">
      <c r="A12">
        <v>3</v>
      </c>
      <c r="B12" t="s">
        <v>27</v>
      </c>
      <c r="C12" t="s">
        <v>24</v>
      </c>
      <c r="D12" t="s">
        <v>25</v>
      </c>
      <c r="E12" t="s">
        <v>64</v>
      </c>
    </row>
    <row r="13" spans="1:7" x14ac:dyDescent="0.2">
      <c r="A13">
        <v>1</v>
      </c>
      <c r="B13" s="1">
        <v>240</v>
      </c>
      <c r="C13" t="s">
        <v>24</v>
      </c>
      <c r="D13" t="s">
        <v>25</v>
      </c>
      <c r="E13" t="s">
        <v>28</v>
      </c>
    </row>
    <row r="14" spans="1:7" x14ac:dyDescent="0.2">
      <c r="A14" s="19">
        <v>1</v>
      </c>
      <c r="B14" s="19" t="s">
        <v>61</v>
      </c>
      <c r="C14" s="19" t="s">
        <v>24</v>
      </c>
      <c r="D14" s="19" t="s">
        <v>25</v>
      </c>
      <c r="E14" s="19" t="s">
        <v>63</v>
      </c>
      <c r="F14" s="19"/>
      <c r="G14" s="19" t="s">
        <v>62</v>
      </c>
    </row>
    <row r="17" spans="1:7" ht="31" x14ac:dyDescent="0.35">
      <c r="C17" s="2" t="s">
        <v>29</v>
      </c>
    </row>
    <row r="18" spans="1:7" x14ac:dyDescent="0.2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41</v>
      </c>
    </row>
    <row r="19" spans="1:7" x14ac:dyDescent="0.2">
      <c r="A19">
        <v>2</v>
      </c>
      <c r="B19" t="s">
        <v>27</v>
      </c>
      <c r="C19" t="s">
        <v>24</v>
      </c>
      <c r="D19" t="s">
        <v>25</v>
      </c>
      <c r="E19" t="s">
        <v>30</v>
      </c>
      <c r="F19" t="s">
        <v>31</v>
      </c>
    </row>
    <row r="20" spans="1:7" x14ac:dyDescent="0.2">
      <c r="A20">
        <v>2</v>
      </c>
      <c r="B20" t="s">
        <v>32</v>
      </c>
      <c r="C20" t="s">
        <v>38</v>
      </c>
      <c r="D20" t="s">
        <v>33</v>
      </c>
      <c r="E20" t="s">
        <v>34</v>
      </c>
      <c r="F20" t="s">
        <v>35</v>
      </c>
      <c r="G20" t="s">
        <v>36</v>
      </c>
    </row>
    <row r="25" spans="1:7" x14ac:dyDescent="0.2">
      <c r="C25" s="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8"/>
  <sheetViews>
    <sheetView tabSelected="1" workbookViewId="0">
      <selection activeCell="G14" sqref="G14"/>
    </sheetView>
  </sheetViews>
  <sheetFormatPr baseColWidth="10" defaultRowHeight="15" x14ac:dyDescent="0.2"/>
  <cols>
    <col min="1" max="1" width="17.5" bestFit="1" customWidth="1"/>
    <col min="2" max="2" width="15.83203125" bestFit="1" customWidth="1"/>
    <col min="3" max="3" width="16.1640625" bestFit="1" customWidth="1"/>
    <col min="5" max="5" width="7.33203125" bestFit="1" customWidth="1"/>
    <col min="6" max="6" width="9.83203125" bestFit="1" customWidth="1"/>
    <col min="7" max="7" width="56" customWidth="1"/>
  </cols>
  <sheetData>
    <row r="3" spans="1:7" ht="24" x14ac:dyDescent="0.3">
      <c r="A3" s="4"/>
      <c r="B3" s="5" t="s">
        <v>42</v>
      </c>
      <c r="C3" s="4"/>
      <c r="D3" s="4"/>
      <c r="E3" s="4"/>
      <c r="F3" s="4"/>
      <c r="G3" s="4"/>
    </row>
    <row r="4" spans="1:7" ht="16" x14ac:dyDescent="0.2">
      <c r="A4" s="6"/>
      <c r="B4" s="6"/>
      <c r="C4" s="6"/>
      <c r="D4" s="6"/>
      <c r="E4" s="6"/>
      <c r="F4" s="6"/>
      <c r="G4" s="6"/>
    </row>
    <row r="5" spans="1:7" ht="21" x14ac:dyDescent="0.25">
      <c r="A5" s="7" t="s">
        <v>43</v>
      </c>
      <c r="B5" s="7" t="s">
        <v>44</v>
      </c>
      <c r="C5" s="7" t="s">
        <v>45</v>
      </c>
      <c r="D5" s="7"/>
      <c r="E5" s="7" t="s">
        <v>46</v>
      </c>
      <c r="F5" s="7" t="s">
        <v>47</v>
      </c>
      <c r="G5" s="7" t="s">
        <v>6</v>
      </c>
    </row>
    <row r="6" spans="1:7" ht="17" x14ac:dyDescent="0.2">
      <c r="A6" s="8">
        <v>1</v>
      </c>
      <c r="B6" s="8">
        <v>1</v>
      </c>
      <c r="C6" s="8">
        <v>1</v>
      </c>
      <c r="D6" s="8"/>
      <c r="E6" s="9">
        <v>44397</v>
      </c>
      <c r="F6" s="8" t="s">
        <v>48</v>
      </c>
      <c r="G6" s="10" t="s">
        <v>59</v>
      </c>
    </row>
    <row r="7" spans="1:7" ht="51" x14ac:dyDescent="0.2">
      <c r="A7" s="8">
        <v>2</v>
      </c>
      <c r="B7" s="8">
        <v>1</v>
      </c>
      <c r="C7" s="8">
        <v>1</v>
      </c>
      <c r="D7" s="8"/>
      <c r="E7" s="9">
        <v>44634</v>
      </c>
      <c r="F7" s="8" t="s">
        <v>58</v>
      </c>
      <c r="G7" s="10" t="s">
        <v>65</v>
      </c>
    </row>
    <row r="8" spans="1:7" ht="16" x14ac:dyDescent="0.2">
      <c r="A8" s="8"/>
      <c r="B8" s="8"/>
      <c r="C8" s="8"/>
      <c r="D8" s="8"/>
      <c r="E8" s="9"/>
      <c r="F8" s="8"/>
      <c r="G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2"/>
  <sheetViews>
    <sheetView workbookViewId="0">
      <selection activeCell="G22" sqref="G22"/>
    </sheetView>
  </sheetViews>
  <sheetFormatPr baseColWidth="10" defaultRowHeight="15" x14ac:dyDescent="0.2"/>
  <cols>
    <col min="2" max="2" width="22.6640625" bestFit="1" customWidth="1"/>
    <col min="3" max="3" width="19.33203125" bestFit="1" customWidth="1"/>
  </cols>
  <sheetData>
    <row r="4" spans="2:4" ht="21" x14ac:dyDescent="0.2">
      <c r="B4" s="15" t="s">
        <v>49</v>
      </c>
      <c r="C4" s="16"/>
      <c r="D4" s="16"/>
    </row>
    <row r="5" spans="2:4" ht="19" x14ac:dyDescent="0.2">
      <c r="B5" s="11" t="s">
        <v>50</v>
      </c>
      <c r="C5" s="12"/>
      <c r="D5" s="12"/>
    </row>
    <row r="6" spans="2:4" ht="19" x14ac:dyDescent="0.2">
      <c r="B6" s="11" t="s">
        <v>51</v>
      </c>
      <c r="C6" s="12"/>
      <c r="D6" s="12"/>
    </row>
    <row r="7" spans="2:4" ht="19" x14ac:dyDescent="0.2">
      <c r="B7" s="11">
        <v>28805</v>
      </c>
      <c r="C7" s="12"/>
      <c r="D7" s="12"/>
    </row>
    <row r="8" spans="2:4" ht="19" x14ac:dyDescent="0.2">
      <c r="B8" s="11" t="s">
        <v>52</v>
      </c>
      <c r="C8" s="12"/>
      <c r="D8" s="12"/>
    </row>
    <row r="9" spans="2:4" ht="19" x14ac:dyDescent="0.2">
      <c r="B9" s="11" t="s">
        <v>53</v>
      </c>
      <c r="C9" s="12"/>
      <c r="D9" s="12"/>
    </row>
    <row r="10" spans="2:4" ht="19" x14ac:dyDescent="0.2">
      <c r="B10" s="11"/>
      <c r="C10" s="12"/>
      <c r="D10" s="12"/>
    </row>
    <row r="11" spans="2:4" ht="19" x14ac:dyDescent="0.2">
      <c r="B11" s="13" t="s">
        <v>54</v>
      </c>
      <c r="C11" s="14" t="s">
        <v>55</v>
      </c>
      <c r="D11" s="12"/>
    </row>
    <row r="12" spans="2:4" ht="19" x14ac:dyDescent="0.2">
      <c r="B12" s="13" t="s">
        <v>56</v>
      </c>
      <c r="C12" s="12" t="s">
        <v>57</v>
      </c>
      <c r="D12" s="12"/>
    </row>
  </sheetData>
  <mergeCells count="1">
    <mergeCell ref="B4:D4"/>
  </mergeCells>
  <hyperlinks>
    <hyperlink ref="C1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BOM-DUAL-MCHT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REOZEN</cp:lastModifiedBy>
  <dcterms:created xsi:type="dcterms:W3CDTF">2021-07-20T06:13:52Z</dcterms:created>
  <dcterms:modified xsi:type="dcterms:W3CDTF">2022-03-14T15:30:46Z</dcterms:modified>
</cp:coreProperties>
</file>