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37FC938C-0E93-41CD-8B1D-3D5DE38DAD5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s="1"/>
</calcChain>
</file>

<file path=xl/sharedStrings.xml><?xml version="1.0" encoding="utf-8"?>
<sst xmlns="http://schemas.openxmlformats.org/spreadsheetml/2006/main" count="288" uniqueCount="156">
  <si>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</si>
  <si>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</si>
  <si>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</si>
  <si>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</si>
  <si>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</si>
  <si>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</si>
  <si>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</si>
  <si>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</si>
  <si>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</si>
  <si>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</si>
  <si>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</si>
  <si>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</si>
  <si>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</si>
  <si>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</si>
  <si>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</si>
  <si>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</si>
  <si>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</si>
  <si>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posicion
Borrada pos8 y pasada a pos5
Corregido encapsulado de Q1
Encapsulado pos30 rsense corregido (antes 0402)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</si>
  <si>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</si>
  <si>
    <t>Corregido valor de C22 (100pf. antes 220pf). Corregido package D1</t>
  </si>
  <si>
    <t>Se añade la posicion 38.</t>
  </si>
  <si>
    <t>Las posiciones 21,27,28 y 35 cambian su Package a SMD 0603</t>
  </si>
  <si>
    <t>Se crea la posicion 39  con el part U2.
Se cambia el valor de R16 de 100k a 10k. Se disminuye la posicion 22 y se crea la posicion 40 con el part R16.
Se elimina el part R15 de la posicion 22.</t>
  </si>
  <si>
    <t>Se elimina el part Q5 de la posicion 14</t>
  </si>
  <si>
    <t>Se actuliza la columna NEW</t>
  </si>
  <si>
    <t>Se crea la posicion 41 con el part Q3 con el valor PMV20XNER
Se crea la posicion 42 con los parts R15 y R20 con el valor 20R
Se añade el part R19 a la posicion 26</t>
  </si>
  <si>
    <t>Se cambia el part Q3 del PMV20XNER a  DMN3023L-7</t>
  </si>
  <si>
    <t>Se cambia el part U2, pos 39, del LM5114 al LM5111-4MY
Se cambia el montaje del part Q3, pos 41, ya no se monta.
Se añade a la posicion 35 el part R21 se cambia la cantidad de 1 a 2
Se elimina la posicion 8.
Se añade a la posicion 36 el part R10. Aumenta la cantidad de 2 a 3.</t>
  </si>
  <si>
    <t>BOM Version</t>
  </si>
  <si>
    <t>BATT_DCDC_BOOM</t>
  </si>
  <si>
    <t>Position</t>
  </si>
  <si>
    <t>NEW</t>
  </si>
  <si>
    <t>Assembly</t>
  </si>
  <si>
    <t>Qty</t>
  </si>
  <si>
    <t>Part</t>
  </si>
  <si>
    <t>Value</t>
  </si>
  <si>
    <t>Device</t>
  </si>
  <si>
    <t>Package</t>
  </si>
  <si>
    <t>Unit Price</t>
  </si>
  <si>
    <t>Extended Price</t>
  </si>
  <si>
    <t>Sustituto</t>
  </si>
  <si>
    <t>Link</t>
  </si>
  <si>
    <t>NO</t>
  </si>
  <si>
    <t>C1, C4</t>
  </si>
  <si>
    <t>1.0uF, 16V, X7R</t>
  </si>
  <si>
    <t>CAPACITOR</t>
  </si>
  <si>
    <t>SMD 0402</t>
  </si>
  <si>
    <t>C10,C21</t>
  </si>
  <si>
    <t>47nF</t>
  </si>
  <si>
    <t>SMD 0603</t>
  </si>
  <si>
    <t>C12, C15</t>
  </si>
  <si>
    <t>47uF 16V</t>
  </si>
  <si>
    <t>SMD 1210</t>
  </si>
  <si>
    <t>C18, C19</t>
  </si>
  <si>
    <t>47uF 25V</t>
  </si>
  <si>
    <t>C2, C5, C6,C8 C24</t>
  </si>
  <si>
    <t>100nF, 25V, X7R o X5R</t>
  </si>
  <si>
    <t>DELETED</t>
  </si>
  <si>
    <t>C22</t>
  </si>
  <si>
    <t>100pF, 25V, C0G</t>
  </si>
  <si>
    <t>C3</t>
  </si>
  <si>
    <t>10uF, 12V, X7R</t>
  </si>
  <si>
    <t>SMD 0805</t>
  </si>
  <si>
    <t>D1</t>
  </si>
  <si>
    <t>BAT54SW,115</t>
  </si>
  <si>
    <t>DIODE</t>
  </si>
  <si>
    <t>SOT323</t>
  </si>
  <si>
    <t>https://www.digikey.es/en/products/detail/nexperia-usa-inc/BAT54SW-115/763219?s=N4IgTCBcDaIEIEEAqBWALAZQOoBoCMeKIAugL5A</t>
  </si>
  <si>
    <t>D2</t>
  </si>
  <si>
    <t>B520C-13-F</t>
  </si>
  <si>
    <t>DO214</t>
  </si>
  <si>
    <t>https://www.digikey.es/en/products/detail/diodes-incorporated/B520C-13-F/806535?s=N4IgTCBcDaIEIFYwAYDCBaAjAZnQMRAF0BfIA</t>
  </si>
  <si>
    <t>L1</t>
  </si>
  <si>
    <t>2.2uH - 74437346022</t>
  </si>
  <si>
    <t>INDUCTOR</t>
  </si>
  <si>
    <t>7.3 x 6.6 x 3.1mm</t>
  </si>
  <si>
    <t>https://www.digikey.es/en/products/detail/würth-elektronik/74437346022/2790921?s=N4IgTCBcDaIOwBYEGY7IQNgAxggXQF8g</t>
  </si>
  <si>
    <t>Q1</t>
  </si>
  <si>
    <t>NVTFS9D6P04M8LTAG</t>
  </si>
  <si>
    <t>TRANSISTOR</t>
  </si>
  <si>
    <t>8-powerWDFN</t>
  </si>
  <si>
    <t>RQ3G110ATTB</t>
  </si>
  <si>
    <t>https://www.digikey.es/en/products/detail/onsemi/NVTFS9D6P04M8LTAG/11592842?s=N4IgTCBcDaIHIDUAqAxAygTgCIDYAKADACwCyAHADJICCA4iALoC%2BQA</t>
  </si>
  <si>
    <t>Q2</t>
  </si>
  <si>
    <t>2N7002PW</t>
  </si>
  <si>
    <t>R1</t>
  </si>
  <si>
    <t>169k</t>
  </si>
  <si>
    <t>RESISTOR</t>
  </si>
  <si>
    <t>YES</t>
  </si>
  <si>
    <t>R11</t>
  </si>
  <si>
    <t>5k1</t>
  </si>
  <si>
    <t>R12</t>
  </si>
  <si>
    <t>8k2</t>
  </si>
  <si>
    <t>R13</t>
  </si>
  <si>
    <t>7k5</t>
  </si>
  <si>
    <t>R2</t>
  </si>
  <si>
    <t>39k</t>
  </si>
  <si>
    <t>R3</t>
  </si>
  <si>
    <t>2k4</t>
  </si>
  <si>
    <t>R38, R39</t>
  </si>
  <si>
    <t>78k7</t>
  </si>
  <si>
    <t>R4</t>
  </si>
  <si>
    <t>100k</t>
  </si>
  <si>
    <t>R41</t>
  </si>
  <si>
    <t>15k</t>
  </si>
  <si>
    <t>R43</t>
  </si>
  <si>
    <t>30k</t>
  </si>
  <si>
    <t>R5, R19</t>
  </si>
  <si>
    <t>33R</t>
  </si>
  <si>
    <t>R6</t>
  </si>
  <si>
    <t>62k</t>
  </si>
  <si>
    <t>R8</t>
  </si>
  <si>
    <t>36k</t>
  </si>
  <si>
    <t>R9</t>
  </si>
  <si>
    <t>5k6</t>
  </si>
  <si>
    <t>RSENSE</t>
  </si>
  <si>
    <t>100mR, 1%, 1/2W, 100ppm - KDV12FR100ET</t>
  </si>
  <si>
    <t>SMD 1206</t>
  </si>
  <si>
    <t>https://www.digikey.es/en/products/detail/ohmite/KDV12FR100ET/10476508</t>
  </si>
  <si>
    <t>U1, U7</t>
  </si>
  <si>
    <t>MCP6071T-E/OT</t>
  </si>
  <si>
    <t>INTEGRATED CIRCUIT</t>
  </si>
  <si>
    <t>SOT-23-5</t>
  </si>
  <si>
    <t>https://www.digikey.es/en/products/detail/microchip-technology/MCP6071T-E-OT/2614948</t>
  </si>
  <si>
    <t>U3</t>
  </si>
  <si>
    <t>TPS55330RTET</t>
  </si>
  <si>
    <t>16-WFQFN</t>
  </si>
  <si>
    <t>https://www.digikey.es/en/products/detail/texas-instruments/TPS55330RTET/4212800?s=N4IgTCBcDaICoAUDKBWFBmdAGASnAonCALoC%2BQA</t>
  </si>
  <si>
    <t>C7</t>
  </si>
  <si>
    <t>220pF, 16V, C0G</t>
  </si>
  <si>
    <t>C9</t>
  </si>
  <si>
    <t>N.A</t>
  </si>
  <si>
    <t>R7,R21</t>
  </si>
  <si>
    <t>4k3</t>
  </si>
  <si>
    <t>R14,R17,R10</t>
  </si>
  <si>
    <t>100R</t>
  </si>
  <si>
    <t>R18</t>
  </si>
  <si>
    <t>0R</t>
  </si>
  <si>
    <t>J1</t>
  </si>
  <si>
    <t>DF40C-20DP-0.4V_51_</t>
  </si>
  <si>
    <t>CONNECTOR</t>
  </si>
  <si>
    <t>DF40C-20DPA</t>
  </si>
  <si>
    <t>https://www.digikey.es/es/products/detail/hirose-electric-co-ltd/DF40C-20DP-0-4V-51/1969479</t>
  </si>
  <si>
    <t>U2</t>
  </si>
  <si>
    <t>LM5111-4MY/NOPB</t>
  </si>
  <si>
    <t>TSSOP, 8-MSOP</t>
  </si>
  <si>
    <t>https://www.digikey.com/en/products/detail/texas-instruments/lm5111-4my-nopb/1836028</t>
  </si>
  <si>
    <t>R16</t>
  </si>
  <si>
    <t>10k</t>
  </si>
  <si>
    <t>NO MONTAR</t>
  </si>
  <si>
    <t>Q3</t>
  </si>
  <si>
    <t>DMN3023L-7</t>
  </si>
  <si>
    <t>SOT23-TO-236AB_NEX-L</t>
  </si>
  <si>
    <t>https://www.digikey.es/en/products/detail/diodes-incorporated/DMN3023L-7/5453119</t>
  </si>
  <si>
    <t>R15, R20</t>
  </si>
  <si>
    <t>20R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</si>
</sst>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rgb="FF000000"/>
      <name val="Calibri"/>
      <family val="2"/>
    </font>
    <font>
      <u/>
      <sz val="12"/>
      <color rgb="FF0563C1"/>
      <name val="Calibri"/>
      <family val="2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Arial"/>
      <family val="2"/>
    </font>
    <font>
      <b/>
      <sz val="2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rgb="FFDEEBF7"/>
      </patternFill>
    </fill>
    <fill>
      <patternFill patternType="solid">
        <fgColor rgb="FFBFBFBF"/>
      </patternFill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7" fillId="0" borderId="2" xfId="0" applyNumberFormat="1" applyFont="1" applyBorder="1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3" fontId="4" fillId="2" borderId="3" xfId="0" applyNumberFormat="1" applyFont="1" applyFill="1" applyBorder="1" applyAlignment="1">
      <alignment horizontal="left"/>
    </xf>
    <xf numFmtId="14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 wrapText="1"/>
    </xf>
    <xf numFmtId="3" fontId="8" fillId="0" borderId="2" xfId="0" applyNumberFormat="1" applyFont="1" applyBorder="1" applyAlignment="1">
      <alignment horizontal="right"/>
    </xf>
    <xf numFmtId="16" fontId="8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wrapText="1"/>
    </xf>
    <xf numFmtId="14" fontId="8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3" fontId="9" fillId="3" borderId="4" xfId="0" applyNumberFormat="1" applyFont="1" applyFill="1" applyBorder="1" applyAlignment="1">
      <alignment horizontal="left"/>
    </xf>
    <xf numFmtId="3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left"/>
    </xf>
    <xf numFmtId="3" fontId="11" fillId="0" borderId="2" xfId="0" applyNumberFormat="1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14" fontId="12" fillId="0" borderId="8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3" fontId="12" fillId="0" borderId="9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3" fontId="13" fillId="5" borderId="11" xfId="0" applyNumberFormat="1" applyFont="1" applyFill="1" applyBorder="1" applyAlignment="1">
      <alignment horizontal="center"/>
    </xf>
    <xf numFmtId="14" fontId="13" fillId="5" borderId="11" xfId="0" applyNumberFormat="1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right"/>
    </xf>
    <xf numFmtId="0" fontId="8" fillId="3" borderId="3" xfId="0" applyFont="1" applyFill="1" applyBorder="1" applyAlignment="1">
      <alignment horizontal="left"/>
    </xf>
    <xf numFmtId="3" fontId="8" fillId="3" borderId="3" xfId="0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2" fillId="4" borderId="5" xfId="0" applyNumberFormat="1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3" fontId="12" fillId="4" borderId="6" xfId="0" applyNumberFormat="1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6:L48" totalsRowShown="0">
  <autoFilter ref="A6:L48" xr:uid="{00000000-0009-0000-0100-000001000000}"/>
  <tableColumns count="12">
    <tableColumn id="1" xr3:uid="{00000000-0010-0000-0000-000001000000}" name="Position"/>
    <tableColumn id="2" xr3:uid="{00000000-0010-0000-0000-000002000000}" name="NEW"/>
    <tableColumn id="3" xr3:uid="{00000000-0010-0000-0000-000003000000}" name="Assembly"/>
    <tableColumn id="4" xr3:uid="{00000000-0010-0000-0000-000004000000}" name="Qty"/>
    <tableColumn id="5" xr3:uid="{00000000-0010-0000-0000-000005000000}" name="Part"/>
    <tableColumn id="6" xr3:uid="{00000000-0010-0000-0000-000006000000}" name="Value"/>
    <tableColumn id="7" xr3:uid="{00000000-0010-0000-0000-000007000000}" name="Device"/>
    <tableColumn id="8" xr3:uid="{00000000-0010-0000-0000-000008000000}" name="Package"/>
    <tableColumn id="9" xr3:uid="{00000000-0010-0000-0000-000009000000}" name="Unit Price"/>
    <tableColumn id="10" xr3:uid="{00000000-0010-0000-0000-00000A000000}" name="Extended Price"/>
    <tableColumn id="11" xr3:uid="{00000000-0010-0000-0000-00000B000000}" name="Sustituto"/>
    <tableColumn id="12" xr3:uid="{00000000-0010-0000-0000-00000C00000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8"/>
  <sheetViews>
    <sheetView topLeftCell="A22" workbookViewId="0">
      <selection activeCell="D20" sqref="D20"/>
    </sheetView>
  </sheetViews>
  <sheetFormatPr baseColWidth="10" defaultColWidth="9.140625" defaultRowHeight="15"/>
  <cols>
    <col min="1" max="1" width="15.42578125" style="22" bestFit="1" customWidth="1"/>
    <col min="2" max="2" width="11.28515625" style="42" bestFit="1" customWidth="1"/>
    <col min="3" max="3" width="12.5703125" style="43" bestFit="1" customWidth="1"/>
    <col min="4" max="4" width="13.5703125" style="22" bestFit="1" customWidth="1"/>
    <col min="5" max="5" width="20.42578125" bestFit="1" customWidth="1"/>
    <col min="6" max="6" width="30.140625" bestFit="1" customWidth="1"/>
    <col min="7" max="8" width="20.85546875" bestFit="1" customWidth="1"/>
    <col min="9" max="9" width="19.42578125" bestFit="1" customWidth="1"/>
    <col min="10" max="10" width="14.85546875" bestFit="1" customWidth="1"/>
    <col min="11" max="11" width="13.85546875" bestFit="1" customWidth="1"/>
    <col min="12" max="12" width="145.85546875" bestFit="1" customWidth="1"/>
  </cols>
  <sheetData>
    <row r="1" spans="1:12" ht="18.75" customHeight="1">
      <c r="B1" s="23"/>
      <c r="C1" s="24"/>
    </row>
    <row r="2" spans="1:12" ht="20.25" customHeight="1">
      <c r="A2" s="25" t="s">
        <v>28</v>
      </c>
      <c r="B2" s="26">
        <f>MAX(_HISTORY!A4:A55)</f>
        <v>12</v>
      </c>
      <c r="C2" s="27"/>
    </row>
    <row r="3" spans="1:12" ht="29.25" customHeight="1">
      <c r="A3" s="25" t="s">
        <v>11</v>
      </c>
      <c r="B3" s="28">
        <f>VLOOKUP(B2,_HISTORY!A3:D15,2)</f>
        <v>45545</v>
      </c>
      <c r="C3" s="28"/>
      <c r="D3" s="29"/>
      <c r="E3" s="30"/>
    </row>
    <row r="4" spans="1:12" ht="30" customHeight="1">
      <c r="B4" s="44" t="s">
        <v>29</v>
      </c>
      <c r="C4" s="45"/>
      <c r="D4" s="46"/>
      <c r="E4" s="45"/>
      <c r="F4" s="47"/>
    </row>
    <row r="5" spans="1:12" ht="30.75" customHeight="1">
      <c r="B5" s="31"/>
      <c r="C5" s="32"/>
      <c r="D5" s="33"/>
      <c r="E5" s="32"/>
      <c r="F5" s="34"/>
    </row>
    <row r="6" spans="1:12" ht="18.75" customHeight="1">
      <c r="A6" s="35" t="s">
        <v>30</v>
      </c>
      <c r="B6" s="36" t="s">
        <v>31</v>
      </c>
      <c r="C6" s="37" t="s">
        <v>32</v>
      </c>
      <c r="D6" s="35" t="s">
        <v>33</v>
      </c>
      <c r="E6" s="37" t="s">
        <v>34</v>
      </c>
      <c r="F6" s="37" t="s">
        <v>35</v>
      </c>
      <c r="G6" s="37" t="s">
        <v>36</v>
      </c>
      <c r="H6" s="37" t="s">
        <v>37</v>
      </c>
      <c r="I6" s="37" t="s">
        <v>38</v>
      </c>
      <c r="J6" s="37" t="s">
        <v>39</v>
      </c>
      <c r="K6" s="37" t="s">
        <v>40</v>
      </c>
      <c r="L6" s="37" t="s">
        <v>41</v>
      </c>
    </row>
    <row r="7" spans="1:12" ht="18.75" customHeight="1">
      <c r="A7" s="17">
        <v>1</v>
      </c>
      <c r="B7" s="23" t="s">
        <v>42</v>
      </c>
      <c r="C7" s="24"/>
      <c r="D7" s="17">
        <v>2</v>
      </c>
      <c r="E7" t="s">
        <v>43</v>
      </c>
      <c r="F7" t="s">
        <v>44</v>
      </c>
      <c r="G7" t="s">
        <v>45</v>
      </c>
      <c r="H7" t="s">
        <v>46</v>
      </c>
    </row>
    <row r="8" spans="1:12" ht="18.75" customHeight="1">
      <c r="A8" s="17">
        <v>2</v>
      </c>
      <c r="B8" s="23" t="s">
        <v>42</v>
      </c>
      <c r="C8" s="24"/>
      <c r="D8" s="17">
        <v>2</v>
      </c>
      <c r="E8" t="s">
        <v>47</v>
      </c>
      <c r="F8" t="s">
        <v>48</v>
      </c>
      <c r="G8" t="s">
        <v>45</v>
      </c>
      <c r="H8" t="s">
        <v>49</v>
      </c>
    </row>
    <row r="9" spans="1:12" ht="18.75" customHeight="1">
      <c r="A9" s="17">
        <v>3</v>
      </c>
      <c r="B9" s="23" t="s">
        <v>42</v>
      </c>
      <c r="C9" s="24"/>
      <c r="D9" s="17">
        <v>2</v>
      </c>
      <c r="E9" t="s">
        <v>50</v>
      </c>
      <c r="F9" t="s">
        <v>51</v>
      </c>
      <c r="G9" t="s">
        <v>45</v>
      </c>
      <c r="H9" t="s">
        <v>52</v>
      </c>
    </row>
    <row r="10" spans="1:12" ht="18.75" customHeight="1">
      <c r="A10" s="17">
        <v>4</v>
      </c>
      <c r="B10" s="23" t="s">
        <v>42</v>
      </c>
      <c r="C10" s="24"/>
      <c r="D10" s="17">
        <v>2</v>
      </c>
      <c r="E10" t="s">
        <v>53</v>
      </c>
      <c r="F10" t="s">
        <v>54</v>
      </c>
      <c r="G10" t="s">
        <v>45</v>
      </c>
      <c r="H10" t="s">
        <v>52</v>
      </c>
    </row>
    <row r="11" spans="1:12" ht="18.75" customHeight="1">
      <c r="A11" s="17">
        <v>5</v>
      </c>
      <c r="B11" s="23" t="s">
        <v>42</v>
      </c>
      <c r="C11" s="24"/>
      <c r="D11" s="17">
        <v>5</v>
      </c>
      <c r="E11" t="s">
        <v>55</v>
      </c>
      <c r="F11" t="s">
        <v>56</v>
      </c>
      <c r="G11" t="s">
        <v>45</v>
      </c>
      <c r="H11" t="s">
        <v>49</v>
      </c>
    </row>
    <row r="12" spans="1:12" ht="18.75" customHeight="1">
      <c r="A12" s="38">
        <v>6</v>
      </c>
      <c r="B12" s="23" t="s">
        <v>42</v>
      </c>
      <c r="C12" s="39"/>
      <c r="D12" s="40" t="s">
        <v>57</v>
      </c>
      <c r="E12" s="39" t="s">
        <v>57</v>
      </c>
      <c r="F12" s="39" t="s">
        <v>57</v>
      </c>
      <c r="G12" s="39" t="s">
        <v>57</v>
      </c>
      <c r="H12" s="39" t="s">
        <v>57</v>
      </c>
      <c r="I12" s="39" t="s">
        <v>57</v>
      </c>
      <c r="J12" s="39" t="s">
        <v>57</v>
      </c>
      <c r="K12" s="39"/>
      <c r="L12" s="39" t="s">
        <v>57</v>
      </c>
    </row>
    <row r="13" spans="1:12" ht="18.75" customHeight="1">
      <c r="A13" s="17">
        <v>7</v>
      </c>
      <c r="B13" s="23" t="s">
        <v>42</v>
      </c>
      <c r="C13" s="24"/>
      <c r="D13" s="17">
        <v>1</v>
      </c>
      <c r="E13" t="s">
        <v>58</v>
      </c>
      <c r="F13" t="s">
        <v>59</v>
      </c>
      <c r="G13" t="s">
        <v>45</v>
      </c>
      <c r="H13" t="s">
        <v>49</v>
      </c>
    </row>
    <row r="14" spans="1:12" ht="18.75" customHeight="1">
      <c r="A14" s="38">
        <v>8</v>
      </c>
      <c r="B14" s="23" t="s">
        <v>42</v>
      </c>
      <c r="C14" s="39"/>
      <c r="D14" s="40" t="s">
        <v>57</v>
      </c>
      <c r="E14" s="39" t="s">
        <v>57</v>
      </c>
      <c r="F14" s="39" t="s">
        <v>57</v>
      </c>
      <c r="G14" s="39" t="s">
        <v>57</v>
      </c>
      <c r="H14" s="39" t="s">
        <v>57</v>
      </c>
      <c r="I14" s="39" t="s">
        <v>57</v>
      </c>
      <c r="J14" s="39" t="s">
        <v>57</v>
      </c>
      <c r="K14" s="39"/>
      <c r="L14" s="39" t="s">
        <v>57</v>
      </c>
    </row>
    <row r="15" spans="1:12" ht="18.75" customHeight="1">
      <c r="A15" s="17">
        <v>9</v>
      </c>
      <c r="B15" s="23" t="s">
        <v>42</v>
      </c>
      <c r="C15" s="24"/>
      <c r="D15" s="17">
        <v>1</v>
      </c>
      <c r="E15" t="s">
        <v>60</v>
      </c>
      <c r="F15" t="s">
        <v>61</v>
      </c>
      <c r="G15" t="s">
        <v>45</v>
      </c>
      <c r="H15" t="s">
        <v>62</v>
      </c>
    </row>
    <row r="16" spans="1:12" ht="19.5" customHeight="1">
      <c r="A16" s="17">
        <v>10</v>
      </c>
      <c r="B16" s="23" t="s">
        <v>42</v>
      </c>
      <c r="C16" s="24"/>
      <c r="D16" s="17">
        <v>1</v>
      </c>
      <c r="E16" t="s">
        <v>63</v>
      </c>
      <c r="F16" t="s">
        <v>64</v>
      </c>
      <c r="G16" t="s">
        <v>65</v>
      </c>
      <c r="H16" t="s">
        <v>66</v>
      </c>
      <c r="K16" s="5"/>
      <c r="L16" s="5" t="s">
        <v>67</v>
      </c>
    </row>
    <row r="17" spans="1:12" ht="19.5" customHeight="1">
      <c r="A17" s="17">
        <v>11</v>
      </c>
      <c r="B17" s="23" t="s">
        <v>42</v>
      </c>
      <c r="C17" s="24"/>
      <c r="D17" s="17">
        <v>1</v>
      </c>
      <c r="E17" t="s">
        <v>68</v>
      </c>
      <c r="F17" t="s">
        <v>69</v>
      </c>
      <c r="G17" t="s">
        <v>65</v>
      </c>
      <c r="H17" t="s">
        <v>70</v>
      </c>
      <c r="K17" s="5"/>
      <c r="L17" s="5" t="s">
        <v>71</v>
      </c>
    </row>
    <row r="18" spans="1:12" ht="19.5" customHeight="1">
      <c r="A18" s="17">
        <v>12</v>
      </c>
      <c r="B18" s="23" t="s">
        <v>42</v>
      </c>
      <c r="C18" s="24"/>
      <c r="D18" s="17">
        <v>1</v>
      </c>
      <c r="E18" t="s">
        <v>72</v>
      </c>
      <c r="F18" t="s">
        <v>73</v>
      </c>
      <c r="G18" t="s">
        <v>74</v>
      </c>
      <c r="H18" t="s">
        <v>75</v>
      </c>
      <c r="K18" s="5"/>
      <c r="L18" s="5" t="s">
        <v>76</v>
      </c>
    </row>
    <row r="19" spans="1:12" ht="19.5" customHeight="1">
      <c r="A19" s="17">
        <v>13</v>
      </c>
      <c r="B19" s="23" t="s">
        <v>42</v>
      </c>
      <c r="C19" s="24"/>
      <c r="D19" s="17">
        <v>1</v>
      </c>
      <c r="E19" t="s">
        <v>77</v>
      </c>
      <c r="F19" t="s">
        <v>78</v>
      </c>
      <c r="G19" t="s">
        <v>79</v>
      </c>
      <c r="H19" t="s">
        <v>80</v>
      </c>
      <c r="K19" s="5" t="s">
        <v>81</v>
      </c>
      <c r="L19" s="5" t="s">
        <v>82</v>
      </c>
    </row>
    <row r="20" spans="1:12" ht="18.75" customHeight="1">
      <c r="A20" s="17">
        <v>14</v>
      </c>
      <c r="B20" s="23" t="s">
        <v>42</v>
      </c>
      <c r="C20" s="24"/>
      <c r="D20" s="17">
        <v>1</v>
      </c>
      <c r="E20" t="s">
        <v>83</v>
      </c>
      <c r="F20" t="s">
        <v>84</v>
      </c>
      <c r="G20" t="s">
        <v>79</v>
      </c>
      <c r="H20" t="s">
        <v>66</v>
      </c>
    </row>
    <row r="21" spans="1:12" ht="18.75" customHeight="1">
      <c r="A21" s="17">
        <v>15</v>
      </c>
      <c r="B21" s="23" t="s">
        <v>42</v>
      </c>
      <c r="C21" s="24"/>
      <c r="D21" s="17">
        <v>1</v>
      </c>
      <c r="E21" t="s">
        <v>85</v>
      </c>
      <c r="F21" t="s">
        <v>86</v>
      </c>
      <c r="G21" t="s">
        <v>87</v>
      </c>
      <c r="H21" t="s">
        <v>46</v>
      </c>
    </row>
    <row r="22" spans="1:12" ht="18.75" customHeight="1">
      <c r="A22" s="38">
        <v>16</v>
      </c>
      <c r="B22" s="23" t="s">
        <v>88</v>
      </c>
      <c r="C22" s="39"/>
      <c r="D22" s="40" t="s">
        <v>57</v>
      </c>
      <c r="E22" s="39" t="s">
        <v>57</v>
      </c>
      <c r="F22" s="39" t="s">
        <v>57</v>
      </c>
      <c r="G22" s="39" t="s">
        <v>57</v>
      </c>
      <c r="H22" s="39" t="s">
        <v>57</v>
      </c>
      <c r="I22" s="39" t="s">
        <v>57</v>
      </c>
      <c r="J22" s="39" t="s">
        <v>57</v>
      </c>
      <c r="K22" s="39"/>
      <c r="L22" s="39" t="s">
        <v>57</v>
      </c>
    </row>
    <row r="23" spans="1:12" ht="18.75" customHeight="1">
      <c r="A23" s="17">
        <v>17</v>
      </c>
      <c r="B23" s="23" t="s">
        <v>42</v>
      </c>
      <c r="C23" s="24"/>
      <c r="D23" s="17">
        <v>1</v>
      </c>
      <c r="E23" t="s">
        <v>89</v>
      </c>
      <c r="F23" t="s">
        <v>90</v>
      </c>
      <c r="G23" t="s">
        <v>87</v>
      </c>
      <c r="H23" t="s">
        <v>46</v>
      </c>
    </row>
    <row r="24" spans="1:12" ht="18.75" customHeight="1">
      <c r="A24" s="17">
        <v>18</v>
      </c>
      <c r="B24" s="23" t="s">
        <v>42</v>
      </c>
      <c r="C24" s="24"/>
      <c r="D24" s="17">
        <v>1</v>
      </c>
      <c r="E24" t="s">
        <v>91</v>
      </c>
      <c r="F24" t="s">
        <v>92</v>
      </c>
      <c r="G24" t="s">
        <v>87</v>
      </c>
      <c r="H24" t="s">
        <v>46</v>
      </c>
    </row>
    <row r="25" spans="1:12" ht="18.75" customHeight="1">
      <c r="A25" s="17">
        <v>19</v>
      </c>
      <c r="B25" s="23" t="s">
        <v>42</v>
      </c>
      <c r="C25" s="24"/>
      <c r="D25" s="17">
        <v>1</v>
      </c>
      <c r="E25" t="s">
        <v>93</v>
      </c>
      <c r="F25" t="s">
        <v>94</v>
      </c>
      <c r="G25" t="s">
        <v>87</v>
      </c>
      <c r="H25" t="s">
        <v>46</v>
      </c>
    </row>
    <row r="26" spans="1:12" ht="18.75" customHeight="1">
      <c r="A26" s="17">
        <v>20</v>
      </c>
      <c r="B26" s="23" t="s">
        <v>42</v>
      </c>
      <c r="C26" s="24"/>
      <c r="D26" s="17">
        <v>1</v>
      </c>
      <c r="E26" t="s">
        <v>95</v>
      </c>
      <c r="F26" t="s">
        <v>96</v>
      </c>
      <c r="G26" t="s">
        <v>87</v>
      </c>
      <c r="H26" t="s">
        <v>46</v>
      </c>
    </row>
    <row r="27" spans="1:12" ht="18.75" customHeight="1">
      <c r="A27" s="17">
        <v>21</v>
      </c>
      <c r="B27" s="23" t="s">
        <v>42</v>
      </c>
      <c r="C27" s="24"/>
      <c r="D27" s="17">
        <v>1</v>
      </c>
      <c r="E27" t="s">
        <v>97</v>
      </c>
      <c r="F27" t="s">
        <v>98</v>
      </c>
      <c r="G27" t="s">
        <v>87</v>
      </c>
      <c r="H27" t="s">
        <v>49</v>
      </c>
    </row>
    <row r="28" spans="1:12" ht="18.75" customHeight="1">
      <c r="A28" s="17">
        <v>22</v>
      </c>
      <c r="B28" s="23" t="s">
        <v>42</v>
      </c>
      <c r="C28" s="24"/>
      <c r="D28" s="17">
        <v>2</v>
      </c>
      <c r="E28" t="s">
        <v>99</v>
      </c>
      <c r="F28" t="s">
        <v>100</v>
      </c>
      <c r="G28" t="s">
        <v>87</v>
      </c>
      <c r="H28" t="s">
        <v>46</v>
      </c>
    </row>
    <row r="29" spans="1:12" ht="18.75" customHeight="1">
      <c r="A29" s="17">
        <v>23</v>
      </c>
      <c r="B29" s="23" t="s">
        <v>42</v>
      </c>
      <c r="C29" s="24"/>
      <c r="D29" s="17">
        <v>1</v>
      </c>
      <c r="E29" t="s">
        <v>101</v>
      </c>
      <c r="F29" t="s">
        <v>102</v>
      </c>
      <c r="G29" t="s">
        <v>87</v>
      </c>
      <c r="H29" t="s">
        <v>46</v>
      </c>
    </row>
    <row r="30" spans="1:12" ht="18.75" customHeight="1">
      <c r="A30" s="17">
        <v>24</v>
      </c>
      <c r="B30" s="23" t="s">
        <v>42</v>
      </c>
      <c r="C30" s="24"/>
      <c r="D30" s="17">
        <v>1</v>
      </c>
      <c r="E30" t="s">
        <v>103</v>
      </c>
      <c r="F30" t="s">
        <v>104</v>
      </c>
      <c r="G30" t="s">
        <v>87</v>
      </c>
      <c r="H30" t="s">
        <v>46</v>
      </c>
    </row>
    <row r="31" spans="1:12" ht="18.75" customHeight="1">
      <c r="A31" s="17">
        <v>25</v>
      </c>
      <c r="B31" s="23" t="s">
        <v>42</v>
      </c>
      <c r="C31" s="24"/>
      <c r="D31" s="17">
        <v>1</v>
      </c>
      <c r="E31" t="s">
        <v>105</v>
      </c>
      <c r="F31" t="s">
        <v>106</v>
      </c>
      <c r="G31" t="s">
        <v>87</v>
      </c>
      <c r="H31" t="s">
        <v>46</v>
      </c>
    </row>
    <row r="32" spans="1:12" ht="18.75" customHeight="1">
      <c r="A32" s="17">
        <v>26</v>
      </c>
      <c r="B32" s="23" t="s">
        <v>42</v>
      </c>
      <c r="C32" s="24"/>
      <c r="D32" s="17">
        <v>2</v>
      </c>
      <c r="E32" t="s">
        <v>107</v>
      </c>
      <c r="F32" t="s">
        <v>108</v>
      </c>
      <c r="G32" t="s">
        <v>87</v>
      </c>
      <c r="H32" t="s">
        <v>46</v>
      </c>
    </row>
    <row r="33" spans="1:12" ht="18.75" customHeight="1">
      <c r="A33" s="17">
        <v>27</v>
      </c>
      <c r="B33" s="23" t="s">
        <v>42</v>
      </c>
      <c r="C33" s="24"/>
      <c r="D33" s="17">
        <v>1</v>
      </c>
      <c r="E33" t="s">
        <v>109</v>
      </c>
      <c r="F33" t="s">
        <v>110</v>
      </c>
      <c r="G33" t="s">
        <v>87</v>
      </c>
      <c r="H33" t="s">
        <v>49</v>
      </c>
    </row>
    <row r="34" spans="1:12" ht="18.75" customHeight="1">
      <c r="A34" s="17">
        <v>28</v>
      </c>
      <c r="B34" s="23" t="s">
        <v>42</v>
      </c>
      <c r="C34" s="24"/>
      <c r="D34" s="17">
        <v>1</v>
      </c>
      <c r="E34" t="s">
        <v>111</v>
      </c>
      <c r="F34" t="s">
        <v>112</v>
      </c>
      <c r="G34" t="s">
        <v>87</v>
      </c>
      <c r="H34" t="s">
        <v>49</v>
      </c>
    </row>
    <row r="35" spans="1:12" ht="18.75" customHeight="1">
      <c r="A35" s="17">
        <v>29</v>
      </c>
      <c r="B35" s="23" t="s">
        <v>42</v>
      </c>
      <c r="C35" s="24"/>
      <c r="D35" s="17">
        <v>1</v>
      </c>
      <c r="E35" t="s">
        <v>113</v>
      </c>
      <c r="F35" t="s">
        <v>114</v>
      </c>
      <c r="G35" t="s">
        <v>87</v>
      </c>
      <c r="H35" t="s">
        <v>46</v>
      </c>
    </row>
    <row r="36" spans="1:12" ht="18.75" customHeight="1">
      <c r="A36" s="17">
        <v>30</v>
      </c>
      <c r="B36" s="23" t="s">
        <v>42</v>
      </c>
      <c r="C36" s="24"/>
      <c r="D36" s="17">
        <v>1</v>
      </c>
      <c r="E36" t="s">
        <v>115</v>
      </c>
      <c r="F36" t="s">
        <v>116</v>
      </c>
      <c r="G36" t="s">
        <v>87</v>
      </c>
      <c r="H36" t="s">
        <v>117</v>
      </c>
      <c r="K36" s="5"/>
      <c r="L36" s="5" t="s">
        <v>118</v>
      </c>
    </row>
    <row r="37" spans="1:12" ht="18.75" customHeight="1">
      <c r="A37" s="17">
        <v>31</v>
      </c>
      <c r="B37" s="23" t="s">
        <v>42</v>
      </c>
      <c r="C37" s="24"/>
      <c r="D37" s="17">
        <v>2</v>
      </c>
      <c r="E37" t="s">
        <v>119</v>
      </c>
      <c r="F37" t="s">
        <v>120</v>
      </c>
      <c r="G37" t="s">
        <v>121</v>
      </c>
      <c r="H37" t="s">
        <v>122</v>
      </c>
      <c r="K37" s="5"/>
      <c r="L37" s="5" t="s">
        <v>123</v>
      </c>
    </row>
    <row r="38" spans="1:12" ht="18.75" customHeight="1">
      <c r="A38" s="17">
        <v>32</v>
      </c>
      <c r="B38" s="23" t="s">
        <v>42</v>
      </c>
      <c r="C38" s="24"/>
      <c r="D38" s="17">
        <v>1</v>
      </c>
      <c r="E38" t="s">
        <v>124</v>
      </c>
      <c r="F38" t="s">
        <v>125</v>
      </c>
      <c r="G38" t="s">
        <v>121</v>
      </c>
      <c r="H38" t="s">
        <v>126</v>
      </c>
      <c r="K38" s="5"/>
      <c r="L38" s="5" t="s">
        <v>127</v>
      </c>
    </row>
    <row r="39" spans="1:12" ht="18.75" customHeight="1">
      <c r="A39" s="17">
        <v>33</v>
      </c>
      <c r="B39" s="23" t="s">
        <v>42</v>
      </c>
      <c r="C39" s="24"/>
      <c r="D39" s="17">
        <v>1</v>
      </c>
      <c r="E39" t="s">
        <v>128</v>
      </c>
      <c r="F39" t="s">
        <v>129</v>
      </c>
      <c r="G39" t="s">
        <v>45</v>
      </c>
      <c r="H39" t="s">
        <v>49</v>
      </c>
    </row>
    <row r="40" spans="1:12" ht="18.75" customHeight="1">
      <c r="A40" s="17">
        <v>34</v>
      </c>
      <c r="B40" s="23" t="s">
        <v>42</v>
      </c>
      <c r="C40" s="24"/>
      <c r="D40" s="17">
        <v>1</v>
      </c>
      <c r="E40" t="s">
        <v>130</v>
      </c>
      <c r="F40" t="s">
        <v>131</v>
      </c>
      <c r="G40" t="s">
        <v>45</v>
      </c>
      <c r="H40" t="s">
        <v>49</v>
      </c>
    </row>
    <row r="41" spans="1:12" ht="18.75" customHeight="1">
      <c r="A41" s="17">
        <v>35</v>
      </c>
      <c r="B41" s="23" t="s">
        <v>88</v>
      </c>
      <c r="C41" s="24"/>
      <c r="D41" s="17">
        <v>2</v>
      </c>
      <c r="E41" t="s">
        <v>132</v>
      </c>
      <c r="F41" t="s">
        <v>133</v>
      </c>
      <c r="G41" t="s">
        <v>87</v>
      </c>
      <c r="H41" t="s">
        <v>49</v>
      </c>
    </row>
    <row r="42" spans="1:12" ht="18.75" customHeight="1">
      <c r="A42" s="17">
        <v>36</v>
      </c>
      <c r="B42" s="23" t="s">
        <v>88</v>
      </c>
      <c r="C42" s="24"/>
      <c r="D42" s="17">
        <v>3</v>
      </c>
      <c r="E42" t="s">
        <v>134</v>
      </c>
      <c r="F42" t="s">
        <v>135</v>
      </c>
      <c r="G42" t="s">
        <v>87</v>
      </c>
      <c r="H42" t="s">
        <v>46</v>
      </c>
    </row>
    <row r="43" spans="1:12" ht="18.75" customHeight="1">
      <c r="A43" s="17">
        <v>37</v>
      </c>
      <c r="B43" s="23" t="s">
        <v>42</v>
      </c>
      <c r="C43" s="24"/>
      <c r="D43" s="17">
        <v>1</v>
      </c>
      <c r="E43" t="s">
        <v>136</v>
      </c>
      <c r="F43" t="s">
        <v>137</v>
      </c>
      <c r="G43" t="s">
        <v>87</v>
      </c>
      <c r="H43" t="s">
        <v>46</v>
      </c>
    </row>
    <row r="44" spans="1:12" ht="18.75" customHeight="1">
      <c r="A44" s="17">
        <v>38</v>
      </c>
      <c r="B44" s="23" t="s">
        <v>42</v>
      </c>
      <c r="C44" s="24"/>
      <c r="D44" s="17">
        <v>1</v>
      </c>
      <c r="E44" t="s">
        <v>138</v>
      </c>
      <c r="F44" t="s">
        <v>139</v>
      </c>
      <c r="G44" t="s">
        <v>140</v>
      </c>
      <c r="H44" t="s">
        <v>141</v>
      </c>
      <c r="K44" s="5"/>
      <c r="L44" s="5" t="s">
        <v>142</v>
      </c>
    </row>
    <row r="45" spans="1:12" ht="18.75" customHeight="1">
      <c r="A45" s="17">
        <v>39</v>
      </c>
      <c r="B45" s="23" t="s">
        <v>88</v>
      </c>
      <c r="C45" s="24"/>
      <c r="D45" s="17">
        <v>1</v>
      </c>
      <c r="E45" t="s">
        <v>143</v>
      </c>
      <c r="F45" t="s">
        <v>144</v>
      </c>
      <c r="G45" t="s">
        <v>121</v>
      </c>
      <c r="H45" t="s">
        <v>145</v>
      </c>
      <c r="K45" s="41"/>
      <c r="L45" s="5" t="s">
        <v>146</v>
      </c>
    </row>
    <row r="46" spans="1:12" ht="18.75" customHeight="1">
      <c r="A46" s="17">
        <v>40</v>
      </c>
      <c r="B46" s="23" t="s">
        <v>42</v>
      </c>
      <c r="C46" s="24"/>
      <c r="D46" s="17">
        <v>1</v>
      </c>
      <c r="E46" t="s">
        <v>147</v>
      </c>
      <c r="F46" t="s">
        <v>148</v>
      </c>
      <c r="G46" t="s">
        <v>87</v>
      </c>
      <c r="H46" t="s">
        <v>46</v>
      </c>
    </row>
    <row r="47" spans="1:12" ht="18.75" customHeight="1">
      <c r="A47" s="17">
        <v>41</v>
      </c>
      <c r="B47" s="23" t="s">
        <v>88</v>
      </c>
      <c r="C47" s="24" t="s">
        <v>149</v>
      </c>
      <c r="D47" s="17">
        <v>1</v>
      </c>
      <c r="E47" t="s">
        <v>150</v>
      </c>
      <c r="F47" t="s">
        <v>151</v>
      </c>
      <c r="G47" t="s">
        <v>151</v>
      </c>
      <c r="H47" t="s">
        <v>152</v>
      </c>
      <c r="L47" s="5" t="s">
        <v>153</v>
      </c>
    </row>
    <row r="48" spans="1:12" ht="18.75" customHeight="1">
      <c r="A48" s="17">
        <v>42</v>
      </c>
      <c r="B48" s="23" t="s">
        <v>42</v>
      </c>
      <c r="C48" s="24" t="s">
        <v>149</v>
      </c>
      <c r="D48" s="17">
        <v>2</v>
      </c>
      <c r="E48" t="s">
        <v>154</v>
      </c>
      <c r="F48" t="s">
        <v>155</v>
      </c>
      <c r="G48" t="s">
        <v>87</v>
      </c>
      <c r="H48" t="s">
        <v>117</v>
      </c>
    </row>
  </sheetData>
  <mergeCells count="1">
    <mergeCell ref="B4:F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6"/>
  <sheetViews>
    <sheetView tabSelected="1" topLeftCell="A6" workbookViewId="0">
      <selection activeCell="D21" sqref="D21"/>
    </sheetView>
  </sheetViews>
  <sheetFormatPr baseColWidth="10" defaultColWidth="9.140625" defaultRowHeight="15"/>
  <cols>
    <col min="1" max="1" width="13.5703125" style="12" bestFit="1" customWidth="1"/>
    <col min="2" max="2" width="13.5703125" style="10" bestFit="1" customWidth="1"/>
    <col min="3" max="3" width="13.5703125" bestFit="1" customWidth="1"/>
    <col min="4" max="4" width="65.42578125" style="11" customWidth="1"/>
  </cols>
  <sheetData>
    <row r="1" spans="1:4" ht="18.75" customHeight="1">
      <c r="A1" s="9" t="s">
        <v>9</v>
      </c>
    </row>
    <row r="2" spans="1:4" ht="18.75" customHeight="1"/>
    <row r="3" spans="1:4" ht="18.75" customHeight="1">
      <c r="A3" s="13" t="s">
        <v>10</v>
      </c>
      <c r="B3" s="14" t="s">
        <v>11</v>
      </c>
      <c r="C3" s="15" t="s">
        <v>12</v>
      </c>
      <c r="D3" s="16" t="s">
        <v>13</v>
      </c>
    </row>
    <row r="4" spans="1:4">
      <c r="A4" s="17">
        <v>1</v>
      </c>
      <c r="B4" s="18">
        <v>44874</v>
      </c>
      <c r="C4" t="s">
        <v>14</v>
      </c>
      <c r="D4" s="19" t="s">
        <v>15</v>
      </c>
    </row>
    <row r="5" spans="1:4" ht="60">
      <c r="A5" s="17">
        <v>2</v>
      </c>
      <c r="B5" s="18">
        <v>44880</v>
      </c>
      <c r="C5" t="s">
        <v>16</v>
      </c>
      <c r="D5" s="19" t="s">
        <v>17</v>
      </c>
    </row>
    <row r="6" spans="1:4" ht="135">
      <c r="A6" s="17">
        <v>3</v>
      </c>
      <c r="B6" s="18">
        <v>44922</v>
      </c>
      <c r="C6" t="s">
        <v>14</v>
      </c>
      <c r="D6" s="19" t="s">
        <v>18</v>
      </c>
    </row>
    <row r="7" spans="1:4" ht="30">
      <c r="A7" s="17">
        <v>4</v>
      </c>
      <c r="B7" s="18">
        <v>44931</v>
      </c>
      <c r="C7" t="s">
        <v>16</v>
      </c>
      <c r="D7" s="19" t="s">
        <v>19</v>
      </c>
    </row>
    <row r="8" spans="1:4">
      <c r="A8" s="17">
        <v>5</v>
      </c>
      <c r="B8" s="18">
        <v>44958</v>
      </c>
      <c r="C8" t="s">
        <v>14</v>
      </c>
      <c r="D8" s="19" t="s">
        <v>20</v>
      </c>
    </row>
    <row r="9" spans="1:4">
      <c r="A9" s="17">
        <v>6</v>
      </c>
      <c r="B9" s="18">
        <v>45062</v>
      </c>
      <c r="C9" t="s">
        <v>14</v>
      </c>
      <c r="D9" s="19" t="s">
        <v>21</v>
      </c>
    </row>
    <row r="10" spans="1:4" ht="60">
      <c r="A10" s="17">
        <v>7</v>
      </c>
      <c r="B10" s="20">
        <v>45180</v>
      </c>
      <c r="C10" t="s">
        <v>14</v>
      </c>
      <c r="D10" s="19" t="s">
        <v>22</v>
      </c>
    </row>
    <row r="11" spans="1:4">
      <c r="A11" s="17">
        <v>8</v>
      </c>
      <c r="B11" s="20">
        <v>45194</v>
      </c>
      <c r="C11" t="s">
        <v>14</v>
      </c>
      <c r="D11" s="19" t="s">
        <v>23</v>
      </c>
    </row>
    <row r="12" spans="1:4">
      <c r="A12" s="17">
        <v>9</v>
      </c>
      <c r="B12" s="20">
        <v>45195</v>
      </c>
      <c r="C12" t="s">
        <v>16</v>
      </c>
      <c r="D12" s="19" t="s">
        <v>24</v>
      </c>
    </row>
    <row r="13" spans="1:4" ht="45">
      <c r="A13" s="17">
        <v>10</v>
      </c>
      <c r="B13" s="20">
        <v>45239</v>
      </c>
      <c r="C13" t="s">
        <v>14</v>
      </c>
      <c r="D13" s="19" t="s">
        <v>25</v>
      </c>
    </row>
    <row r="14" spans="1:4">
      <c r="A14" s="17">
        <v>11</v>
      </c>
      <c r="B14" s="20">
        <v>45440</v>
      </c>
      <c r="C14" t="s">
        <v>14</v>
      </c>
      <c r="D14" s="19" t="s">
        <v>26</v>
      </c>
    </row>
    <row r="15" spans="1:4" ht="75">
      <c r="A15" s="17">
        <v>12</v>
      </c>
      <c r="B15" s="20">
        <v>45545</v>
      </c>
      <c r="C15" t="s">
        <v>14</v>
      </c>
      <c r="D15" s="19" t="s">
        <v>27</v>
      </c>
    </row>
    <row r="16" spans="1:4" ht="18.75" customHeight="1">
      <c r="B16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9"/>
  <sheetViews>
    <sheetView workbookViewId="0"/>
  </sheetViews>
  <sheetFormatPr baseColWidth="10" defaultColWidth="9.140625" defaultRowHeight="15"/>
  <cols>
    <col min="1" max="1" width="13.5703125" style="7" bestFit="1" customWidth="1"/>
    <col min="2" max="3" width="13.5703125" style="8" bestFit="1" customWidth="1"/>
  </cols>
  <sheetData>
    <row r="1" spans="1:3" ht="18.75" customHeight="1">
      <c r="A1" s="48" t="s">
        <v>0</v>
      </c>
      <c r="B1" s="49"/>
      <c r="C1" s="49"/>
    </row>
    <row r="2" spans="1:3" ht="18.75" customHeight="1">
      <c r="A2" s="1" t="s">
        <v>1</v>
      </c>
      <c r="B2" s="2"/>
      <c r="C2" s="3"/>
    </row>
    <row r="3" spans="1:3" ht="18.75" customHeight="1">
      <c r="A3" s="1" t="s">
        <v>2</v>
      </c>
      <c r="B3" s="2"/>
      <c r="C3" s="3"/>
    </row>
    <row r="4" spans="1:3" ht="18.75" customHeight="1">
      <c r="A4" s="1">
        <v>28805</v>
      </c>
      <c r="B4" s="3"/>
      <c r="C4" s="3"/>
    </row>
    <row r="5" spans="1:3" ht="18.75" customHeight="1">
      <c r="A5" s="1" t="s">
        <v>3</v>
      </c>
      <c r="B5" s="2"/>
      <c r="C5" s="3"/>
    </row>
    <row r="6" spans="1:3" ht="18.75" customHeight="1">
      <c r="A6" s="1" t="s">
        <v>4</v>
      </c>
      <c r="B6" s="3"/>
      <c r="C6" s="3"/>
    </row>
    <row r="7" spans="1:3" ht="18.75" customHeight="1">
      <c r="A7" s="1"/>
      <c r="B7" s="3"/>
      <c r="C7" s="3"/>
    </row>
    <row r="8" spans="1:3" ht="18.75" customHeight="1">
      <c r="A8" s="4" t="s">
        <v>5</v>
      </c>
      <c r="B8" s="5" t="s">
        <v>6</v>
      </c>
      <c r="C8" s="6"/>
    </row>
    <row r="9" spans="1:3" ht="18.75" customHeight="1">
      <c r="A9" s="4" t="s">
        <v>7</v>
      </c>
      <c r="B9" s="3" t="s">
        <v>8</v>
      </c>
      <c r="C9" s="3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 rodriguez</cp:lastModifiedBy>
  <dcterms:created xsi:type="dcterms:W3CDTF">2024-09-17T06:47:40Z</dcterms:created>
  <dcterms:modified xsi:type="dcterms:W3CDTF">2024-09-17T06:50:05Z</dcterms:modified>
</cp:coreProperties>
</file>