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PROJECTS/BATTERYPACK - FALCON/00.REPOSITORIES/BATTERY-PACK/02.HARDWARE/V2-ROVER R-1/02.BOM/"/>
    </mc:Choice>
  </mc:AlternateContent>
  <xr:revisionPtr revIDLastSave="0" documentId="13_ncr:1_{3BCA9819-57AD-E84B-82EC-0566094F2701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BATT_CPU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<sst xmlns="http://schemas.openxmlformats.org/spreadsheetml/2006/main" count="195" uniqueCount="125">
  <si>
    <t>Qty</t>
  </si>
  <si>
    <t>Value</t>
  </si>
  <si>
    <t>Device</t>
  </si>
  <si>
    <t>Package</t>
  </si>
  <si>
    <t>100k</t>
  </si>
  <si>
    <t>2N7002PW</t>
  </si>
  <si>
    <t>SOT323</t>
  </si>
  <si>
    <t>R10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</si>
  <si>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</si>
  <si>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</si>
  <si>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</si>
  <si>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</si>
  <si>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</si>
  <si>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</si>
  <si>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</si>
  <si>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</si>
  <si>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</si>
  <si>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</si>
  <si>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</si>
  <si>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</si>
  <si>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</si>
  <si>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</si>
  <si>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</si>
  <si>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100R</t>
  </si>
  <si>
    <t>10k</t>
  </si>
  <si>
    <t>120k</t>
  </si>
  <si>
    <t>150k</t>
  </si>
  <si>
    <t>2k2</t>
  </si>
  <si>
    <t>4k7</t>
  </si>
  <si>
    <t>560k</t>
  </si>
  <si>
    <t>ATSAMD21G18_QFN</t>
  </si>
  <si>
    <t>BSS84W-7-F</t>
  </si>
  <si>
    <t>MAX9062EUK+T</t>
  </si>
  <si>
    <t>PKMCS0909E4000-R1</t>
  </si>
  <si>
    <t>PTS526_SKG15_SMTR2_LFS</t>
  </si>
  <si>
    <t>SN74LVC1G19DBVR</t>
  </si>
  <si>
    <t>TPS78230DDCR</t>
  </si>
  <si>
    <t>XTAL3215</t>
  </si>
  <si>
    <t>TQFN48_7MM</t>
  </si>
  <si>
    <t>PKMCS0909</t>
  </si>
  <si>
    <t>PTS526SKG15SMTR2LFS</t>
  </si>
  <si>
    <t>SOT95P280X110-5N</t>
  </si>
  <si>
    <t>C12, C23</t>
  </si>
  <si>
    <t>R8, R13, R15</t>
  </si>
  <si>
    <t>R17</t>
  </si>
  <si>
    <t>C1, C6, C8, C14, C20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</si>
  <si>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</si>
  <si>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</si>
  <si>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</si>
  <si>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</si>
  <si>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</si>
  <si>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</si>
  <si>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</si>
  <si>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</si>
  <si>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</si>
  <si>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</si>
  <si>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</si>
  <si>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</si>
  <si>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</si>
  <si>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</si>
  <si>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</si>
  <si>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</si>
  <si>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</si>
  <si>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</si>
  <si>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</si>
  <si>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</si>
  <si>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</si>
  <si>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</si>
  <si>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</si>
  <si>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</si>
  <si>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</si>
  <si>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</si>
  <si>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</si>
  <si>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</si>
  <si>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</si>
  <si>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</si>
  <si>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</si>
  <si>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</si>
  <si>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</si>
  <si>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</si>
  <si>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</si>
  <si>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</si>
  <si>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</si>
  <si>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</si>
  <si>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</si>
  <si>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</si>
  <si>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</si>
  <si>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Se añade en la posicion 12 el part C28 aumentando la cantidad a 17</t>
  </si>
  <si>
    <t>https://www.digikey.es/es/products/detail/murata-electronics/PKMCS0909E4000-R1/4878400?s=N4IgTCBcDaIAoGkCyBhAygBgJzYKIBYMiBaAJQEYQBdAXyA</t>
  </si>
  <si>
    <t>4.7uF, 16V, X7R</t>
  </si>
  <si>
    <t>100nF, 25V, X7R o X5R</t>
  </si>
  <si>
    <t>2.2uF, 16V, X7R</t>
  </si>
  <si>
    <t>1.0uF, 16V, X7R</t>
  </si>
  <si>
    <t>22pF, 16V, C0G</t>
  </si>
  <si>
    <t>0R</t>
  </si>
  <si>
    <t>https://www.digikey.es/es/products/detail/nexperia-usa-inc/2N7002PW-115/2296328?s=N4IgTCBcDa4HYHYAMSwAcDuIC6BfIA</t>
  </si>
  <si>
    <t>deleted</t>
  </si>
  <si>
    <t>R4, R5, R14, R16, R18</t>
  </si>
  <si>
    <t>Se cambia L7 a resistencia 0R. Se añade voltaje y dielectrico de los condensadores. Se corrige encapsulado de pos14. Borrada pos17 se añade 1 a pos15</t>
  </si>
  <si>
    <t>https://www.digikey.es/es/products/detail/texas-instruments/SN74LVC1G19DBVR/654738?s=N4IgTCBcDaIMoDkDsAWAMgNQMIEYDiOAnACIBCGASiALoC%2BQA</t>
  </si>
  <si>
    <t>SOT23-6</t>
  </si>
  <si>
    <t>SOT-753</t>
  </si>
  <si>
    <t>https://www.digikey.es/es/products/detail/analog-devices-inc-maxim-integrated/MAX9062EUK-T/1937837</t>
  </si>
  <si>
    <t>https://www.digikey.es/es/products/detail/hirose-electric-co-ltd/DF40C-2-0-20DS-0-4V-51/1967923</t>
  </si>
  <si>
    <t>DF40C2020DS04V51</t>
  </si>
  <si>
    <t>CONNECTOR</t>
  </si>
  <si>
    <t>DF40C_2.0_-20DS-0.4V_51_</t>
  </si>
  <si>
    <t>J1</t>
  </si>
  <si>
    <t>Se añade la posicion 26</t>
  </si>
  <si>
    <t>R19,R48</t>
  </si>
  <si>
    <t>MIC803-26D3VC3-TR</t>
  </si>
  <si>
    <t>SC70</t>
  </si>
  <si>
    <t>https://www.digikey.es/es/products/detail/microchip-technology/MIC803-26D3VC3-TR/2566974</t>
  </si>
  <si>
    <t>C2,C8</t>
  </si>
  <si>
    <t>C3, C5, C7, C9, C10, C11, C13, C15, C16, C17, C18, C19, C24, C25, C26, C27,C28,C29</t>
  </si>
  <si>
    <t>R20</t>
  </si>
  <si>
    <t>SMD0402</t>
  </si>
  <si>
    <t>R21</t>
  </si>
  <si>
    <t>N.C</t>
  </si>
  <si>
    <t>10uF, 10V, X5R</t>
  </si>
  <si>
    <t>SMD0603</t>
  </si>
  <si>
    <t>https://www.digikey.es/en/products/detail/samsung-electro-mechanics/CL10A106MP8NNNC/3887529</t>
  </si>
  <si>
    <t>Se añade R19 a la posicion 16.
Se crea la poscion 27 añadiendo IC1.</t>
  </si>
  <si>
    <t>Se crea la posicion 28 C2 y C8 cambian su valor de 2u2 a 10u
se crea la posicion 29 con el part R20
Se crea la posicion 30 con el part R21
La posicion 6 aumenta en 1 con el part C29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</si>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</sst>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6" totalsRowShown="0" headerRowDxfId="2" headerRowBorderDxfId="1" tableBorderDxfId="0">
  <autoFilter ref="A6:H36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microchip-technology/MIC803-26D3VC3-TR/2566974" TargetMode="External"/><Relationship Id="rId3" Type="http://schemas.openxmlformats.org/officeDocument/2006/relationships/hyperlink" Target="https://www.digikey.es/es/products/detail/murata-electronics/PKMCS0909E4000-R1/4878400?s=N4IgTCBcDaIAoGkCyBhAygBgJzYKIBYMiBaAJQEYQBdAXyA" TargetMode="External"/><Relationship Id="rId7" Type="http://schemas.openxmlformats.org/officeDocument/2006/relationships/hyperlink" Target="https://www.digikey.es/es/products/detail/hirose-electric-co-ltd/DF40C-2-0-20DS-0-4V-51/1967923" TargetMode="External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6" Type="http://schemas.openxmlformats.org/officeDocument/2006/relationships/hyperlink" Target="https://www.digikey.es/es/products/detail/analog-devices-inc-maxim-integrated/MAX9062EUK-T/1937837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es/es/products/detail/texas-instruments/SN74LVC1G19DBVR/654738?s=N4IgTCBcDaIMoDkDsAWAMgNQMIEYDiOAnACIBCGASiALoC%2BQ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nexperia-usa-inc/2N7002PW-115/2296328?s=N4IgTCBcDa4HYHYAMSwAcDuIC6BfIA" TargetMode="External"/><Relationship Id="rId9" Type="http://schemas.openxmlformats.org/officeDocument/2006/relationships/hyperlink" Target="https://www.digikey.es/en/products/detail/samsung-electro-mechanics/CL10A106MP8NNNC/388752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2" zoomScale="120" zoomScaleNormal="120" workbookViewId="0">
      <selection activeCell="D34" sqref="D34"/>
    </sheetView>
  </sheetViews>
  <sheetFormatPr baseColWidth="10" defaultRowHeight="15" x14ac:dyDescent="0.2"/>
  <cols>
    <col min="1" max="1" width="15.5" bestFit="1" customWidth="1"/>
    <col min="2" max="2" width="9.83203125" bestFit="1" customWidth="1"/>
    <col min="3" max="3" width="8.5" bestFit="1" customWidth="1"/>
    <col min="4" max="4" width="34.5" bestFit="1" customWidth="1"/>
    <col min="5" max="5" width="24.5" bestFit="1" customWidth="1"/>
    <col min="6" max="6" width="19.5" bestFit="1" customWidth="1"/>
    <col min="7" max="7" width="21.5" bestFit="1" customWidth="1"/>
    <col min="8" max="8" width="122.1640625" bestFit="1" customWidth="1"/>
    <col min="13" max="13" width="19.5" bestFit="1" customWidth="1"/>
    <col min="14" max="14" width="20.83203125" bestFit="1" customWidth="1"/>
  </cols>
  <sheetData>
    <row r="1" spans="1:8" x14ac:dyDescent="0.2">
      <c r="C1" s="1"/>
    </row>
    <row r="2" spans="1:8" ht="16" x14ac:dyDescent="0.2">
      <c r="A2" s="2" t="s">
        <v>11</v>
      </c>
      <c r="B2" s="2"/>
      <c r="C2" s="3">
        <f>MAX(_HISTORY!A4:A43)</f>
        <v>7</v>
      </c>
    </row>
    <row r="3" spans="1:8" ht="26" x14ac:dyDescent="0.25">
      <c r="A3" s="4"/>
      <c r="B3" s="4"/>
      <c r="C3" s="4"/>
      <c r="D3" s="5"/>
      <c r="E3" s="4"/>
    </row>
    <row r="4" spans="1:8" ht="26" x14ac:dyDescent="0.25">
      <c r="C4" s="22" t="s">
        <v>22</v>
      </c>
      <c r="D4" s="23"/>
      <c r="E4" s="23"/>
      <c r="F4" s="24"/>
    </row>
    <row r="5" spans="1:8" ht="13.5" customHeight="1" x14ac:dyDescent="0.25">
      <c r="C5" s="6"/>
      <c r="D5" s="7"/>
      <c r="E5" s="7"/>
      <c r="F5" s="8"/>
    </row>
    <row r="6" spans="1:8" x14ac:dyDescent="0.2">
      <c r="A6" s="9" t="s">
        <v>12</v>
      </c>
      <c r="B6" s="9" t="s">
        <v>62</v>
      </c>
      <c r="C6" s="9" t="s">
        <v>0</v>
      </c>
      <c r="D6" s="9" t="s">
        <v>13</v>
      </c>
      <c r="E6" s="9" t="s">
        <v>1</v>
      </c>
      <c r="F6" s="9" t="s">
        <v>2</v>
      </c>
      <c r="G6" s="9" t="s">
        <v>3</v>
      </c>
      <c r="H6" s="9" t="s">
        <v>14</v>
      </c>
    </row>
    <row r="7" spans="1:8" x14ac:dyDescent="0.2">
      <c r="A7">
        <v>1</v>
      </c>
      <c r="B7" t="s">
        <v>63</v>
      </c>
      <c r="C7" s="1">
        <v>1</v>
      </c>
      <c r="D7" t="s">
        <v>57</v>
      </c>
      <c r="E7" t="s">
        <v>33</v>
      </c>
      <c r="F7" t="s">
        <v>65</v>
      </c>
      <c r="G7" t="s">
        <v>39</v>
      </c>
      <c r="H7" s="12" t="s">
        <v>88</v>
      </c>
    </row>
    <row r="8" spans="1:8" x14ac:dyDescent="0.2">
      <c r="A8">
        <v>2</v>
      </c>
      <c r="B8" t="s">
        <v>63</v>
      </c>
      <c r="C8" s="1">
        <v>5</v>
      </c>
      <c r="D8" t="s">
        <v>45</v>
      </c>
      <c r="E8" t="s">
        <v>91</v>
      </c>
      <c r="F8" t="s">
        <v>21</v>
      </c>
      <c r="G8" t="s">
        <v>17</v>
      </c>
    </row>
    <row r="9" spans="1:8" x14ac:dyDescent="0.2">
      <c r="A9">
        <v>3</v>
      </c>
      <c r="B9" t="s">
        <v>63</v>
      </c>
      <c r="C9" s="1">
        <v>2</v>
      </c>
      <c r="D9" t="s">
        <v>42</v>
      </c>
      <c r="E9" t="s">
        <v>92</v>
      </c>
      <c r="F9" t="s">
        <v>21</v>
      </c>
      <c r="G9" t="s">
        <v>16</v>
      </c>
    </row>
    <row r="10" spans="1:8" x14ac:dyDescent="0.2">
      <c r="A10">
        <v>4</v>
      </c>
      <c r="B10" t="s">
        <v>63</v>
      </c>
      <c r="C10" s="1">
        <v>2</v>
      </c>
      <c r="D10" t="s">
        <v>46</v>
      </c>
      <c r="E10" t="s">
        <v>93</v>
      </c>
      <c r="F10" t="s">
        <v>21</v>
      </c>
      <c r="G10" t="s">
        <v>17</v>
      </c>
    </row>
    <row r="11" spans="1:8" x14ac:dyDescent="0.2">
      <c r="A11">
        <v>5</v>
      </c>
      <c r="B11" t="s">
        <v>63</v>
      </c>
      <c r="C11" s="1">
        <v>2</v>
      </c>
      <c r="D11" t="s">
        <v>50</v>
      </c>
      <c r="E11" t="s">
        <v>89</v>
      </c>
      <c r="F11" t="s">
        <v>21</v>
      </c>
      <c r="G11" t="s">
        <v>17</v>
      </c>
    </row>
    <row r="12" spans="1:8" ht="48" x14ac:dyDescent="0.2">
      <c r="A12">
        <v>6</v>
      </c>
      <c r="B12" t="s">
        <v>64</v>
      </c>
      <c r="C12" s="1">
        <v>18</v>
      </c>
      <c r="D12" s="11" t="s">
        <v>114</v>
      </c>
      <c r="E12" t="s">
        <v>90</v>
      </c>
      <c r="F12" t="s">
        <v>21</v>
      </c>
      <c r="G12" t="s">
        <v>16</v>
      </c>
    </row>
    <row r="13" spans="1:8" x14ac:dyDescent="0.2">
      <c r="A13">
        <v>7</v>
      </c>
      <c r="B13" t="s">
        <v>63</v>
      </c>
      <c r="C13" s="1">
        <v>1</v>
      </c>
      <c r="D13" t="s">
        <v>56</v>
      </c>
      <c r="E13" t="s">
        <v>94</v>
      </c>
      <c r="F13" t="s">
        <v>15</v>
      </c>
      <c r="G13" t="s">
        <v>18</v>
      </c>
    </row>
    <row r="14" spans="1:8" x14ac:dyDescent="0.2">
      <c r="A14">
        <v>8</v>
      </c>
      <c r="B14" t="s">
        <v>63</v>
      </c>
      <c r="C14" s="1">
        <v>3</v>
      </c>
      <c r="D14" t="s">
        <v>54</v>
      </c>
      <c r="E14" t="s">
        <v>31</v>
      </c>
      <c r="F14" t="s">
        <v>19</v>
      </c>
      <c r="G14" t="s">
        <v>6</v>
      </c>
      <c r="H14" s="12" t="s">
        <v>61</v>
      </c>
    </row>
    <row r="15" spans="1:8" x14ac:dyDescent="0.2">
      <c r="A15">
        <v>9</v>
      </c>
      <c r="B15" t="s">
        <v>63</v>
      </c>
      <c r="C15" s="1">
        <v>2</v>
      </c>
      <c r="D15" t="s">
        <v>47</v>
      </c>
      <c r="E15" t="s">
        <v>5</v>
      </c>
      <c r="F15" t="s">
        <v>19</v>
      </c>
      <c r="G15" t="s">
        <v>6</v>
      </c>
      <c r="H15" s="12" t="s">
        <v>95</v>
      </c>
    </row>
    <row r="16" spans="1:8" x14ac:dyDescent="0.2">
      <c r="A16">
        <v>10</v>
      </c>
      <c r="B16" t="s">
        <v>63</v>
      </c>
      <c r="C16" s="1">
        <v>3</v>
      </c>
      <c r="D16" t="s">
        <v>51</v>
      </c>
      <c r="E16" t="s">
        <v>28</v>
      </c>
      <c r="F16" t="s">
        <v>15</v>
      </c>
      <c r="G16" t="s">
        <v>16</v>
      </c>
    </row>
    <row r="17" spans="1:8" x14ac:dyDescent="0.2">
      <c r="A17">
        <v>11</v>
      </c>
      <c r="B17" t="s">
        <v>63</v>
      </c>
      <c r="C17" s="1">
        <v>1</v>
      </c>
      <c r="D17" t="s">
        <v>7</v>
      </c>
      <c r="E17" t="s">
        <v>25</v>
      </c>
      <c r="F17" t="s">
        <v>15</v>
      </c>
      <c r="G17" t="s">
        <v>16</v>
      </c>
    </row>
    <row r="18" spans="1:8" x14ac:dyDescent="0.2">
      <c r="A18">
        <v>12</v>
      </c>
      <c r="B18" t="s">
        <v>63</v>
      </c>
      <c r="C18" s="1">
        <v>1</v>
      </c>
      <c r="D18" t="s">
        <v>8</v>
      </c>
      <c r="E18" t="s">
        <v>9</v>
      </c>
      <c r="F18" t="s">
        <v>15</v>
      </c>
      <c r="G18" t="s">
        <v>16</v>
      </c>
    </row>
    <row r="19" spans="1:8" x14ac:dyDescent="0.2">
      <c r="A19">
        <v>13</v>
      </c>
      <c r="B19" t="s">
        <v>63</v>
      </c>
      <c r="C19" s="1">
        <v>1</v>
      </c>
      <c r="D19" t="s">
        <v>44</v>
      </c>
      <c r="E19" t="s">
        <v>26</v>
      </c>
      <c r="F19" t="s">
        <v>15</v>
      </c>
      <c r="G19" t="s">
        <v>16</v>
      </c>
    </row>
    <row r="20" spans="1:8" x14ac:dyDescent="0.2">
      <c r="A20">
        <v>14</v>
      </c>
      <c r="B20" t="s">
        <v>63</v>
      </c>
      <c r="C20" s="1">
        <v>1</v>
      </c>
      <c r="D20" t="s">
        <v>52</v>
      </c>
      <c r="E20" t="s">
        <v>29</v>
      </c>
      <c r="F20" t="s">
        <v>15</v>
      </c>
      <c r="G20" t="s">
        <v>16</v>
      </c>
    </row>
    <row r="21" spans="1:8" x14ac:dyDescent="0.2">
      <c r="A21">
        <v>15</v>
      </c>
      <c r="B21" t="s">
        <v>63</v>
      </c>
      <c r="C21" s="1">
        <v>5</v>
      </c>
      <c r="D21" t="s">
        <v>97</v>
      </c>
      <c r="E21" t="s">
        <v>4</v>
      </c>
      <c r="F21" t="s">
        <v>15</v>
      </c>
      <c r="G21" t="s">
        <v>16</v>
      </c>
    </row>
    <row r="22" spans="1:8" x14ac:dyDescent="0.2">
      <c r="A22">
        <v>16</v>
      </c>
      <c r="B22" t="s">
        <v>64</v>
      </c>
      <c r="C22" s="1">
        <v>2</v>
      </c>
      <c r="D22" t="s">
        <v>109</v>
      </c>
      <c r="E22" t="s">
        <v>24</v>
      </c>
      <c r="F22" t="s">
        <v>15</v>
      </c>
      <c r="G22" t="s">
        <v>16</v>
      </c>
    </row>
    <row r="23" spans="1:8" x14ac:dyDescent="0.2">
      <c r="A23">
        <v>17</v>
      </c>
      <c r="B23" t="s">
        <v>63</v>
      </c>
      <c r="C23" s="1">
        <v>1</v>
      </c>
      <c r="D23" t="s">
        <v>96</v>
      </c>
      <c r="E23" t="s">
        <v>96</v>
      </c>
    </row>
    <row r="24" spans="1:8" x14ac:dyDescent="0.2">
      <c r="A24">
        <v>18</v>
      </c>
      <c r="B24" t="s">
        <v>63</v>
      </c>
      <c r="C24" s="1">
        <v>3</v>
      </c>
      <c r="D24" t="s">
        <v>48</v>
      </c>
      <c r="E24" t="s">
        <v>27</v>
      </c>
      <c r="F24" t="s">
        <v>15</v>
      </c>
      <c r="G24" t="s">
        <v>16</v>
      </c>
    </row>
    <row r="25" spans="1:8" x14ac:dyDescent="0.2">
      <c r="A25">
        <v>19</v>
      </c>
      <c r="B25" t="s">
        <v>63</v>
      </c>
      <c r="C25" s="1">
        <v>3</v>
      </c>
      <c r="D25" t="s">
        <v>43</v>
      </c>
      <c r="E25" t="s">
        <v>23</v>
      </c>
      <c r="F25" t="s">
        <v>15</v>
      </c>
      <c r="G25" t="s">
        <v>16</v>
      </c>
    </row>
    <row r="26" spans="1:8" x14ac:dyDescent="0.2">
      <c r="A26">
        <v>20</v>
      </c>
      <c r="B26" t="s">
        <v>63</v>
      </c>
      <c r="C26" s="1">
        <v>3</v>
      </c>
      <c r="D26" t="s">
        <v>58</v>
      </c>
      <c r="E26" t="s">
        <v>34</v>
      </c>
      <c r="F26" t="s">
        <v>66</v>
      </c>
      <c r="G26" t="s">
        <v>40</v>
      </c>
      <c r="H26" s="12" t="s">
        <v>60</v>
      </c>
    </row>
    <row r="27" spans="1:8" x14ac:dyDescent="0.2">
      <c r="A27">
        <v>21</v>
      </c>
      <c r="B27" t="s">
        <v>63</v>
      </c>
      <c r="C27" s="1">
        <v>1</v>
      </c>
      <c r="D27" t="s">
        <v>53</v>
      </c>
      <c r="E27" t="s">
        <v>30</v>
      </c>
      <c r="F27" t="s">
        <v>20</v>
      </c>
      <c r="G27" t="s">
        <v>38</v>
      </c>
    </row>
    <row r="28" spans="1:8" x14ac:dyDescent="0.2">
      <c r="A28">
        <v>22</v>
      </c>
      <c r="B28" t="s">
        <v>63</v>
      </c>
      <c r="C28" s="1">
        <v>1</v>
      </c>
      <c r="D28" t="s">
        <v>10</v>
      </c>
      <c r="E28" t="s">
        <v>36</v>
      </c>
      <c r="F28" t="s">
        <v>20</v>
      </c>
      <c r="G28" t="s">
        <v>41</v>
      </c>
    </row>
    <row r="29" spans="1:8" x14ac:dyDescent="0.2">
      <c r="A29">
        <v>23</v>
      </c>
      <c r="B29" t="s">
        <v>63</v>
      </c>
      <c r="C29" s="1">
        <v>1</v>
      </c>
      <c r="D29" t="s">
        <v>55</v>
      </c>
      <c r="E29" t="s">
        <v>32</v>
      </c>
      <c r="F29" t="s">
        <v>20</v>
      </c>
      <c r="G29" t="s">
        <v>101</v>
      </c>
      <c r="H29" s="12" t="s">
        <v>102</v>
      </c>
    </row>
    <row r="30" spans="1:8" x14ac:dyDescent="0.2">
      <c r="A30">
        <v>24</v>
      </c>
      <c r="B30" t="s">
        <v>63</v>
      </c>
      <c r="C30" s="1">
        <v>1</v>
      </c>
      <c r="D30" t="s">
        <v>59</v>
      </c>
      <c r="E30" t="s">
        <v>35</v>
      </c>
      <c r="F30" t="s">
        <v>20</v>
      </c>
      <c r="G30" t="s">
        <v>100</v>
      </c>
      <c r="H30" s="12" t="s">
        <v>99</v>
      </c>
    </row>
    <row r="31" spans="1:8" x14ac:dyDescent="0.2">
      <c r="A31">
        <v>25</v>
      </c>
      <c r="B31" t="s">
        <v>63</v>
      </c>
      <c r="C31" s="1">
        <v>1</v>
      </c>
      <c r="D31" t="s">
        <v>49</v>
      </c>
      <c r="E31" s="10" t="s">
        <v>67</v>
      </c>
      <c r="F31" s="10" t="s">
        <v>68</v>
      </c>
      <c r="G31" s="10" t="s">
        <v>37</v>
      </c>
    </row>
    <row r="32" spans="1:8" x14ac:dyDescent="0.2">
      <c r="A32">
        <v>26</v>
      </c>
      <c r="B32" t="s">
        <v>63</v>
      </c>
      <c r="C32" s="1">
        <v>1</v>
      </c>
      <c r="D32" t="s">
        <v>107</v>
      </c>
      <c r="E32" t="s">
        <v>106</v>
      </c>
      <c r="F32" s="10" t="s">
        <v>105</v>
      </c>
      <c r="G32" s="10" t="s">
        <v>104</v>
      </c>
      <c r="H32" s="12" t="s">
        <v>103</v>
      </c>
    </row>
    <row r="33" spans="1:8" x14ac:dyDescent="0.2">
      <c r="A33">
        <v>27</v>
      </c>
      <c r="B33" t="s">
        <v>64</v>
      </c>
      <c r="C33" s="21">
        <v>1</v>
      </c>
      <c r="D33" t="s">
        <v>124</v>
      </c>
      <c r="E33" t="s">
        <v>110</v>
      </c>
      <c r="F33" t="s">
        <v>20</v>
      </c>
      <c r="G33" t="s">
        <v>111</v>
      </c>
      <c r="H33" s="12" t="s">
        <v>112</v>
      </c>
    </row>
    <row r="34" spans="1:8" x14ac:dyDescent="0.2">
      <c r="A34">
        <v>28</v>
      </c>
      <c r="B34" t="s">
        <v>64</v>
      </c>
      <c r="C34" s="21">
        <v>2</v>
      </c>
      <c r="D34" t="s">
        <v>113</v>
      </c>
      <c r="E34" t="s">
        <v>119</v>
      </c>
      <c r="F34" t="s">
        <v>21</v>
      </c>
      <c r="G34" t="s">
        <v>120</v>
      </c>
      <c r="H34" s="12" t="s">
        <v>121</v>
      </c>
    </row>
    <row r="35" spans="1:8" x14ac:dyDescent="0.2">
      <c r="A35">
        <v>29</v>
      </c>
      <c r="B35" t="s">
        <v>64</v>
      </c>
      <c r="C35" s="21">
        <v>1</v>
      </c>
      <c r="D35" t="s">
        <v>115</v>
      </c>
      <c r="E35" t="s">
        <v>94</v>
      </c>
      <c r="F35" t="s">
        <v>15</v>
      </c>
      <c r="G35" t="s">
        <v>116</v>
      </c>
    </row>
    <row r="36" spans="1:8" x14ac:dyDescent="0.2">
      <c r="A36">
        <v>30</v>
      </c>
      <c r="B36" t="s">
        <v>64</v>
      </c>
      <c r="C36" s="21">
        <v>1</v>
      </c>
      <c r="D36" t="s">
        <v>117</v>
      </c>
      <c r="E36" t="s">
        <v>118</v>
      </c>
      <c r="F36" t="s">
        <v>15</v>
      </c>
      <c r="G36" t="s">
        <v>116</v>
      </c>
    </row>
  </sheetData>
  <mergeCells count="1">
    <mergeCell ref="C4:F4"/>
  </mergeCells>
  <conditionalFormatting sqref="B7:B36">
    <cfRule type="containsText" dxfId="5" priority="1" operator="containsText" text="NO">
      <formula>NOT(ISERROR(SEARCH("NO",B7)))</formula>
    </cfRule>
    <cfRule type="containsText" dxfId="4" priority="2" operator="containsText" text="YES">
      <formula>NOT(ISERROR(SEARCH("YES",B7)))</formula>
    </cfRule>
    <cfRule type="containsText" dxfId="3" priority="3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  <hyperlink ref="H7" r:id="rId3" xr:uid="{503DBD26-85B0-CD46-ABD1-3E52FC5955FE}"/>
    <hyperlink ref="H15" r:id="rId4" xr:uid="{A55F8D7F-37A3-6F42-BF93-04D74AAFC390}"/>
    <hyperlink ref="H30" r:id="rId5" xr:uid="{A51211E8-ED6B-294D-9C2F-72984D2579E9}"/>
    <hyperlink ref="H29" r:id="rId6" xr:uid="{B325A5FF-4D2C-E84F-8774-9150BE2D1CE7}"/>
    <hyperlink ref="H32" r:id="rId7" xr:uid="{8399F332-EFD1-4727-AC96-322D208DC5D3}"/>
    <hyperlink ref="H33" r:id="rId8" xr:uid="{C62F63AE-5C2E-4B35-A8FC-B9620CDA7D2A}"/>
    <hyperlink ref="H34" r:id="rId9" xr:uid="{AB3206CD-2AFE-469F-80B6-B0657819E12B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10"/>
  <sheetViews>
    <sheetView workbookViewId="0">
      <selection activeCell="D11" sqref="D11"/>
    </sheetView>
  </sheetViews>
  <sheetFormatPr baseColWidth="10" defaultRowHeight="15" x14ac:dyDescent="0.2"/>
  <cols>
    <col min="4" max="4" width="135.6640625" bestFit="1" customWidth="1"/>
  </cols>
  <sheetData>
    <row r="1" spans="1:4" ht="24" x14ac:dyDescent="0.3">
      <c r="A1" s="13" t="s">
        <v>69</v>
      </c>
    </row>
    <row r="3" spans="1:4" ht="19" x14ac:dyDescent="0.25">
      <c r="A3" s="14" t="s">
        <v>70</v>
      </c>
      <c r="B3" s="14" t="s">
        <v>71</v>
      </c>
      <c r="C3" s="14" t="s">
        <v>72</v>
      </c>
      <c r="D3" s="14" t="s">
        <v>73</v>
      </c>
    </row>
    <row r="4" spans="1:4" x14ac:dyDescent="0.2">
      <c r="A4">
        <v>1</v>
      </c>
      <c r="B4" s="20">
        <v>44874</v>
      </c>
      <c r="C4" t="s">
        <v>74</v>
      </c>
      <c r="D4" t="s">
        <v>75</v>
      </c>
    </row>
    <row r="5" spans="1:4" x14ac:dyDescent="0.2">
      <c r="A5">
        <v>2</v>
      </c>
      <c r="B5" s="20">
        <v>44880</v>
      </c>
      <c r="C5" t="s">
        <v>76</v>
      </c>
      <c r="D5" t="s">
        <v>77</v>
      </c>
    </row>
    <row r="6" spans="1:4" x14ac:dyDescent="0.2">
      <c r="A6">
        <v>3</v>
      </c>
      <c r="B6" s="20">
        <v>44918</v>
      </c>
      <c r="C6" t="s">
        <v>74</v>
      </c>
      <c r="D6" t="s">
        <v>87</v>
      </c>
    </row>
    <row r="7" spans="1:4" x14ac:dyDescent="0.2">
      <c r="A7">
        <v>4</v>
      </c>
      <c r="B7" s="20">
        <v>44931</v>
      </c>
      <c r="C7" t="s">
        <v>76</v>
      </c>
      <c r="D7" t="s">
        <v>98</v>
      </c>
    </row>
    <row r="8" spans="1:4" x14ac:dyDescent="0.2">
      <c r="A8">
        <v>5</v>
      </c>
      <c r="B8" s="20">
        <v>44958</v>
      </c>
      <c r="C8" t="s">
        <v>74</v>
      </c>
      <c r="D8" t="s">
        <v>108</v>
      </c>
    </row>
    <row r="9" spans="1:4" ht="32" x14ac:dyDescent="0.2">
      <c r="A9">
        <v>6</v>
      </c>
      <c r="B9" s="20">
        <v>45062</v>
      </c>
      <c r="C9" t="s">
        <v>74</v>
      </c>
      <c r="D9" s="11" t="s">
        <v>122</v>
      </c>
    </row>
    <row r="10" spans="1:4" ht="64" x14ac:dyDescent="0.2">
      <c r="A10">
        <v>7</v>
      </c>
      <c r="B10" s="20">
        <v>45063</v>
      </c>
      <c r="C10" t="s">
        <v>74</v>
      </c>
      <c r="D10" s="1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"/>
  <sheetData>
    <row r="1" spans="1:3" ht="21" x14ac:dyDescent="0.2">
      <c r="A1" s="25" t="s">
        <v>78</v>
      </c>
      <c r="B1" s="25"/>
      <c r="C1" s="25"/>
    </row>
    <row r="2" spans="1:3" ht="19" x14ac:dyDescent="0.2">
      <c r="A2" s="15" t="s">
        <v>79</v>
      </c>
      <c r="B2" s="15"/>
      <c r="C2" s="16"/>
    </row>
    <row r="3" spans="1:3" ht="19" x14ac:dyDescent="0.2">
      <c r="A3" s="15" t="s">
        <v>80</v>
      </c>
      <c r="B3" s="15"/>
      <c r="C3" s="16"/>
    </row>
    <row r="4" spans="1:3" ht="19" x14ac:dyDescent="0.2">
      <c r="A4" s="15">
        <v>28805</v>
      </c>
      <c r="B4" s="16"/>
      <c r="C4" s="16"/>
    </row>
    <row r="5" spans="1:3" ht="19" x14ac:dyDescent="0.2">
      <c r="A5" s="15" t="s">
        <v>81</v>
      </c>
      <c r="B5" s="15"/>
      <c r="C5" s="16"/>
    </row>
    <row r="6" spans="1:3" ht="19" x14ac:dyDescent="0.2">
      <c r="A6" s="15" t="s">
        <v>82</v>
      </c>
      <c r="B6" s="16"/>
      <c r="C6" s="16"/>
    </row>
    <row r="7" spans="1:3" ht="19" x14ac:dyDescent="0.2">
      <c r="A7" s="15"/>
      <c r="B7" s="16"/>
      <c r="C7" s="16"/>
    </row>
    <row r="8" spans="1:3" ht="19" x14ac:dyDescent="0.2">
      <c r="A8" s="17" t="s">
        <v>83</v>
      </c>
      <c r="B8" s="18" t="s">
        <v>84</v>
      </c>
      <c r="C8" s="19"/>
    </row>
    <row r="9" spans="1:3" ht="19" x14ac:dyDescent="0.2">
      <c r="A9" s="17" t="s">
        <v>85</v>
      </c>
      <c r="B9" s="16" t="s">
        <v>86</v>
      </c>
      <c r="C9" s="16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REOZEN</cp:lastModifiedBy>
  <dcterms:created xsi:type="dcterms:W3CDTF">2022-11-08T19:20:02Z</dcterms:created>
  <dcterms:modified xsi:type="dcterms:W3CDTF">2023-05-18T11:23:40Z</dcterms:modified>
</cp:coreProperties>
</file>