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Google Drive\Dropbox\1 PHAM DINH LAM\0. Study and Working in Korea\8. Write paper\2021\5 IEEE Access - Affiliation network-based resource allocation\Data sets\"/>
    </mc:Choice>
  </mc:AlternateContent>
  <xr:revisionPtr revIDLastSave="0" documentId="13_ncr:1_{7E3FF051-7D64-4CAA-A473-23209DEE478A}" xr6:coauthVersionLast="47" xr6:coauthVersionMax="47" xr10:uidLastSave="{00000000-0000-0000-0000-000000000000}"/>
  <bookViews>
    <workbookView xWindow="2640" yWindow="15" windowWidth="23025" windowHeight="15600" activeTab="1" xr2:uid="{00000000-000D-0000-FFFF-FFFF00000000}"/>
  </bookViews>
  <sheets>
    <sheet name="Actvity view" sheetId="1" r:id="rId1"/>
    <sheet name="Performer view" sheetId="3" r:id="rId2"/>
    <sheet name="Sheet1" sheetId="2" r:id="rId3"/>
  </sheets>
  <definedNames>
    <definedName name="_xlnm._FilterDatabase" localSheetId="0" hidden="1">'Actvity view'!$A$1:$D$129</definedName>
    <definedName name="_xlnm._FilterDatabase" localSheetId="1" hidden="1">'Performer view'!$B$1:$B$129</definedName>
    <definedName name="_xlnm.Criteria" localSheetId="0">'Actvity view'!$G$1</definedName>
    <definedName name="_xlnm.Criteria" localSheetId="1">'Performer view'!$G$1</definedName>
    <definedName name="_xlnm.Extract" localSheetId="0">'Actvity view'!$H$1</definedName>
    <definedName name="_xlnm.Extract" localSheetId="1">'Performer view'!$H$1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" i="3" l="1"/>
  <c r="I3" i="1"/>
  <c r="D90" i="1" s="1"/>
  <c r="I4" i="1"/>
  <c r="D73" i="1" s="1"/>
  <c r="I5" i="1"/>
  <c r="D24" i="1" s="1"/>
  <c r="I6" i="1"/>
  <c r="D36" i="1" s="1"/>
  <c r="I7" i="1"/>
  <c r="D111" i="1" s="1"/>
  <c r="I8" i="1"/>
  <c r="D32" i="1" s="1"/>
  <c r="I9" i="1"/>
  <c r="D58" i="1" s="1"/>
  <c r="I10" i="1"/>
  <c r="D110" i="1" s="1"/>
  <c r="I11" i="1"/>
  <c r="D35" i="1" s="1"/>
  <c r="I12" i="1"/>
  <c r="D61" i="1" s="1"/>
  <c r="I13" i="1"/>
  <c r="D87" i="1" s="1"/>
  <c r="I14" i="1"/>
  <c r="D84" i="1" s="1"/>
  <c r="I15" i="1"/>
  <c r="D50" i="1" s="1"/>
  <c r="I2" i="1"/>
  <c r="D9" i="1" s="1"/>
  <c r="D122" i="3"/>
  <c r="D114" i="3"/>
  <c r="D106" i="3"/>
  <c r="D98" i="3"/>
  <c r="D90" i="3"/>
  <c r="D82" i="3"/>
  <c r="D74" i="3"/>
  <c r="D66" i="3"/>
  <c r="D58" i="3"/>
  <c r="D50" i="3"/>
  <c r="D42" i="3"/>
  <c r="D26" i="3"/>
  <c r="D18" i="3"/>
  <c r="D51" i="3"/>
  <c r="D84" i="3"/>
  <c r="D14" i="3"/>
  <c r="D87" i="3"/>
  <c r="D63" i="3"/>
  <c r="D35" i="3"/>
  <c r="D110" i="3"/>
  <c r="D57" i="3"/>
  <c r="D33" i="3"/>
  <c r="D129" i="3"/>
  <c r="D49" i="3"/>
  <c r="D6" i="3"/>
  <c r="D25" i="3"/>
  <c r="D81" i="3"/>
  <c r="D4" i="3"/>
  <c r="D105" i="3"/>
  <c r="D3" i="3"/>
  <c r="D17" i="3"/>
  <c r="D129" i="1" l="1"/>
  <c r="D126" i="1"/>
  <c r="D120" i="1"/>
  <c r="D89" i="1"/>
  <c r="D20" i="1"/>
  <c r="D121" i="1"/>
  <c r="D10" i="1"/>
  <c r="D70" i="1"/>
  <c r="D56" i="1"/>
  <c r="D105" i="1"/>
  <c r="D15" i="1"/>
  <c r="D14" i="1"/>
  <c r="D86" i="1"/>
  <c r="D103" i="1"/>
  <c r="D29" i="1"/>
  <c r="D93" i="1"/>
  <c r="D2" i="1"/>
  <c r="D85" i="1"/>
  <c r="D104" i="1"/>
  <c r="D117" i="1"/>
  <c r="D75" i="1"/>
  <c r="D34" i="1"/>
  <c r="D27" i="1"/>
  <c r="D71" i="1"/>
  <c r="D116" i="1"/>
  <c r="D4" i="1"/>
  <c r="D51" i="1"/>
  <c r="D128" i="1"/>
  <c r="D12" i="1"/>
  <c r="D113" i="1"/>
  <c r="D21" i="1"/>
  <c r="D33" i="1"/>
  <c r="D82" i="1"/>
  <c r="D123" i="1"/>
  <c r="D112" i="1"/>
  <c r="D22" i="1"/>
  <c r="D60" i="1"/>
  <c r="D26" i="1"/>
  <c r="D25" i="1"/>
  <c r="D19" i="1"/>
  <c r="D46" i="1"/>
  <c r="D106" i="1"/>
  <c r="D107" i="1"/>
  <c r="D124" i="1"/>
  <c r="D39" i="1"/>
  <c r="D102" i="1"/>
  <c r="D118" i="1"/>
  <c r="D125" i="1"/>
  <c r="D97" i="1"/>
  <c r="D8" i="1"/>
  <c r="D40" i="1"/>
  <c r="D5" i="1"/>
  <c r="D94" i="1"/>
  <c r="D83" i="1"/>
  <c r="D45" i="1"/>
  <c r="D52" i="1"/>
  <c r="D38" i="1"/>
  <c r="D80" i="1"/>
  <c r="D78" i="1"/>
  <c r="D72" i="1"/>
  <c r="D99" i="1"/>
  <c r="D68" i="1"/>
  <c r="D49" i="1"/>
  <c r="D108" i="1"/>
  <c r="D59" i="1"/>
  <c r="D18" i="1"/>
  <c r="D79" i="1"/>
  <c r="D47" i="1"/>
  <c r="D30" i="1"/>
  <c r="D95" i="1"/>
  <c r="D76" i="1"/>
  <c r="D92" i="1"/>
  <c r="D65" i="1"/>
  <c r="D69" i="1"/>
  <c r="D64" i="1"/>
  <c r="D7" i="1"/>
  <c r="D53" i="1"/>
  <c r="D57" i="1"/>
  <c r="D23" i="1"/>
  <c r="D31" i="1"/>
  <c r="D81" i="1"/>
  <c r="D41" i="1"/>
  <c r="D54" i="1"/>
  <c r="D16" i="1"/>
  <c r="D101" i="1"/>
  <c r="D96" i="1"/>
  <c r="D55" i="1"/>
  <c r="D67" i="1"/>
  <c r="D74" i="1"/>
  <c r="D77" i="1"/>
  <c r="D66" i="1"/>
  <c r="D63" i="1"/>
  <c r="D48" i="1"/>
  <c r="D109" i="1"/>
  <c r="D62" i="1"/>
  <c r="D42" i="1"/>
  <c r="D127" i="1"/>
  <c r="D13" i="1"/>
  <c r="D37" i="1"/>
  <c r="D11" i="1"/>
  <c r="D122" i="1"/>
  <c r="D28" i="1"/>
  <c r="D91" i="1"/>
  <c r="D98" i="1"/>
  <c r="D100" i="1"/>
  <c r="D88" i="1"/>
  <c r="D44" i="1"/>
  <c r="D43" i="1"/>
  <c r="D17" i="1"/>
  <c r="D119" i="1"/>
  <c r="D114" i="1"/>
  <c r="D115" i="1"/>
  <c r="D6" i="1"/>
  <c r="D3" i="1"/>
  <c r="D9" i="3"/>
  <c r="D19" i="3"/>
  <c r="D27" i="3"/>
  <c r="D43" i="3"/>
  <c r="D59" i="3"/>
  <c r="D67" i="3"/>
  <c r="D75" i="3"/>
  <c r="D83" i="3"/>
  <c r="D91" i="3"/>
  <c r="D99" i="3"/>
  <c r="D107" i="3"/>
  <c r="D115" i="3"/>
  <c r="D123" i="3"/>
  <c r="D34" i="3"/>
  <c r="D12" i="3"/>
  <c r="D20" i="3"/>
  <c r="D28" i="3"/>
  <c r="D36" i="3"/>
  <c r="D44" i="3"/>
  <c r="D52" i="3"/>
  <c r="D60" i="3"/>
  <c r="D68" i="3"/>
  <c r="D76" i="3"/>
  <c r="D92" i="3"/>
  <c r="D100" i="3"/>
  <c r="D108" i="3"/>
  <c r="D116" i="3"/>
  <c r="D124" i="3"/>
  <c r="D7" i="3"/>
  <c r="D15" i="3"/>
  <c r="D21" i="3"/>
  <c r="D29" i="3"/>
  <c r="D37" i="3"/>
  <c r="D45" i="3"/>
  <c r="D53" i="3"/>
  <c r="D61" i="3"/>
  <c r="D69" i="3"/>
  <c r="D77" i="3"/>
  <c r="D85" i="3"/>
  <c r="D93" i="3"/>
  <c r="D101" i="3"/>
  <c r="D109" i="3"/>
  <c r="D117" i="3"/>
  <c r="D125" i="3"/>
  <c r="D10" i="3"/>
  <c r="D22" i="3"/>
  <c r="D30" i="3"/>
  <c r="D38" i="3"/>
  <c r="D46" i="3"/>
  <c r="D54" i="3"/>
  <c r="D62" i="3"/>
  <c r="D70" i="3"/>
  <c r="D78" i="3"/>
  <c r="D86" i="3"/>
  <c r="D94" i="3"/>
  <c r="D102" i="3"/>
  <c r="D118" i="3"/>
  <c r="D126" i="3"/>
  <c r="D5" i="3"/>
  <c r="D13" i="3"/>
  <c r="D23" i="3"/>
  <c r="D31" i="3"/>
  <c r="D39" i="3"/>
  <c r="D47" i="3"/>
  <c r="D55" i="3"/>
  <c r="D71" i="3"/>
  <c r="D79" i="3"/>
  <c r="D95" i="3"/>
  <c r="D103" i="3"/>
  <c r="D111" i="3"/>
  <c r="D119" i="3"/>
  <c r="D127" i="3"/>
  <c r="D8" i="3"/>
  <c r="D16" i="3"/>
  <c r="D24" i="3"/>
  <c r="D32" i="3"/>
  <c r="D40" i="3"/>
  <c r="D48" i="3"/>
  <c r="D56" i="3"/>
  <c r="D64" i="3"/>
  <c r="D72" i="3"/>
  <c r="D80" i="3"/>
  <c r="D88" i="3"/>
  <c r="D96" i="3"/>
  <c r="D104" i="3"/>
  <c r="D112" i="3"/>
  <c r="D120" i="3"/>
  <c r="D128" i="3"/>
  <c r="D11" i="3"/>
  <c r="D41" i="3"/>
  <c r="D65" i="3"/>
  <c r="D73" i="3"/>
  <c r="D89" i="3"/>
  <c r="D97" i="3"/>
  <c r="D113" i="3"/>
  <c r="D121" i="3"/>
</calcChain>
</file>

<file path=xl/sharedStrings.xml><?xml version="1.0" encoding="utf-8"?>
<sst xmlns="http://schemas.openxmlformats.org/spreadsheetml/2006/main" count="615" uniqueCount="44">
  <si>
    <t>Activity name</t>
  </si>
  <si>
    <t>Performer name</t>
  </si>
  <si>
    <t>Occurence</t>
  </si>
  <si>
    <t>Assign seriousness</t>
  </si>
  <si>
    <t>Value 1</t>
  </si>
  <si>
    <t>Take in charge ticket</t>
  </si>
  <si>
    <t>Value 2</t>
  </si>
  <si>
    <t>Resolve ticket</t>
  </si>
  <si>
    <t>Closed</t>
  </si>
  <si>
    <t>Value 3</t>
  </si>
  <si>
    <t>Value 4</t>
  </si>
  <si>
    <t>Value 5</t>
  </si>
  <si>
    <t>Value 6</t>
  </si>
  <si>
    <t>Value 7</t>
  </si>
  <si>
    <t>Value 8</t>
  </si>
  <si>
    <t>Value 9</t>
  </si>
  <si>
    <t>Value 10</t>
  </si>
  <si>
    <t>Value 11</t>
  </si>
  <si>
    <t>Insert ticket</t>
  </si>
  <si>
    <t>Value 12</t>
  </si>
  <si>
    <t>Value 13</t>
  </si>
  <si>
    <t>Value 14</t>
  </si>
  <si>
    <t>Wait</t>
  </si>
  <si>
    <t>Create SW anomaly</t>
  </si>
  <si>
    <t>Require upgrade</t>
  </si>
  <si>
    <t>Value 15</t>
  </si>
  <si>
    <t>Value 16</t>
  </si>
  <si>
    <t>Value 17</t>
  </si>
  <si>
    <t>Value 18</t>
  </si>
  <si>
    <t>Value 19</t>
  </si>
  <si>
    <t>Value 20</t>
  </si>
  <si>
    <t>Value 21</t>
  </si>
  <si>
    <t>VERIFIED</t>
  </si>
  <si>
    <t>DUPLICATE</t>
  </si>
  <si>
    <t>Resolve SW anomaly</t>
  </si>
  <si>
    <t>Schedule intervention</t>
  </si>
  <si>
    <t>RESOLVED</t>
  </si>
  <si>
    <t>INVALID</t>
  </si>
  <si>
    <t>Value 22</t>
  </si>
  <si>
    <t>Count</t>
  </si>
  <si>
    <t>Sumif</t>
  </si>
  <si>
    <t>Appropriateness Probability</t>
  </si>
  <si>
    <t>Sum</t>
  </si>
  <si>
    <t>Max AP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</si>
</sst>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b/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9"/>
  <sheetViews>
    <sheetView workbookViewId="0">
      <selection activeCell="B11" sqref="B11"/>
    </sheetView>
  </sheetViews>
  <sheetFormatPr defaultColWidth="8.875" defaultRowHeight="16.5" x14ac:dyDescent="0.3"/>
  <cols>
    <col min="1" max="1" width="21.875" customWidth="1"/>
    <col min="2" max="2" width="20.125" customWidth="1"/>
    <col min="3" max="3" width="16.125" customWidth="1"/>
    <col min="4" max="4" width="22.375" customWidth="1"/>
    <col min="8" max="8" width="22.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41</v>
      </c>
      <c r="H1" t="s">
        <v>0</v>
      </c>
      <c r="I1" t="s">
        <v>42</v>
      </c>
      <c r="J1" t="s">
        <v>43</v>
      </c>
    </row>
    <row r="2" spans="1:10" x14ac:dyDescent="0.3">
      <c r="A2" t="s">
        <v>3</v>
      </c>
      <c r="B2" t="s">
        <v>4</v>
      </c>
      <c r="C2">
        <v>1555</v>
      </c>
      <c r="D2">
        <f t="shared" ref="D2:D33" si="0">C2/VLOOKUP(A2,$H$2:$I$15,2,0)</f>
        <v>0.31490481976508711</v>
      </c>
      <c r="H2" t="s">
        <v>3</v>
      </c>
      <c r="I2">
        <f>SUMIF($A$1:$A$129,H2,$C$1:$C$129)</f>
        <v>4938</v>
      </c>
    </row>
    <row r="3" spans="1:10" x14ac:dyDescent="0.3">
      <c r="A3" t="s">
        <v>3</v>
      </c>
      <c r="B3" t="s">
        <v>6</v>
      </c>
      <c r="C3">
        <v>890</v>
      </c>
      <c r="D3">
        <f t="shared" si="0"/>
        <v>0.1802349129202106</v>
      </c>
      <c r="H3" t="s">
        <v>5</v>
      </c>
      <c r="I3">
        <f t="shared" ref="I3:I15" si="1">SUMIF($A$1:$A$129,H3,$C$1:$C$129)</f>
        <v>5060</v>
      </c>
    </row>
    <row r="4" spans="1:10" x14ac:dyDescent="0.3">
      <c r="A4" t="s">
        <v>3</v>
      </c>
      <c r="B4" t="s">
        <v>14</v>
      </c>
      <c r="C4">
        <v>691</v>
      </c>
      <c r="D4">
        <f t="shared" si="0"/>
        <v>0.13993519643580396</v>
      </c>
      <c r="H4" t="s">
        <v>7</v>
      </c>
      <c r="I4">
        <f t="shared" si="1"/>
        <v>4983</v>
      </c>
    </row>
    <row r="5" spans="1:10" x14ac:dyDescent="0.3">
      <c r="A5" t="s">
        <v>3</v>
      </c>
      <c r="B5" t="s">
        <v>15</v>
      </c>
      <c r="C5">
        <v>378</v>
      </c>
      <c r="D5">
        <f t="shared" si="0"/>
        <v>7.6549210206561358E-2</v>
      </c>
      <c r="H5" t="s">
        <v>8</v>
      </c>
      <c r="I5">
        <f t="shared" si="1"/>
        <v>4574</v>
      </c>
    </row>
    <row r="6" spans="1:10" x14ac:dyDescent="0.3">
      <c r="A6" t="s">
        <v>3</v>
      </c>
      <c r="B6" t="s">
        <v>20</v>
      </c>
      <c r="C6">
        <v>378</v>
      </c>
      <c r="D6">
        <f t="shared" si="0"/>
        <v>7.6549210206561358E-2</v>
      </c>
      <c r="H6" t="s">
        <v>18</v>
      </c>
      <c r="I6">
        <f t="shared" si="1"/>
        <v>118</v>
      </c>
    </row>
    <row r="7" spans="1:10" x14ac:dyDescent="0.3">
      <c r="A7" t="s">
        <v>3</v>
      </c>
      <c r="B7" t="s">
        <v>10</v>
      </c>
      <c r="C7">
        <v>339</v>
      </c>
      <c r="D7">
        <f t="shared" si="0"/>
        <v>6.865127582017011E-2</v>
      </c>
      <c r="H7" t="s">
        <v>22</v>
      </c>
      <c r="I7">
        <f t="shared" si="1"/>
        <v>1463</v>
      </c>
    </row>
    <row r="8" spans="1:10" x14ac:dyDescent="0.3">
      <c r="A8" t="s">
        <v>3</v>
      </c>
      <c r="B8" t="s">
        <v>21</v>
      </c>
      <c r="C8">
        <v>271</v>
      </c>
      <c r="D8">
        <f t="shared" si="0"/>
        <v>5.4880518428513568E-2</v>
      </c>
      <c r="H8" t="s">
        <v>23</v>
      </c>
      <c r="I8">
        <f t="shared" si="1"/>
        <v>67</v>
      </c>
    </row>
    <row r="9" spans="1:10" x14ac:dyDescent="0.3">
      <c r="A9" t="s">
        <v>3</v>
      </c>
      <c r="B9" t="s">
        <v>12</v>
      </c>
      <c r="C9">
        <v>72</v>
      </c>
      <c r="D9">
        <f t="shared" si="0"/>
        <v>1.4580801944106925E-2</v>
      </c>
      <c r="H9" t="s">
        <v>24</v>
      </c>
      <c r="I9">
        <f t="shared" si="1"/>
        <v>119</v>
      </c>
    </row>
    <row r="10" spans="1:10" x14ac:dyDescent="0.3">
      <c r="A10" t="s">
        <v>3</v>
      </c>
      <c r="B10" t="s">
        <v>13</v>
      </c>
      <c r="C10">
        <v>68</v>
      </c>
      <c r="D10">
        <f t="shared" si="0"/>
        <v>1.377075739165654E-2</v>
      </c>
      <c r="H10" t="s">
        <v>32</v>
      </c>
      <c r="I10">
        <f t="shared" si="1"/>
        <v>3</v>
      </c>
    </row>
    <row r="11" spans="1:10" x14ac:dyDescent="0.3">
      <c r="A11" t="s">
        <v>3</v>
      </c>
      <c r="B11" t="s">
        <v>25</v>
      </c>
      <c r="C11">
        <v>68</v>
      </c>
      <c r="D11">
        <f t="shared" si="0"/>
        <v>1.377075739165654E-2</v>
      </c>
      <c r="H11" t="s">
        <v>33</v>
      </c>
      <c r="I11">
        <f t="shared" si="1"/>
        <v>1</v>
      </c>
    </row>
    <row r="12" spans="1:10" x14ac:dyDescent="0.3">
      <c r="A12" t="s">
        <v>3</v>
      </c>
      <c r="B12" t="s">
        <v>28</v>
      </c>
      <c r="C12">
        <v>54</v>
      </c>
      <c r="D12">
        <f t="shared" si="0"/>
        <v>1.0935601458080195E-2</v>
      </c>
      <c r="H12" t="s">
        <v>34</v>
      </c>
      <c r="I12">
        <f t="shared" si="1"/>
        <v>13</v>
      </c>
    </row>
    <row r="13" spans="1:10" x14ac:dyDescent="0.3">
      <c r="A13" t="s">
        <v>3</v>
      </c>
      <c r="B13" t="s">
        <v>29</v>
      </c>
      <c r="C13">
        <v>54</v>
      </c>
      <c r="D13">
        <f t="shared" si="0"/>
        <v>1.0935601458080195E-2</v>
      </c>
      <c r="H13" t="s">
        <v>35</v>
      </c>
      <c r="I13">
        <f t="shared" si="1"/>
        <v>5</v>
      </c>
    </row>
    <row r="14" spans="1:10" x14ac:dyDescent="0.3">
      <c r="A14" t="s">
        <v>3</v>
      </c>
      <c r="B14" t="s">
        <v>19</v>
      </c>
      <c r="C14">
        <v>47</v>
      </c>
      <c r="D14">
        <f t="shared" si="0"/>
        <v>9.5180234912920214E-3</v>
      </c>
      <c r="H14" t="s">
        <v>36</v>
      </c>
      <c r="I14">
        <f t="shared" si="1"/>
        <v>2</v>
      </c>
    </row>
    <row r="15" spans="1:10" x14ac:dyDescent="0.3">
      <c r="A15" t="s">
        <v>3</v>
      </c>
      <c r="B15" t="s">
        <v>26</v>
      </c>
      <c r="C15">
        <v>29</v>
      </c>
      <c r="D15">
        <f t="shared" si="0"/>
        <v>5.8728230052652892E-3</v>
      </c>
      <c r="H15" t="s">
        <v>37</v>
      </c>
      <c r="I15">
        <f t="shared" si="1"/>
        <v>2</v>
      </c>
    </row>
    <row r="16" spans="1:10" x14ac:dyDescent="0.3">
      <c r="A16" t="s">
        <v>3</v>
      </c>
      <c r="B16" t="s">
        <v>17</v>
      </c>
      <c r="C16">
        <v>25</v>
      </c>
      <c r="D16">
        <f t="shared" si="0"/>
        <v>5.0627784528149049E-3</v>
      </c>
    </row>
    <row r="17" spans="1:4" x14ac:dyDescent="0.3">
      <c r="A17" t="s">
        <v>3</v>
      </c>
      <c r="B17" t="s">
        <v>16</v>
      </c>
      <c r="C17">
        <v>15</v>
      </c>
      <c r="D17">
        <f t="shared" si="0"/>
        <v>3.0376670716889429E-3</v>
      </c>
    </row>
    <row r="18" spans="1:4" x14ac:dyDescent="0.3">
      <c r="A18" t="s">
        <v>3</v>
      </c>
      <c r="B18" t="s">
        <v>30</v>
      </c>
      <c r="C18">
        <v>2</v>
      </c>
      <c r="D18">
        <f t="shared" si="0"/>
        <v>4.050222762251924E-4</v>
      </c>
    </row>
    <row r="19" spans="1:4" x14ac:dyDescent="0.3">
      <c r="A19" t="s">
        <v>3</v>
      </c>
      <c r="B19" t="s">
        <v>31</v>
      </c>
      <c r="C19">
        <v>1</v>
      </c>
      <c r="D19">
        <f t="shared" si="0"/>
        <v>2.025111381125962E-4</v>
      </c>
    </row>
    <row r="20" spans="1:4" x14ac:dyDescent="0.3">
      <c r="A20" t="s">
        <v>3</v>
      </c>
      <c r="B20" t="s">
        <v>11</v>
      </c>
      <c r="C20">
        <v>1</v>
      </c>
      <c r="D20">
        <f t="shared" si="0"/>
        <v>2.025111381125962E-4</v>
      </c>
    </row>
    <row r="21" spans="1:4" x14ac:dyDescent="0.3">
      <c r="A21" t="s">
        <v>8</v>
      </c>
      <c r="B21" t="s">
        <v>11</v>
      </c>
      <c r="C21">
        <v>3719</v>
      </c>
      <c r="D21">
        <f t="shared" si="0"/>
        <v>0.8130738959335374</v>
      </c>
    </row>
    <row r="22" spans="1:4" x14ac:dyDescent="0.3">
      <c r="A22" t="s">
        <v>8</v>
      </c>
      <c r="B22" t="s">
        <v>9</v>
      </c>
      <c r="C22">
        <v>838</v>
      </c>
      <c r="D22">
        <f t="shared" si="0"/>
        <v>0.18320944468736336</v>
      </c>
    </row>
    <row r="23" spans="1:4" x14ac:dyDescent="0.3">
      <c r="A23" t="s">
        <v>8</v>
      </c>
      <c r="B23" t="s">
        <v>31</v>
      </c>
      <c r="C23">
        <v>11</v>
      </c>
      <c r="D23">
        <f t="shared" si="0"/>
        <v>2.404897245299519E-3</v>
      </c>
    </row>
    <row r="24" spans="1:4" x14ac:dyDescent="0.3">
      <c r="A24" t="s">
        <v>8</v>
      </c>
      <c r="B24" t="s">
        <v>6</v>
      </c>
      <c r="C24">
        <v>4</v>
      </c>
      <c r="D24">
        <f t="shared" si="0"/>
        <v>8.7450808919982512E-4</v>
      </c>
    </row>
    <row r="25" spans="1:4" x14ac:dyDescent="0.3">
      <c r="A25" t="s">
        <v>8</v>
      </c>
      <c r="B25" t="s">
        <v>16</v>
      </c>
      <c r="C25">
        <v>1</v>
      </c>
      <c r="D25">
        <f t="shared" si="0"/>
        <v>2.1862702229995628E-4</v>
      </c>
    </row>
    <row r="26" spans="1:4" x14ac:dyDescent="0.3">
      <c r="A26" t="s">
        <v>8</v>
      </c>
      <c r="B26" t="s">
        <v>26</v>
      </c>
      <c r="C26">
        <v>1</v>
      </c>
      <c r="D26">
        <f t="shared" si="0"/>
        <v>2.1862702229995628E-4</v>
      </c>
    </row>
    <row r="27" spans="1:4" x14ac:dyDescent="0.3">
      <c r="A27" t="s">
        <v>23</v>
      </c>
      <c r="B27" t="s">
        <v>6</v>
      </c>
      <c r="C27">
        <v>43</v>
      </c>
      <c r="D27">
        <f t="shared" si="0"/>
        <v>0.64179104477611937</v>
      </c>
    </row>
    <row r="28" spans="1:4" x14ac:dyDescent="0.3">
      <c r="A28" t="s">
        <v>23</v>
      </c>
      <c r="B28" t="s">
        <v>15</v>
      </c>
      <c r="C28">
        <v>7</v>
      </c>
      <c r="D28">
        <f t="shared" si="0"/>
        <v>0.1044776119402985</v>
      </c>
    </row>
    <row r="29" spans="1:4" x14ac:dyDescent="0.3">
      <c r="A29" t="s">
        <v>23</v>
      </c>
      <c r="B29" t="s">
        <v>4</v>
      </c>
      <c r="C29">
        <v>7</v>
      </c>
      <c r="D29">
        <f t="shared" si="0"/>
        <v>0.1044776119402985</v>
      </c>
    </row>
    <row r="30" spans="1:4" x14ac:dyDescent="0.3">
      <c r="A30" t="s">
        <v>23</v>
      </c>
      <c r="B30" t="s">
        <v>25</v>
      </c>
      <c r="C30">
        <v>3</v>
      </c>
      <c r="D30">
        <f t="shared" si="0"/>
        <v>4.4776119402985072E-2</v>
      </c>
    </row>
    <row r="31" spans="1:4" x14ac:dyDescent="0.3">
      <c r="A31" t="s">
        <v>23</v>
      </c>
      <c r="B31" t="s">
        <v>21</v>
      </c>
      <c r="C31">
        <v>3</v>
      </c>
      <c r="D31">
        <f t="shared" si="0"/>
        <v>4.4776119402985072E-2</v>
      </c>
    </row>
    <row r="32" spans="1:4" x14ac:dyDescent="0.3">
      <c r="A32" t="s">
        <v>23</v>
      </c>
      <c r="B32" t="s">
        <v>20</v>
      </c>
      <c r="C32">
        <v>2</v>
      </c>
      <c r="D32">
        <f t="shared" si="0"/>
        <v>2.9850746268656716E-2</v>
      </c>
    </row>
    <row r="33" spans="1:4" x14ac:dyDescent="0.3">
      <c r="A33" t="s">
        <v>23</v>
      </c>
      <c r="B33" t="s">
        <v>31</v>
      </c>
      <c r="C33">
        <v>1</v>
      </c>
      <c r="D33">
        <f t="shared" si="0"/>
        <v>1.4925373134328358E-2</v>
      </c>
    </row>
    <row r="34" spans="1:4" x14ac:dyDescent="0.3">
      <c r="A34" t="s">
        <v>23</v>
      </c>
      <c r="B34" t="s">
        <v>28</v>
      </c>
      <c r="C34">
        <v>1</v>
      </c>
      <c r="D34">
        <f t="shared" ref="D34:D65" si="2">C34/VLOOKUP(A34,$H$2:$I$15,2,0)</f>
        <v>1.4925373134328358E-2</v>
      </c>
    </row>
    <row r="35" spans="1:4" x14ac:dyDescent="0.3">
      <c r="A35" t="s">
        <v>33</v>
      </c>
      <c r="B35" t="s">
        <v>6</v>
      </c>
      <c r="C35">
        <v>1</v>
      </c>
      <c r="D35">
        <f t="shared" si="2"/>
        <v>1</v>
      </c>
    </row>
    <row r="36" spans="1:4" x14ac:dyDescent="0.3">
      <c r="A36" t="s">
        <v>18</v>
      </c>
      <c r="B36" t="s">
        <v>25</v>
      </c>
      <c r="C36">
        <v>29</v>
      </c>
      <c r="D36">
        <f t="shared" si="2"/>
        <v>0.24576271186440679</v>
      </c>
    </row>
    <row r="37" spans="1:4" x14ac:dyDescent="0.3">
      <c r="A37" t="s">
        <v>18</v>
      </c>
      <c r="B37" t="s">
        <v>17</v>
      </c>
      <c r="C37">
        <v>17</v>
      </c>
      <c r="D37">
        <f t="shared" si="2"/>
        <v>0.1440677966101695</v>
      </c>
    </row>
    <row r="38" spans="1:4" x14ac:dyDescent="0.3">
      <c r="A38" t="s">
        <v>18</v>
      </c>
      <c r="B38" t="s">
        <v>11</v>
      </c>
      <c r="C38">
        <v>14</v>
      </c>
      <c r="D38">
        <f t="shared" si="2"/>
        <v>0.11864406779661017</v>
      </c>
    </row>
    <row r="39" spans="1:4" x14ac:dyDescent="0.3">
      <c r="A39" t="s">
        <v>18</v>
      </c>
      <c r="B39" t="s">
        <v>21</v>
      </c>
      <c r="C39">
        <v>13</v>
      </c>
      <c r="D39">
        <f t="shared" si="2"/>
        <v>0.11016949152542373</v>
      </c>
    </row>
    <row r="40" spans="1:4" x14ac:dyDescent="0.3">
      <c r="A40" t="s">
        <v>18</v>
      </c>
      <c r="B40" t="s">
        <v>19</v>
      </c>
      <c r="C40">
        <v>11</v>
      </c>
      <c r="D40">
        <f t="shared" si="2"/>
        <v>9.3220338983050849E-2</v>
      </c>
    </row>
    <row r="41" spans="1:4" x14ac:dyDescent="0.3">
      <c r="A41" t="s">
        <v>18</v>
      </c>
      <c r="B41" t="s">
        <v>13</v>
      </c>
      <c r="C41">
        <v>9</v>
      </c>
      <c r="D41">
        <f t="shared" si="2"/>
        <v>7.6271186440677971E-2</v>
      </c>
    </row>
    <row r="42" spans="1:4" x14ac:dyDescent="0.3">
      <c r="A42" t="s">
        <v>18</v>
      </c>
      <c r="B42" t="s">
        <v>12</v>
      </c>
      <c r="C42">
        <v>6</v>
      </c>
      <c r="D42">
        <f t="shared" si="2"/>
        <v>5.0847457627118647E-2</v>
      </c>
    </row>
    <row r="43" spans="1:4" x14ac:dyDescent="0.3">
      <c r="A43" t="s">
        <v>18</v>
      </c>
      <c r="B43" t="s">
        <v>4</v>
      </c>
      <c r="C43">
        <v>5</v>
      </c>
      <c r="D43">
        <f t="shared" si="2"/>
        <v>4.2372881355932202E-2</v>
      </c>
    </row>
    <row r="44" spans="1:4" x14ac:dyDescent="0.3">
      <c r="A44" t="s">
        <v>18</v>
      </c>
      <c r="B44" t="s">
        <v>14</v>
      </c>
      <c r="C44">
        <v>4</v>
      </c>
      <c r="D44">
        <f t="shared" si="2"/>
        <v>3.3898305084745763E-2</v>
      </c>
    </row>
    <row r="45" spans="1:4" x14ac:dyDescent="0.3">
      <c r="A45" t="s">
        <v>18</v>
      </c>
      <c r="B45" t="s">
        <v>10</v>
      </c>
      <c r="C45">
        <v>3</v>
      </c>
      <c r="D45">
        <f t="shared" si="2"/>
        <v>2.5423728813559324E-2</v>
      </c>
    </row>
    <row r="46" spans="1:4" x14ac:dyDescent="0.3">
      <c r="A46" t="s">
        <v>18</v>
      </c>
      <c r="B46" t="s">
        <v>20</v>
      </c>
      <c r="C46">
        <v>3</v>
      </c>
      <c r="D46">
        <f t="shared" si="2"/>
        <v>2.5423728813559324E-2</v>
      </c>
    </row>
    <row r="47" spans="1:4" x14ac:dyDescent="0.3">
      <c r="A47" t="s">
        <v>18</v>
      </c>
      <c r="B47" t="s">
        <v>6</v>
      </c>
      <c r="C47">
        <v>2</v>
      </c>
      <c r="D47">
        <f t="shared" si="2"/>
        <v>1.6949152542372881E-2</v>
      </c>
    </row>
    <row r="48" spans="1:4" x14ac:dyDescent="0.3">
      <c r="A48" t="s">
        <v>18</v>
      </c>
      <c r="B48" t="s">
        <v>28</v>
      </c>
      <c r="C48">
        <v>1</v>
      </c>
      <c r="D48">
        <f t="shared" si="2"/>
        <v>8.4745762711864406E-3</v>
      </c>
    </row>
    <row r="49" spans="1:4" x14ac:dyDescent="0.3">
      <c r="A49" t="s">
        <v>18</v>
      </c>
      <c r="B49" t="s">
        <v>29</v>
      </c>
      <c r="C49">
        <v>1</v>
      </c>
      <c r="D49">
        <f t="shared" si="2"/>
        <v>8.4745762711864406E-3</v>
      </c>
    </row>
    <row r="50" spans="1:4" x14ac:dyDescent="0.3">
      <c r="A50" t="s">
        <v>37</v>
      </c>
      <c r="B50" t="s">
        <v>6</v>
      </c>
      <c r="C50">
        <v>1</v>
      </c>
      <c r="D50">
        <f t="shared" si="2"/>
        <v>0.5</v>
      </c>
    </row>
    <row r="51" spans="1:4" x14ac:dyDescent="0.3">
      <c r="A51" t="s">
        <v>37</v>
      </c>
      <c r="B51" t="s">
        <v>4</v>
      </c>
      <c r="C51">
        <v>1</v>
      </c>
      <c r="D51">
        <f t="shared" si="2"/>
        <v>0.5</v>
      </c>
    </row>
    <row r="52" spans="1:4" x14ac:dyDescent="0.3">
      <c r="A52" t="s">
        <v>24</v>
      </c>
      <c r="B52" t="s">
        <v>6</v>
      </c>
      <c r="C52">
        <v>46</v>
      </c>
      <c r="D52">
        <f t="shared" si="2"/>
        <v>0.38655462184873951</v>
      </c>
    </row>
    <row r="53" spans="1:4" x14ac:dyDescent="0.3">
      <c r="A53" t="s">
        <v>24</v>
      </c>
      <c r="B53" t="s">
        <v>4</v>
      </c>
      <c r="C53">
        <v>26</v>
      </c>
      <c r="D53">
        <f t="shared" si="2"/>
        <v>0.21848739495798319</v>
      </c>
    </row>
    <row r="54" spans="1:4" x14ac:dyDescent="0.3">
      <c r="A54" t="s">
        <v>24</v>
      </c>
      <c r="B54" t="s">
        <v>10</v>
      </c>
      <c r="C54">
        <v>21</v>
      </c>
      <c r="D54">
        <f t="shared" si="2"/>
        <v>0.17647058823529413</v>
      </c>
    </row>
    <row r="55" spans="1:4" x14ac:dyDescent="0.3">
      <c r="A55" t="s">
        <v>24</v>
      </c>
      <c r="B55" t="s">
        <v>15</v>
      </c>
      <c r="C55">
        <v>17</v>
      </c>
      <c r="D55">
        <f t="shared" si="2"/>
        <v>0.14285714285714285</v>
      </c>
    </row>
    <row r="56" spans="1:4" x14ac:dyDescent="0.3">
      <c r="A56" t="s">
        <v>24</v>
      </c>
      <c r="B56" t="s">
        <v>20</v>
      </c>
      <c r="C56">
        <v>4</v>
      </c>
      <c r="D56">
        <f t="shared" si="2"/>
        <v>3.3613445378151259E-2</v>
      </c>
    </row>
    <row r="57" spans="1:4" x14ac:dyDescent="0.3">
      <c r="A57" t="s">
        <v>24</v>
      </c>
      <c r="B57" t="s">
        <v>21</v>
      </c>
      <c r="C57">
        <v>2</v>
      </c>
      <c r="D57">
        <f t="shared" si="2"/>
        <v>1.680672268907563E-2</v>
      </c>
    </row>
    <row r="58" spans="1:4" x14ac:dyDescent="0.3">
      <c r="A58" t="s">
        <v>24</v>
      </c>
      <c r="B58" t="s">
        <v>28</v>
      </c>
      <c r="C58">
        <v>2</v>
      </c>
      <c r="D58">
        <f t="shared" si="2"/>
        <v>1.680672268907563E-2</v>
      </c>
    </row>
    <row r="59" spans="1:4" x14ac:dyDescent="0.3">
      <c r="A59" t="s">
        <v>24</v>
      </c>
      <c r="B59" t="s">
        <v>16</v>
      </c>
      <c r="C59">
        <v>1</v>
      </c>
      <c r="D59">
        <f t="shared" si="2"/>
        <v>8.4033613445378148E-3</v>
      </c>
    </row>
    <row r="60" spans="1:4" x14ac:dyDescent="0.3">
      <c r="A60" t="s">
        <v>34</v>
      </c>
      <c r="B60" t="s">
        <v>38</v>
      </c>
      <c r="C60">
        <v>8</v>
      </c>
      <c r="D60">
        <f t="shared" si="2"/>
        <v>0.61538461538461542</v>
      </c>
    </row>
    <row r="61" spans="1:4" x14ac:dyDescent="0.3">
      <c r="A61" t="s">
        <v>34</v>
      </c>
      <c r="B61" t="s">
        <v>6</v>
      </c>
      <c r="C61">
        <v>3</v>
      </c>
      <c r="D61">
        <f t="shared" si="2"/>
        <v>0.23076923076923078</v>
      </c>
    </row>
    <row r="62" spans="1:4" x14ac:dyDescent="0.3">
      <c r="A62" t="s">
        <v>34</v>
      </c>
      <c r="B62" t="s">
        <v>15</v>
      </c>
      <c r="C62">
        <v>1</v>
      </c>
      <c r="D62">
        <f t="shared" si="2"/>
        <v>7.6923076923076927E-2</v>
      </c>
    </row>
    <row r="63" spans="1:4" x14ac:dyDescent="0.3">
      <c r="A63" t="s">
        <v>34</v>
      </c>
      <c r="B63" t="s">
        <v>20</v>
      </c>
      <c r="C63">
        <v>1</v>
      </c>
      <c r="D63">
        <f t="shared" si="2"/>
        <v>7.6923076923076927E-2</v>
      </c>
    </row>
    <row r="64" spans="1:4" x14ac:dyDescent="0.3">
      <c r="A64" t="s">
        <v>7</v>
      </c>
      <c r="B64" t="s">
        <v>6</v>
      </c>
      <c r="C64">
        <v>1333</v>
      </c>
      <c r="D64">
        <f t="shared" si="2"/>
        <v>0.26750953241019465</v>
      </c>
    </row>
    <row r="65" spans="1:4" x14ac:dyDescent="0.3">
      <c r="A65" t="s">
        <v>7</v>
      </c>
      <c r="B65" t="s">
        <v>15</v>
      </c>
      <c r="C65">
        <v>718</v>
      </c>
      <c r="D65">
        <f t="shared" si="2"/>
        <v>0.14408990567930965</v>
      </c>
    </row>
    <row r="66" spans="1:4" x14ac:dyDescent="0.3">
      <c r="A66" t="s">
        <v>7</v>
      </c>
      <c r="B66" t="s">
        <v>4</v>
      </c>
      <c r="C66">
        <v>688</v>
      </c>
      <c r="D66">
        <f t="shared" ref="D66:D97" si="3">C66/VLOOKUP(A66,$H$2:$I$15,2,0)</f>
        <v>0.13806943608268113</v>
      </c>
    </row>
    <row r="67" spans="1:4" x14ac:dyDescent="0.3">
      <c r="A67" t="s">
        <v>7</v>
      </c>
      <c r="B67" t="s">
        <v>20</v>
      </c>
      <c r="C67">
        <v>513</v>
      </c>
      <c r="D67">
        <f t="shared" si="3"/>
        <v>0.10295003010234799</v>
      </c>
    </row>
    <row r="68" spans="1:4" x14ac:dyDescent="0.3">
      <c r="A68" t="s">
        <v>7</v>
      </c>
      <c r="B68" t="s">
        <v>10</v>
      </c>
      <c r="C68">
        <v>375</v>
      </c>
      <c r="D68">
        <f t="shared" si="3"/>
        <v>7.5255869957856714E-2</v>
      </c>
    </row>
    <row r="69" spans="1:4" x14ac:dyDescent="0.3">
      <c r="A69" t="s">
        <v>7</v>
      </c>
      <c r="B69" t="s">
        <v>12</v>
      </c>
      <c r="C69">
        <v>247</v>
      </c>
      <c r="D69">
        <f t="shared" si="3"/>
        <v>4.9568533012241622E-2</v>
      </c>
    </row>
    <row r="70" spans="1:4" x14ac:dyDescent="0.3">
      <c r="A70" t="s">
        <v>7</v>
      </c>
      <c r="B70" t="s">
        <v>19</v>
      </c>
      <c r="C70">
        <v>175</v>
      </c>
      <c r="D70">
        <f t="shared" si="3"/>
        <v>3.5119405980333133E-2</v>
      </c>
    </row>
    <row r="71" spans="1:4" x14ac:dyDescent="0.3">
      <c r="A71" t="s">
        <v>7</v>
      </c>
      <c r="B71" t="s">
        <v>26</v>
      </c>
      <c r="C71">
        <v>166</v>
      </c>
      <c r="D71">
        <f t="shared" si="3"/>
        <v>3.3313265101344573E-2</v>
      </c>
    </row>
    <row r="72" spans="1:4" x14ac:dyDescent="0.3">
      <c r="A72" t="s">
        <v>7</v>
      </c>
      <c r="B72" t="s">
        <v>21</v>
      </c>
      <c r="C72">
        <v>163</v>
      </c>
      <c r="D72">
        <f t="shared" si="3"/>
        <v>3.2711218141681715E-2</v>
      </c>
    </row>
    <row r="73" spans="1:4" x14ac:dyDescent="0.3">
      <c r="A73" t="s">
        <v>7</v>
      </c>
      <c r="B73" t="s">
        <v>14</v>
      </c>
      <c r="C73">
        <v>117</v>
      </c>
      <c r="D73">
        <f t="shared" si="3"/>
        <v>2.3479831426851294E-2</v>
      </c>
    </row>
    <row r="74" spans="1:4" x14ac:dyDescent="0.3">
      <c r="A74" t="s">
        <v>7</v>
      </c>
      <c r="B74" t="s">
        <v>17</v>
      </c>
      <c r="C74">
        <v>99</v>
      </c>
      <c r="D74">
        <f t="shared" si="3"/>
        <v>1.9867549668874173E-2</v>
      </c>
    </row>
    <row r="75" spans="1:4" x14ac:dyDescent="0.3">
      <c r="A75" t="s">
        <v>7</v>
      </c>
      <c r="B75" t="s">
        <v>16</v>
      </c>
      <c r="C75">
        <v>97</v>
      </c>
      <c r="D75">
        <f t="shared" si="3"/>
        <v>1.9466185029098935E-2</v>
      </c>
    </row>
    <row r="76" spans="1:4" x14ac:dyDescent="0.3">
      <c r="A76" t="s">
        <v>7</v>
      </c>
      <c r="B76" t="s">
        <v>25</v>
      </c>
      <c r="C76">
        <v>91</v>
      </c>
      <c r="D76">
        <f t="shared" si="3"/>
        <v>1.826209110977323E-2</v>
      </c>
    </row>
    <row r="77" spans="1:4" x14ac:dyDescent="0.3">
      <c r="A77" t="s">
        <v>7</v>
      </c>
      <c r="B77" t="s">
        <v>13</v>
      </c>
      <c r="C77">
        <v>83</v>
      </c>
      <c r="D77">
        <f t="shared" si="3"/>
        <v>1.6656632550672287E-2</v>
      </c>
    </row>
    <row r="78" spans="1:4" x14ac:dyDescent="0.3">
      <c r="A78" t="s">
        <v>7</v>
      </c>
      <c r="B78" t="s">
        <v>27</v>
      </c>
      <c r="C78">
        <v>58</v>
      </c>
      <c r="D78">
        <f t="shared" si="3"/>
        <v>1.1639574553481838E-2</v>
      </c>
    </row>
    <row r="79" spans="1:4" x14ac:dyDescent="0.3">
      <c r="A79" t="s">
        <v>7</v>
      </c>
      <c r="B79" t="s">
        <v>29</v>
      </c>
      <c r="C79">
        <v>23</v>
      </c>
      <c r="D79">
        <f t="shared" si="3"/>
        <v>4.6156933574152117E-3</v>
      </c>
    </row>
    <row r="80" spans="1:4" x14ac:dyDescent="0.3">
      <c r="A80" t="s">
        <v>7</v>
      </c>
      <c r="B80" t="s">
        <v>28</v>
      </c>
      <c r="C80">
        <v>15</v>
      </c>
      <c r="D80">
        <f t="shared" si="3"/>
        <v>3.0102347983142685E-3</v>
      </c>
    </row>
    <row r="81" spans="1:4" x14ac:dyDescent="0.3">
      <c r="A81" t="s">
        <v>7</v>
      </c>
      <c r="B81" t="s">
        <v>31</v>
      </c>
      <c r="C81">
        <v>15</v>
      </c>
      <c r="D81">
        <f t="shared" si="3"/>
        <v>3.0102347983142685E-3</v>
      </c>
    </row>
    <row r="82" spans="1:4" x14ac:dyDescent="0.3">
      <c r="A82" t="s">
        <v>7</v>
      </c>
      <c r="B82" t="s">
        <v>30</v>
      </c>
      <c r="C82">
        <v>7</v>
      </c>
      <c r="D82">
        <f t="shared" si="3"/>
        <v>1.4047762392133253E-3</v>
      </c>
    </row>
    <row r="83" spans="1:4" x14ac:dyDescent="0.3">
      <c r="A83" t="s">
        <v>36</v>
      </c>
      <c r="B83" t="s">
        <v>6</v>
      </c>
      <c r="C83">
        <v>1</v>
      </c>
      <c r="D83">
        <f t="shared" si="3"/>
        <v>0.5</v>
      </c>
    </row>
    <row r="84" spans="1:4" x14ac:dyDescent="0.3">
      <c r="A84" t="s">
        <v>36</v>
      </c>
      <c r="B84" t="s">
        <v>4</v>
      </c>
      <c r="C84">
        <v>1</v>
      </c>
      <c r="D84">
        <f t="shared" si="3"/>
        <v>0.5</v>
      </c>
    </row>
    <row r="85" spans="1:4" x14ac:dyDescent="0.3">
      <c r="A85" t="s">
        <v>35</v>
      </c>
      <c r="B85" t="s">
        <v>19</v>
      </c>
      <c r="C85">
        <v>3</v>
      </c>
      <c r="D85">
        <f t="shared" si="3"/>
        <v>0.6</v>
      </c>
    </row>
    <row r="86" spans="1:4" x14ac:dyDescent="0.3">
      <c r="A86" t="s">
        <v>35</v>
      </c>
      <c r="B86" t="s">
        <v>28</v>
      </c>
      <c r="C86">
        <v>1</v>
      </c>
      <c r="D86">
        <f t="shared" si="3"/>
        <v>0.2</v>
      </c>
    </row>
    <row r="87" spans="1:4" x14ac:dyDescent="0.3">
      <c r="A87" t="s">
        <v>35</v>
      </c>
      <c r="B87" t="s">
        <v>14</v>
      </c>
      <c r="C87">
        <v>1</v>
      </c>
      <c r="D87">
        <f t="shared" si="3"/>
        <v>0.2</v>
      </c>
    </row>
    <row r="88" spans="1:4" x14ac:dyDescent="0.3">
      <c r="A88" t="s">
        <v>5</v>
      </c>
      <c r="B88" t="s">
        <v>6</v>
      </c>
      <c r="C88">
        <v>1525</v>
      </c>
      <c r="D88">
        <f t="shared" si="3"/>
        <v>0.30138339920948615</v>
      </c>
    </row>
    <row r="89" spans="1:4" x14ac:dyDescent="0.3">
      <c r="A89" t="s">
        <v>5</v>
      </c>
      <c r="B89" t="s">
        <v>15</v>
      </c>
      <c r="C89">
        <v>603</v>
      </c>
      <c r="D89">
        <f t="shared" si="3"/>
        <v>0.11916996047430831</v>
      </c>
    </row>
    <row r="90" spans="1:4" x14ac:dyDescent="0.3">
      <c r="A90" t="s">
        <v>5</v>
      </c>
      <c r="B90" t="s">
        <v>4</v>
      </c>
      <c r="C90">
        <v>569</v>
      </c>
      <c r="D90">
        <f t="shared" si="3"/>
        <v>0.1124505928853755</v>
      </c>
    </row>
    <row r="91" spans="1:4" x14ac:dyDescent="0.3">
      <c r="A91" t="s">
        <v>5</v>
      </c>
      <c r="B91" t="s">
        <v>20</v>
      </c>
      <c r="C91">
        <v>415</v>
      </c>
      <c r="D91">
        <f t="shared" si="3"/>
        <v>8.201581027667984E-2</v>
      </c>
    </row>
    <row r="92" spans="1:4" x14ac:dyDescent="0.3">
      <c r="A92" t="s">
        <v>5</v>
      </c>
      <c r="B92" t="s">
        <v>14</v>
      </c>
      <c r="C92">
        <v>411</v>
      </c>
      <c r="D92">
        <f t="shared" si="3"/>
        <v>8.122529644268775E-2</v>
      </c>
    </row>
    <row r="93" spans="1:4" x14ac:dyDescent="0.3">
      <c r="A93" t="s">
        <v>5</v>
      </c>
      <c r="B93" t="s">
        <v>12</v>
      </c>
      <c r="C93">
        <v>306</v>
      </c>
      <c r="D93">
        <f t="shared" si="3"/>
        <v>6.0474308300395255E-2</v>
      </c>
    </row>
    <row r="94" spans="1:4" x14ac:dyDescent="0.3">
      <c r="A94" t="s">
        <v>5</v>
      </c>
      <c r="B94" t="s">
        <v>10</v>
      </c>
      <c r="C94">
        <v>287</v>
      </c>
      <c r="D94">
        <f t="shared" si="3"/>
        <v>5.6719367588932805E-2</v>
      </c>
    </row>
    <row r="95" spans="1:4" x14ac:dyDescent="0.3">
      <c r="A95" t="s">
        <v>5</v>
      </c>
      <c r="B95" t="s">
        <v>26</v>
      </c>
      <c r="C95">
        <v>157</v>
      </c>
      <c r="D95">
        <f t="shared" si="3"/>
        <v>3.1027667984189725E-2</v>
      </c>
    </row>
    <row r="96" spans="1:4" x14ac:dyDescent="0.3">
      <c r="A96" t="s">
        <v>5</v>
      </c>
      <c r="B96" t="s">
        <v>19</v>
      </c>
      <c r="C96">
        <v>147</v>
      </c>
      <c r="D96">
        <f t="shared" si="3"/>
        <v>2.9051383399209485E-2</v>
      </c>
    </row>
    <row r="97" spans="1:4" x14ac:dyDescent="0.3">
      <c r="A97" t="s">
        <v>5</v>
      </c>
      <c r="B97" t="s">
        <v>21</v>
      </c>
      <c r="C97">
        <v>146</v>
      </c>
      <c r="D97">
        <f t="shared" si="3"/>
        <v>2.8853754940711462E-2</v>
      </c>
    </row>
    <row r="98" spans="1:4" x14ac:dyDescent="0.3">
      <c r="A98" t="s">
        <v>5</v>
      </c>
      <c r="B98" t="s">
        <v>17</v>
      </c>
      <c r="C98">
        <v>106</v>
      </c>
      <c r="D98">
        <f t="shared" ref="D98:D129" si="4">C98/VLOOKUP(A98,$H$2:$I$15,2,0)</f>
        <v>2.0948616600790514E-2</v>
      </c>
    </row>
    <row r="99" spans="1:4" x14ac:dyDescent="0.3">
      <c r="A99" t="s">
        <v>5</v>
      </c>
      <c r="B99" t="s">
        <v>16</v>
      </c>
      <c r="C99">
        <v>105</v>
      </c>
      <c r="D99">
        <f t="shared" si="4"/>
        <v>2.0750988142292492E-2</v>
      </c>
    </row>
    <row r="100" spans="1:4" x14ac:dyDescent="0.3">
      <c r="A100" t="s">
        <v>5</v>
      </c>
      <c r="B100" t="s">
        <v>13</v>
      </c>
      <c r="C100">
        <v>89</v>
      </c>
      <c r="D100">
        <f t="shared" si="4"/>
        <v>1.758893280632411E-2</v>
      </c>
    </row>
    <row r="101" spans="1:4" x14ac:dyDescent="0.3">
      <c r="A101" t="s">
        <v>5</v>
      </c>
      <c r="B101" t="s">
        <v>25</v>
      </c>
      <c r="C101">
        <v>71</v>
      </c>
      <c r="D101">
        <f t="shared" si="4"/>
        <v>1.4031620553359684E-2</v>
      </c>
    </row>
    <row r="102" spans="1:4" x14ac:dyDescent="0.3">
      <c r="A102" t="s">
        <v>5</v>
      </c>
      <c r="B102" t="s">
        <v>27</v>
      </c>
      <c r="C102">
        <v>28</v>
      </c>
      <c r="D102">
        <f t="shared" si="4"/>
        <v>5.5335968379446642E-3</v>
      </c>
    </row>
    <row r="103" spans="1:4" x14ac:dyDescent="0.3">
      <c r="A103" t="s">
        <v>5</v>
      </c>
      <c r="B103" t="s">
        <v>29</v>
      </c>
      <c r="C103">
        <v>28</v>
      </c>
      <c r="D103">
        <f t="shared" si="4"/>
        <v>5.5335968379446642E-3</v>
      </c>
    </row>
    <row r="104" spans="1:4" x14ac:dyDescent="0.3">
      <c r="A104" t="s">
        <v>5</v>
      </c>
      <c r="B104" t="s">
        <v>9</v>
      </c>
      <c r="C104">
        <v>23</v>
      </c>
      <c r="D104">
        <f t="shared" si="4"/>
        <v>4.5454545454545452E-3</v>
      </c>
    </row>
    <row r="105" spans="1:4" x14ac:dyDescent="0.3">
      <c r="A105" t="s">
        <v>5</v>
      </c>
      <c r="B105" t="s">
        <v>28</v>
      </c>
      <c r="C105">
        <v>23</v>
      </c>
      <c r="D105">
        <f t="shared" si="4"/>
        <v>4.5454545454545452E-3</v>
      </c>
    </row>
    <row r="106" spans="1:4" x14ac:dyDescent="0.3">
      <c r="A106" t="s">
        <v>5</v>
      </c>
      <c r="B106" t="s">
        <v>11</v>
      </c>
      <c r="C106">
        <v>8</v>
      </c>
      <c r="D106">
        <f t="shared" si="4"/>
        <v>1.5810276679841897E-3</v>
      </c>
    </row>
    <row r="107" spans="1:4" x14ac:dyDescent="0.3">
      <c r="A107" t="s">
        <v>5</v>
      </c>
      <c r="B107" t="s">
        <v>30</v>
      </c>
      <c r="C107">
        <v>7</v>
      </c>
      <c r="D107">
        <f t="shared" si="4"/>
        <v>1.383399209486166E-3</v>
      </c>
    </row>
    <row r="108" spans="1:4" x14ac:dyDescent="0.3">
      <c r="A108" t="s">
        <v>5</v>
      </c>
      <c r="B108" t="s">
        <v>31</v>
      </c>
      <c r="C108">
        <v>6</v>
      </c>
      <c r="D108">
        <f t="shared" si="4"/>
        <v>1.1857707509881424E-3</v>
      </c>
    </row>
    <row r="109" spans="1:4" x14ac:dyDescent="0.3">
      <c r="A109" t="s">
        <v>32</v>
      </c>
      <c r="B109" t="s">
        <v>38</v>
      </c>
      <c r="C109">
        <v>2</v>
      </c>
      <c r="D109">
        <f t="shared" si="4"/>
        <v>0.66666666666666663</v>
      </c>
    </row>
    <row r="110" spans="1:4" x14ac:dyDescent="0.3">
      <c r="A110" t="s">
        <v>32</v>
      </c>
      <c r="B110" t="s">
        <v>6</v>
      </c>
      <c r="C110">
        <v>1</v>
      </c>
      <c r="D110">
        <f t="shared" si="4"/>
        <v>0.33333333333333331</v>
      </c>
    </row>
    <row r="111" spans="1:4" x14ac:dyDescent="0.3">
      <c r="A111" t="s">
        <v>22</v>
      </c>
      <c r="B111" t="s">
        <v>6</v>
      </c>
      <c r="C111">
        <v>385</v>
      </c>
      <c r="D111">
        <f t="shared" si="4"/>
        <v>0.26315789473684209</v>
      </c>
    </row>
    <row r="112" spans="1:4" x14ac:dyDescent="0.3">
      <c r="A112" t="s">
        <v>22</v>
      </c>
      <c r="B112" t="s">
        <v>15</v>
      </c>
      <c r="C112">
        <v>349</v>
      </c>
      <c r="D112">
        <f t="shared" si="4"/>
        <v>0.23855092276144907</v>
      </c>
    </row>
    <row r="113" spans="1:4" x14ac:dyDescent="0.3">
      <c r="A113" t="s">
        <v>22</v>
      </c>
      <c r="B113" t="s">
        <v>4</v>
      </c>
      <c r="C113">
        <v>176</v>
      </c>
      <c r="D113">
        <f t="shared" si="4"/>
        <v>0.12030075187969924</v>
      </c>
    </row>
    <row r="114" spans="1:4" x14ac:dyDescent="0.3">
      <c r="A114" t="s">
        <v>22</v>
      </c>
      <c r="B114" t="s">
        <v>20</v>
      </c>
      <c r="C114">
        <v>104</v>
      </c>
      <c r="D114">
        <f t="shared" si="4"/>
        <v>7.1086807928913198E-2</v>
      </c>
    </row>
    <row r="115" spans="1:4" x14ac:dyDescent="0.3">
      <c r="A115" t="s">
        <v>22</v>
      </c>
      <c r="B115" t="s">
        <v>10</v>
      </c>
      <c r="C115">
        <v>76</v>
      </c>
      <c r="D115">
        <f t="shared" si="4"/>
        <v>5.1948051948051951E-2</v>
      </c>
    </row>
    <row r="116" spans="1:4" x14ac:dyDescent="0.3">
      <c r="A116" t="s">
        <v>22</v>
      </c>
      <c r="B116" t="s">
        <v>21</v>
      </c>
      <c r="C116">
        <v>66</v>
      </c>
      <c r="D116">
        <f t="shared" si="4"/>
        <v>4.5112781954887216E-2</v>
      </c>
    </row>
    <row r="117" spans="1:4" x14ac:dyDescent="0.3">
      <c r="A117" t="s">
        <v>22</v>
      </c>
      <c r="B117" t="s">
        <v>19</v>
      </c>
      <c r="C117">
        <v>64</v>
      </c>
      <c r="D117">
        <f t="shared" si="4"/>
        <v>4.3745727956254275E-2</v>
      </c>
    </row>
    <row r="118" spans="1:4" x14ac:dyDescent="0.3">
      <c r="A118" t="s">
        <v>22</v>
      </c>
      <c r="B118" t="s">
        <v>26</v>
      </c>
      <c r="C118">
        <v>55</v>
      </c>
      <c r="D118">
        <f t="shared" si="4"/>
        <v>3.7593984962406013E-2</v>
      </c>
    </row>
    <row r="119" spans="1:4" x14ac:dyDescent="0.3">
      <c r="A119" t="s">
        <v>22</v>
      </c>
      <c r="B119" t="s">
        <v>12</v>
      </c>
      <c r="C119">
        <v>51</v>
      </c>
      <c r="D119">
        <f t="shared" si="4"/>
        <v>3.4859876965140126E-2</v>
      </c>
    </row>
    <row r="120" spans="1:4" x14ac:dyDescent="0.3">
      <c r="A120" t="s">
        <v>22</v>
      </c>
      <c r="B120" t="s">
        <v>13</v>
      </c>
      <c r="C120">
        <v>29</v>
      </c>
      <c r="D120">
        <f t="shared" si="4"/>
        <v>1.9822282980177717E-2</v>
      </c>
    </row>
    <row r="121" spans="1:4" x14ac:dyDescent="0.3">
      <c r="A121" t="s">
        <v>22</v>
      </c>
      <c r="B121" t="s">
        <v>14</v>
      </c>
      <c r="C121">
        <v>27</v>
      </c>
      <c r="D121">
        <f t="shared" si="4"/>
        <v>1.845522898154477E-2</v>
      </c>
    </row>
    <row r="122" spans="1:4" x14ac:dyDescent="0.3">
      <c r="A122" t="s">
        <v>22</v>
      </c>
      <c r="B122" t="s">
        <v>17</v>
      </c>
      <c r="C122">
        <v>20</v>
      </c>
      <c r="D122">
        <f t="shared" si="4"/>
        <v>1.367053998632946E-2</v>
      </c>
    </row>
    <row r="123" spans="1:4" x14ac:dyDescent="0.3">
      <c r="A123" t="s">
        <v>22</v>
      </c>
      <c r="B123" t="s">
        <v>25</v>
      </c>
      <c r="C123">
        <v>14</v>
      </c>
      <c r="D123">
        <f t="shared" si="4"/>
        <v>9.5693779904306216E-3</v>
      </c>
    </row>
    <row r="124" spans="1:4" x14ac:dyDescent="0.3">
      <c r="A124" t="s">
        <v>22</v>
      </c>
      <c r="B124" t="s">
        <v>28</v>
      </c>
      <c r="C124">
        <v>13</v>
      </c>
      <c r="D124">
        <f t="shared" si="4"/>
        <v>8.8858509911141498E-3</v>
      </c>
    </row>
    <row r="125" spans="1:4" x14ac:dyDescent="0.3">
      <c r="A125" t="s">
        <v>22</v>
      </c>
      <c r="B125" t="s">
        <v>16</v>
      </c>
      <c r="C125">
        <v>12</v>
      </c>
      <c r="D125">
        <f t="shared" si="4"/>
        <v>8.2023239917976762E-3</v>
      </c>
    </row>
    <row r="126" spans="1:4" x14ac:dyDescent="0.3">
      <c r="A126" t="s">
        <v>22</v>
      </c>
      <c r="B126" t="s">
        <v>30</v>
      </c>
      <c r="C126">
        <v>8</v>
      </c>
      <c r="D126">
        <f t="shared" si="4"/>
        <v>5.4682159945317844E-3</v>
      </c>
    </row>
    <row r="127" spans="1:4" x14ac:dyDescent="0.3">
      <c r="A127" t="s">
        <v>22</v>
      </c>
      <c r="B127" t="s">
        <v>29</v>
      </c>
      <c r="C127">
        <v>7</v>
      </c>
      <c r="D127">
        <f t="shared" si="4"/>
        <v>4.7846889952153108E-3</v>
      </c>
    </row>
    <row r="128" spans="1:4" x14ac:dyDescent="0.3">
      <c r="A128" t="s">
        <v>22</v>
      </c>
      <c r="B128" t="s">
        <v>11</v>
      </c>
      <c r="C128">
        <v>6</v>
      </c>
      <c r="D128">
        <f t="shared" si="4"/>
        <v>4.1011619958988381E-3</v>
      </c>
    </row>
    <row r="129" spans="1:4" x14ac:dyDescent="0.3">
      <c r="A129" t="s">
        <v>22</v>
      </c>
      <c r="B129" t="s">
        <v>27</v>
      </c>
      <c r="C129">
        <v>1</v>
      </c>
      <c r="D129">
        <f t="shared" si="4"/>
        <v>6.8352699931647305E-4</v>
      </c>
    </row>
  </sheetData>
  <autoFilter ref="A1:D129" xr:uid="{00000000-0001-0000-0000-000000000000}"/>
  <sortState xmlns:xlrd2="http://schemas.microsoft.com/office/spreadsheetml/2017/richdata2" ref="A2:D129">
    <sortCondition ref="A2:A129"/>
    <sortCondition descending="1" ref="D2:D129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29"/>
  <sheetViews>
    <sheetView tabSelected="1" workbookViewId="0">
      <selection activeCell="D11" sqref="D11"/>
    </sheetView>
  </sheetViews>
  <sheetFormatPr defaultColWidth="8.875" defaultRowHeight="16.5" x14ac:dyDescent="0.3"/>
  <cols>
    <col min="1" max="1" width="21.875" customWidth="1"/>
    <col min="2" max="2" width="18.375" customWidth="1"/>
    <col min="4" max="4" width="14.875" customWidth="1"/>
    <col min="8" max="8" width="22.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41</v>
      </c>
      <c r="H1" t="s">
        <v>1</v>
      </c>
    </row>
    <row r="2" spans="1:8" x14ac:dyDescent="0.3">
      <c r="A2" t="s">
        <v>3</v>
      </c>
      <c r="B2" t="s">
        <v>4</v>
      </c>
      <c r="C2">
        <v>1555</v>
      </c>
      <c r="D2" t="e">
        <f>C2/VLOOKUP(A2,$H$2:$J$15,3,0)</f>
        <v>#N/A</v>
      </c>
      <c r="H2" t="s">
        <v>4</v>
      </c>
    </row>
    <row r="3" spans="1:8" x14ac:dyDescent="0.3">
      <c r="A3" t="s">
        <v>3</v>
      </c>
      <c r="B3" t="s">
        <v>6</v>
      </c>
      <c r="C3">
        <v>890</v>
      </c>
      <c r="D3" t="e">
        <f t="shared" ref="D2:D33" si="0">C3/VLOOKUP(A3,$H$2:$J$15,3,0)</f>
        <v>#N/A</v>
      </c>
      <c r="H3" t="s">
        <v>6</v>
      </c>
    </row>
    <row r="4" spans="1:8" x14ac:dyDescent="0.3">
      <c r="A4" t="s">
        <v>3</v>
      </c>
      <c r="B4" t="s">
        <v>14</v>
      </c>
      <c r="C4">
        <v>691</v>
      </c>
      <c r="D4" t="e">
        <f t="shared" si="0"/>
        <v>#N/A</v>
      </c>
      <c r="H4" t="s">
        <v>9</v>
      </c>
    </row>
    <row r="5" spans="1:8" x14ac:dyDescent="0.3">
      <c r="A5" t="s">
        <v>3</v>
      </c>
      <c r="B5" t="s">
        <v>15</v>
      </c>
      <c r="C5">
        <v>378</v>
      </c>
      <c r="D5" t="e">
        <f t="shared" si="0"/>
        <v>#N/A</v>
      </c>
      <c r="H5" t="s">
        <v>10</v>
      </c>
    </row>
    <row r="6" spans="1:8" x14ac:dyDescent="0.3">
      <c r="A6" t="s">
        <v>3</v>
      </c>
      <c r="B6" t="s">
        <v>20</v>
      </c>
      <c r="C6">
        <v>378</v>
      </c>
      <c r="D6" t="e">
        <f t="shared" si="0"/>
        <v>#N/A</v>
      </c>
      <c r="H6" t="s">
        <v>11</v>
      </c>
    </row>
    <row r="7" spans="1:8" x14ac:dyDescent="0.3">
      <c r="A7" t="s">
        <v>3</v>
      </c>
      <c r="B7" t="s">
        <v>10</v>
      </c>
      <c r="C7">
        <v>339</v>
      </c>
      <c r="D7" t="e">
        <f t="shared" si="0"/>
        <v>#N/A</v>
      </c>
      <c r="H7" t="s">
        <v>12</v>
      </c>
    </row>
    <row r="8" spans="1:8" x14ac:dyDescent="0.3">
      <c r="A8" t="s">
        <v>3</v>
      </c>
      <c r="B8" t="s">
        <v>21</v>
      </c>
      <c r="C8">
        <v>271</v>
      </c>
      <c r="D8" t="e">
        <f t="shared" si="0"/>
        <v>#N/A</v>
      </c>
      <c r="H8" t="s">
        <v>13</v>
      </c>
    </row>
    <row r="9" spans="1:8" x14ac:dyDescent="0.3">
      <c r="A9" t="s">
        <v>3</v>
      </c>
      <c r="B9" t="s">
        <v>12</v>
      </c>
      <c r="C9">
        <v>72</v>
      </c>
      <c r="D9" t="e">
        <f t="shared" si="0"/>
        <v>#N/A</v>
      </c>
      <c r="H9" t="s">
        <v>14</v>
      </c>
    </row>
    <row r="10" spans="1:8" x14ac:dyDescent="0.3">
      <c r="A10" t="s">
        <v>3</v>
      </c>
      <c r="B10" t="s">
        <v>13</v>
      </c>
      <c r="C10">
        <v>68</v>
      </c>
      <c r="D10" t="e">
        <f t="shared" si="0"/>
        <v>#N/A</v>
      </c>
      <c r="H10" t="s">
        <v>15</v>
      </c>
    </row>
    <row r="11" spans="1:8" x14ac:dyDescent="0.3">
      <c r="A11" t="s">
        <v>3</v>
      </c>
      <c r="B11" t="s">
        <v>25</v>
      </c>
      <c r="C11">
        <v>68</v>
      </c>
      <c r="D11" t="e">
        <f t="shared" si="0"/>
        <v>#N/A</v>
      </c>
      <c r="H11" t="s">
        <v>16</v>
      </c>
    </row>
    <row r="12" spans="1:8" x14ac:dyDescent="0.3">
      <c r="A12" t="s">
        <v>3</v>
      </c>
      <c r="B12" t="s">
        <v>28</v>
      </c>
      <c r="C12">
        <v>54</v>
      </c>
      <c r="D12" t="e">
        <f t="shared" si="0"/>
        <v>#N/A</v>
      </c>
      <c r="H12" t="s">
        <v>17</v>
      </c>
    </row>
    <row r="13" spans="1:8" x14ac:dyDescent="0.3">
      <c r="A13" t="s">
        <v>3</v>
      </c>
      <c r="B13" t="s">
        <v>29</v>
      </c>
      <c r="C13">
        <v>54</v>
      </c>
      <c r="D13" t="e">
        <f t="shared" si="0"/>
        <v>#N/A</v>
      </c>
      <c r="H13" t="s">
        <v>19</v>
      </c>
    </row>
    <row r="14" spans="1:8" x14ac:dyDescent="0.3">
      <c r="A14" t="s">
        <v>3</v>
      </c>
      <c r="B14" t="s">
        <v>19</v>
      </c>
      <c r="C14">
        <v>47</v>
      </c>
      <c r="D14" t="e">
        <f t="shared" si="0"/>
        <v>#N/A</v>
      </c>
      <c r="H14" t="s">
        <v>20</v>
      </c>
    </row>
    <row r="15" spans="1:8" x14ac:dyDescent="0.3">
      <c r="A15" t="s">
        <v>3</v>
      </c>
      <c r="B15" t="s">
        <v>26</v>
      </c>
      <c r="C15">
        <v>29</v>
      </c>
      <c r="D15" t="e">
        <f t="shared" si="0"/>
        <v>#N/A</v>
      </c>
      <c r="H15" t="s">
        <v>21</v>
      </c>
    </row>
    <row r="16" spans="1:8" x14ac:dyDescent="0.3">
      <c r="A16" t="s">
        <v>3</v>
      </c>
      <c r="B16" t="s">
        <v>17</v>
      </c>
      <c r="C16">
        <v>25</v>
      </c>
      <c r="D16" t="e">
        <f t="shared" si="0"/>
        <v>#N/A</v>
      </c>
      <c r="H16" t="s">
        <v>25</v>
      </c>
    </row>
    <row r="17" spans="1:8" x14ac:dyDescent="0.3">
      <c r="A17" t="s">
        <v>3</v>
      </c>
      <c r="B17" t="s">
        <v>16</v>
      </c>
      <c r="C17">
        <v>15</v>
      </c>
      <c r="D17" t="e">
        <f t="shared" si="0"/>
        <v>#N/A</v>
      </c>
      <c r="H17" t="s">
        <v>26</v>
      </c>
    </row>
    <row r="18" spans="1:8" x14ac:dyDescent="0.3">
      <c r="A18" t="s">
        <v>3</v>
      </c>
      <c r="B18" t="s">
        <v>30</v>
      </c>
      <c r="C18">
        <v>2</v>
      </c>
      <c r="D18" t="e">
        <f t="shared" si="0"/>
        <v>#N/A</v>
      </c>
      <c r="H18" t="s">
        <v>27</v>
      </c>
    </row>
    <row r="19" spans="1:8" x14ac:dyDescent="0.3">
      <c r="A19" t="s">
        <v>3</v>
      </c>
      <c r="B19" t="s">
        <v>31</v>
      </c>
      <c r="C19">
        <v>1</v>
      </c>
      <c r="D19" t="e">
        <f t="shared" si="0"/>
        <v>#N/A</v>
      </c>
      <c r="H19" t="s">
        <v>28</v>
      </c>
    </row>
    <row r="20" spans="1:8" x14ac:dyDescent="0.3">
      <c r="A20" t="s">
        <v>3</v>
      </c>
      <c r="B20" t="s">
        <v>11</v>
      </c>
      <c r="C20">
        <v>1</v>
      </c>
      <c r="D20" t="e">
        <f t="shared" si="0"/>
        <v>#N/A</v>
      </c>
      <c r="H20" t="s">
        <v>29</v>
      </c>
    </row>
    <row r="21" spans="1:8" x14ac:dyDescent="0.3">
      <c r="A21" t="s">
        <v>8</v>
      </c>
      <c r="B21" t="s">
        <v>11</v>
      </c>
      <c r="C21">
        <v>3719</v>
      </c>
      <c r="D21" t="e">
        <f t="shared" si="0"/>
        <v>#N/A</v>
      </c>
      <c r="H21" t="s">
        <v>30</v>
      </c>
    </row>
    <row r="22" spans="1:8" x14ac:dyDescent="0.3">
      <c r="A22" t="s">
        <v>8</v>
      </c>
      <c r="B22" t="s">
        <v>9</v>
      </c>
      <c r="C22">
        <v>838</v>
      </c>
      <c r="D22" t="e">
        <f t="shared" si="0"/>
        <v>#N/A</v>
      </c>
      <c r="H22" t="s">
        <v>31</v>
      </c>
    </row>
    <row r="23" spans="1:8" x14ac:dyDescent="0.3">
      <c r="A23" t="s">
        <v>8</v>
      </c>
      <c r="B23" t="s">
        <v>31</v>
      </c>
      <c r="C23">
        <v>11</v>
      </c>
      <c r="D23" t="e">
        <f t="shared" si="0"/>
        <v>#N/A</v>
      </c>
      <c r="H23" t="s">
        <v>38</v>
      </c>
    </row>
    <row r="24" spans="1:8" x14ac:dyDescent="0.3">
      <c r="A24" t="s">
        <v>8</v>
      </c>
      <c r="B24" t="s">
        <v>6</v>
      </c>
      <c r="C24">
        <v>4</v>
      </c>
      <c r="D24" t="e">
        <f t="shared" si="0"/>
        <v>#N/A</v>
      </c>
    </row>
    <row r="25" spans="1:8" x14ac:dyDescent="0.3">
      <c r="A25" t="s">
        <v>8</v>
      </c>
      <c r="B25" t="s">
        <v>16</v>
      </c>
      <c r="C25">
        <v>1</v>
      </c>
      <c r="D25" t="e">
        <f t="shared" si="0"/>
        <v>#N/A</v>
      </c>
    </row>
    <row r="26" spans="1:8" x14ac:dyDescent="0.3">
      <c r="A26" t="s">
        <v>8</v>
      </c>
      <c r="B26" t="s">
        <v>26</v>
      </c>
      <c r="C26">
        <v>1</v>
      </c>
      <c r="D26" t="e">
        <f t="shared" si="0"/>
        <v>#N/A</v>
      </c>
    </row>
    <row r="27" spans="1:8" x14ac:dyDescent="0.3">
      <c r="A27" t="s">
        <v>23</v>
      </c>
      <c r="B27" t="s">
        <v>6</v>
      </c>
      <c r="C27">
        <v>43</v>
      </c>
      <c r="D27" t="e">
        <f t="shared" si="0"/>
        <v>#N/A</v>
      </c>
    </row>
    <row r="28" spans="1:8" x14ac:dyDescent="0.3">
      <c r="A28" t="s">
        <v>23</v>
      </c>
      <c r="B28" t="s">
        <v>15</v>
      </c>
      <c r="C28">
        <v>7</v>
      </c>
      <c r="D28" t="e">
        <f t="shared" si="0"/>
        <v>#N/A</v>
      </c>
    </row>
    <row r="29" spans="1:8" x14ac:dyDescent="0.3">
      <c r="A29" t="s">
        <v>23</v>
      </c>
      <c r="B29" t="s">
        <v>4</v>
      </c>
      <c r="C29">
        <v>7</v>
      </c>
      <c r="D29" t="e">
        <f t="shared" si="0"/>
        <v>#N/A</v>
      </c>
    </row>
    <row r="30" spans="1:8" x14ac:dyDescent="0.3">
      <c r="A30" t="s">
        <v>23</v>
      </c>
      <c r="B30" t="s">
        <v>25</v>
      </c>
      <c r="C30">
        <v>3</v>
      </c>
      <c r="D30" t="e">
        <f t="shared" si="0"/>
        <v>#N/A</v>
      </c>
    </row>
    <row r="31" spans="1:8" x14ac:dyDescent="0.3">
      <c r="A31" t="s">
        <v>23</v>
      </c>
      <c r="B31" t="s">
        <v>21</v>
      </c>
      <c r="C31">
        <v>3</v>
      </c>
      <c r="D31" t="e">
        <f t="shared" si="0"/>
        <v>#N/A</v>
      </c>
    </row>
    <row r="32" spans="1:8" x14ac:dyDescent="0.3">
      <c r="A32" t="s">
        <v>23</v>
      </c>
      <c r="B32" t="s">
        <v>20</v>
      </c>
      <c r="C32">
        <v>2</v>
      </c>
      <c r="D32" t="e">
        <f t="shared" si="0"/>
        <v>#N/A</v>
      </c>
    </row>
    <row r="33" spans="1:4" x14ac:dyDescent="0.3">
      <c r="A33" t="s">
        <v>23</v>
      </c>
      <c r="B33" t="s">
        <v>31</v>
      </c>
      <c r="C33">
        <v>1</v>
      </c>
      <c r="D33" t="e">
        <f t="shared" si="0"/>
        <v>#N/A</v>
      </c>
    </row>
    <row r="34" spans="1:4" x14ac:dyDescent="0.3">
      <c r="A34" t="s">
        <v>23</v>
      </c>
      <c r="B34" t="s">
        <v>28</v>
      </c>
      <c r="C34">
        <v>1</v>
      </c>
      <c r="D34" t="e">
        <f t="shared" ref="D34:D65" si="1">C34/VLOOKUP(A34,$H$2:$J$15,3,0)</f>
        <v>#N/A</v>
      </c>
    </row>
    <row r="35" spans="1:4" x14ac:dyDescent="0.3">
      <c r="A35" t="s">
        <v>33</v>
      </c>
      <c r="B35" t="s">
        <v>6</v>
      </c>
      <c r="C35">
        <v>1</v>
      </c>
      <c r="D35" t="e">
        <f t="shared" si="1"/>
        <v>#N/A</v>
      </c>
    </row>
    <row r="36" spans="1:4" x14ac:dyDescent="0.3">
      <c r="A36" t="s">
        <v>18</v>
      </c>
      <c r="B36" t="s">
        <v>25</v>
      </c>
      <c r="C36">
        <v>29</v>
      </c>
      <c r="D36" t="e">
        <f t="shared" si="1"/>
        <v>#N/A</v>
      </c>
    </row>
    <row r="37" spans="1:4" x14ac:dyDescent="0.3">
      <c r="A37" t="s">
        <v>18</v>
      </c>
      <c r="B37" t="s">
        <v>17</v>
      </c>
      <c r="C37">
        <v>17</v>
      </c>
      <c r="D37" t="e">
        <f t="shared" si="1"/>
        <v>#N/A</v>
      </c>
    </row>
    <row r="38" spans="1:4" x14ac:dyDescent="0.3">
      <c r="A38" t="s">
        <v>18</v>
      </c>
      <c r="B38" t="s">
        <v>11</v>
      </c>
      <c r="C38">
        <v>14</v>
      </c>
      <c r="D38" t="e">
        <f t="shared" si="1"/>
        <v>#N/A</v>
      </c>
    </row>
    <row r="39" spans="1:4" x14ac:dyDescent="0.3">
      <c r="A39" t="s">
        <v>18</v>
      </c>
      <c r="B39" t="s">
        <v>21</v>
      </c>
      <c r="C39">
        <v>13</v>
      </c>
      <c r="D39" t="e">
        <f t="shared" si="1"/>
        <v>#N/A</v>
      </c>
    </row>
    <row r="40" spans="1:4" x14ac:dyDescent="0.3">
      <c r="A40" t="s">
        <v>18</v>
      </c>
      <c r="B40" t="s">
        <v>19</v>
      </c>
      <c r="C40">
        <v>11</v>
      </c>
      <c r="D40" t="e">
        <f t="shared" si="1"/>
        <v>#N/A</v>
      </c>
    </row>
    <row r="41" spans="1:4" x14ac:dyDescent="0.3">
      <c r="A41" t="s">
        <v>18</v>
      </c>
      <c r="B41" t="s">
        <v>13</v>
      </c>
      <c r="C41">
        <v>9</v>
      </c>
      <c r="D41" t="e">
        <f t="shared" si="1"/>
        <v>#N/A</v>
      </c>
    </row>
    <row r="42" spans="1:4" x14ac:dyDescent="0.3">
      <c r="A42" t="s">
        <v>18</v>
      </c>
      <c r="B42" t="s">
        <v>12</v>
      </c>
      <c r="C42">
        <v>6</v>
      </c>
      <c r="D42" t="e">
        <f t="shared" si="1"/>
        <v>#N/A</v>
      </c>
    </row>
    <row r="43" spans="1:4" x14ac:dyDescent="0.3">
      <c r="A43" t="s">
        <v>18</v>
      </c>
      <c r="B43" t="s">
        <v>4</v>
      </c>
      <c r="C43">
        <v>5</v>
      </c>
      <c r="D43" t="e">
        <f t="shared" si="1"/>
        <v>#N/A</v>
      </c>
    </row>
    <row r="44" spans="1:4" x14ac:dyDescent="0.3">
      <c r="A44" t="s">
        <v>18</v>
      </c>
      <c r="B44" t="s">
        <v>14</v>
      </c>
      <c r="C44">
        <v>4</v>
      </c>
      <c r="D44" t="e">
        <f t="shared" si="1"/>
        <v>#N/A</v>
      </c>
    </row>
    <row r="45" spans="1:4" x14ac:dyDescent="0.3">
      <c r="A45" t="s">
        <v>18</v>
      </c>
      <c r="B45" t="s">
        <v>10</v>
      </c>
      <c r="C45">
        <v>3</v>
      </c>
      <c r="D45" t="e">
        <f t="shared" si="1"/>
        <v>#N/A</v>
      </c>
    </row>
    <row r="46" spans="1:4" x14ac:dyDescent="0.3">
      <c r="A46" t="s">
        <v>18</v>
      </c>
      <c r="B46" t="s">
        <v>20</v>
      </c>
      <c r="C46">
        <v>3</v>
      </c>
      <c r="D46" t="e">
        <f t="shared" si="1"/>
        <v>#N/A</v>
      </c>
    </row>
    <row r="47" spans="1:4" x14ac:dyDescent="0.3">
      <c r="A47" t="s">
        <v>18</v>
      </c>
      <c r="B47" t="s">
        <v>6</v>
      </c>
      <c r="C47">
        <v>2</v>
      </c>
      <c r="D47" t="e">
        <f t="shared" si="1"/>
        <v>#N/A</v>
      </c>
    </row>
    <row r="48" spans="1:4" x14ac:dyDescent="0.3">
      <c r="A48" t="s">
        <v>18</v>
      </c>
      <c r="B48" t="s">
        <v>28</v>
      </c>
      <c r="C48">
        <v>1</v>
      </c>
      <c r="D48" t="e">
        <f t="shared" si="1"/>
        <v>#N/A</v>
      </c>
    </row>
    <row r="49" spans="1:4" x14ac:dyDescent="0.3">
      <c r="A49" t="s">
        <v>18</v>
      </c>
      <c r="B49" t="s">
        <v>29</v>
      </c>
      <c r="C49">
        <v>1</v>
      </c>
      <c r="D49" t="e">
        <f t="shared" si="1"/>
        <v>#N/A</v>
      </c>
    </row>
    <row r="50" spans="1:4" x14ac:dyDescent="0.3">
      <c r="A50" t="s">
        <v>37</v>
      </c>
      <c r="B50" t="s">
        <v>6</v>
      </c>
      <c r="C50">
        <v>1</v>
      </c>
      <c r="D50" t="e">
        <f t="shared" si="1"/>
        <v>#N/A</v>
      </c>
    </row>
    <row r="51" spans="1:4" x14ac:dyDescent="0.3">
      <c r="A51" t="s">
        <v>37</v>
      </c>
      <c r="B51" t="s">
        <v>4</v>
      </c>
      <c r="C51">
        <v>1</v>
      </c>
      <c r="D51" t="e">
        <f t="shared" si="1"/>
        <v>#N/A</v>
      </c>
    </row>
    <row r="52" spans="1:4" x14ac:dyDescent="0.3">
      <c r="A52" t="s">
        <v>24</v>
      </c>
      <c r="B52" t="s">
        <v>6</v>
      </c>
      <c r="C52">
        <v>46</v>
      </c>
      <c r="D52" t="e">
        <f t="shared" si="1"/>
        <v>#N/A</v>
      </c>
    </row>
    <row r="53" spans="1:4" x14ac:dyDescent="0.3">
      <c r="A53" t="s">
        <v>24</v>
      </c>
      <c r="B53" t="s">
        <v>4</v>
      </c>
      <c r="C53">
        <v>26</v>
      </c>
      <c r="D53" t="e">
        <f t="shared" si="1"/>
        <v>#N/A</v>
      </c>
    </row>
    <row r="54" spans="1:4" x14ac:dyDescent="0.3">
      <c r="A54" t="s">
        <v>24</v>
      </c>
      <c r="B54" t="s">
        <v>10</v>
      </c>
      <c r="C54">
        <v>21</v>
      </c>
      <c r="D54" t="e">
        <f t="shared" si="1"/>
        <v>#N/A</v>
      </c>
    </row>
    <row r="55" spans="1:4" x14ac:dyDescent="0.3">
      <c r="A55" t="s">
        <v>24</v>
      </c>
      <c r="B55" t="s">
        <v>15</v>
      </c>
      <c r="C55">
        <v>17</v>
      </c>
      <c r="D55" t="e">
        <f t="shared" si="1"/>
        <v>#N/A</v>
      </c>
    </row>
    <row r="56" spans="1:4" x14ac:dyDescent="0.3">
      <c r="A56" t="s">
        <v>24</v>
      </c>
      <c r="B56" t="s">
        <v>20</v>
      </c>
      <c r="C56">
        <v>4</v>
      </c>
      <c r="D56" t="e">
        <f t="shared" si="1"/>
        <v>#N/A</v>
      </c>
    </row>
    <row r="57" spans="1:4" x14ac:dyDescent="0.3">
      <c r="A57" t="s">
        <v>24</v>
      </c>
      <c r="B57" t="s">
        <v>21</v>
      </c>
      <c r="C57">
        <v>2</v>
      </c>
      <c r="D57" t="e">
        <f t="shared" si="1"/>
        <v>#N/A</v>
      </c>
    </row>
    <row r="58" spans="1:4" x14ac:dyDescent="0.3">
      <c r="A58" t="s">
        <v>24</v>
      </c>
      <c r="B58" t="s">
        <v>28</v>
      </c>
      <c r="C58">
        <v>2</v>
      </c>
      <c r="D58" t="e">
        <f t="shared" si="1"/>
        <v>#N/A</v>
      </c>
    </row>
    <row r="59" spans="1:4" x14ac:dyDescent="0.3">
      <c r="A59" t="s">
        <v>24</v>
      </c>
      <c r="B59" t="s">
        <v>16</v>
      </c>
      <c r="C59">
        <v>1</v>
      </c>
      <c r="D59" t="e">
        <f t="shared" si="1"/>
        <v>#N/A</v>
      </c>
    </row>
    <row r="60" spans="1:4" x14ac:dyDescent="0.3">
      <c r="A60" t="s">
        <v>34</v>
      </c>
      <c r="B60" t="s">
        <v>38</v>
      </c>
      <c r="C60">
        <v>8</v>
      </c>
      <c r="D60" t="e">
        <f t="shared" si="1"/>
        <v>#N/A</v>
      </c>
    </row>
    <row r="61" spans="1:4" x14ac:dyDescent="0.3">
      <c r="A61" t="s">
        <v>34</v>
      </c>
      <c r="B61" t="s">
        <v>6</v>
      </c>
      <c r="C61">
        <v>3</v>
      </c>
      <c r="D61" t="e">
        <f t="shared" si="1"/>
        <v>#N/A</v>
      </c>
    </row>
    <row r="62" spans="1:4" x14ac:dyDescent="0.3">
      <c r="A62" t="s">
        <v>34</v>
      </c>
      <c r="B62" t="s">
        <v>15</v>
      </c>
      <c r="C62">
        <v>1</v>
      </c>
      <c r="D62" t="e">
        <f t="shared" si="1"/>
        <v>#N/A</v>
      </c>
    </row>
    <row r="63" spans="1:4" x14ac:dyDescent="0.3">
      <c r="A63" t="s">
        <v>34</v>
      </c>
      <c r="B63" t="s">
        <v>20</v>
      </c>
      <c r="C63">
        <v>1</v>
      </c>
      <c r="D63" t="e">
        <f t="shared" si="1"/>
        <v>#N/A</v>
      </c>
    </row>
    <row r="64" spans="1:4" x14ac:dyDescent="0.3">
      <c r="A64" t="s">
        <v>7</v>
      </c>
      <c r="B64" t="s">
        <v>6</v>
      </c>
      <c r="C64">
        <v>1333</v>
      </c>
      <c r="D64" t="e">
        <f t="shared" si="1"/>
        <v>#N/A</v>
      </c>
    </row>
    <row r="65" spans="1:4" x14ac:dyDescent="0.3">
      <c r="A65" t="s">
        <v>7</v>
      </c>
      <c r="B65" t="s">
        <v>15</v>
      </c>
      <c r="C65">
        <v>718</v>
      </c>
      <c r="D65" t="e">
        <f t="shared" si="1"/>
        <v>#N/A</v>
      </c>
    </row>
    <row r="66" spans="1:4" x14ac:dyDescent="0.3">
      <c r="A66" t="s">
        <v>7</v>
      </c>
      <c r="B66" t="s">
        <v>4</v>
      </c>
      <c r="C66">
        <v>688</v>
      </c>
      <c r="D66" t="e">
        <f t="shared" ref="D66:D97" si="2">C66/VLOOKUP(A66,$H$2:$J$15,3,0)</f>
        <v>#N/A</v>
      </c>
    </row>
    <row r="67" spans="1:4" x14ac:dyDescent="0.3">
      <c r="A67" t="s">
        <v>7</v>
      </c>
      <c r="B67" t="s">
        <v>20</v>
      </c>
      <c r="C67">
        <v>513</v>
      </c>
      <c r="D67" t="e">
        <f t="shared" si="2"/>
        <v>#N/A</v>
      </c>
    </row>
    <row r="68" spans="1:4" x14ac:dyDescent="0.3">
      <c r="A68" t="s">
        <v>7</v>
      </c>
      <c r="B68" t="s">
        <v>10</v>
      </c>
      <c r="C68">
        <v>375</v>
      </c>
      <c r="D68" t="e">
        <f t="shared" si="2"/>
        <v>#N/A</v>
      </c>
    </row>
    <row r="69" spans="1:4" x14ac:dyDescent="0.3">
      <c r="A69" t="s">
        <v>7</v>
      </c>
      <c r="B69" t="s">
        <v>12</v>
      </c>
      <c r="C69">
        <v>247</v>
      </c>
      <c r="D69" t="e">
        <f t="shared" si="2"/>
        <v>#N/A</v>
      </c>
    </row>
    <row r="70" spans="1:4" x14ac:dyDescent="0.3">
      <c r="A70" t="s">
        <v>7</v>
      </c>
      <c r="B70" t="s">
        <v>19</v>
      </c>
      <c r="C70">
        <v>175</v>
      </c>
      <c r="D70" t="e">
        <f t="shared" si="2"/>
        <v>#N/A</v>
      </c>
    </row>
    <row r="71" spans="1:4" x14ac:dyDescent="0.3">
      <c r="A71" t="s">
        <v>7</v>
      </c>
      <c r="B71" t="s">
        <v>26</v>
      </c>
      <c r="C71">
        <v>166</v>
      </c>
      <c r="D71" t="e">
        <f t="shared" si="2"/>
        <v>#N/A</v>
      </c>
    </row>
    <row r="72" spans="1:4" x14ac:dyDescent="0.3">
      <c r="A72" t="s">
        <v>7</v>
      </c>
      <c r="B72" t="s">
        <v>21</v>
      </c>
      <c r="C72">
        <v>163</v>
      </c>
      <c r="D72" t="e">
        <f t="shared" si="2"/>
        <v>#N/A</v>
      </c>
    </row>
    <row r="73" spans="1:4" x14ac:dyDescent="0.3">
      <c r="A73" t="s">
        <v>7</v>
      </c>
      <c r="B73" t="s">
        <v>14</v>
      </c>
      <c r="C73">
        <v>117</v>
      </c>
      <c r="D73" t="e">
        <f t="shared" si="2"/>
        <v>#N/A</v>
      </c>
    </row>
    <row r="74" spans="1:4" x14ac:dyDescent="0.3">
      <c r="A74" t="s">
        <v>7</v>
      </c>
      <c r="B74" t="s">
        <v>17</v>
      </c>
      <c r="C74">
        <v>99</v>
      </c>
      <c r="D74" t="e">
        <f t="shared" si="2"/>
        <v>#N/A</v>
      </c>
    </row>
    <row r="75" spans="1:4" x14ac:dyDescent="0.3">
      <c r="A75" t="s">
        <v>7</v>
      </c>
      <c r="B75" t="s">
        <v>16</v>
      </c>
      <c r="C75">
        <v>97</v>
      </c>
      <c r="D75" t="e">
        <f t="shared" si="2"/>
        <v>#N/A</v>
      </c>
    </row>
    <row r="76" spans="1:4" x14ac:dyDescent="0.3">
      <c r="A76" t="s">
        <v>7</v>
      </c>
      <c r="B76" t="s">
        <v>25</v>
      </c>
      <c r="C76">
        <v>91</v>
      </c>
      <c r="D76" t="e">
        <f t="shared" si="2"/>
        <v>#N/A</v>
      </c>
    </row>
    <row r="77" spans="1:4" x14ac:dyDescent="0.3">
      <c r="A77" t="s">
        <v>7</v>
      </c>
      <c r="B77" t="s">
        <v>13</v>
      </c>
      <c r="C77">
        <v>83</v>
      </c>
      <c r="D77" t="e">
        <f t="shared" si="2"/>
        <v>#N/A</v>
      </c>
    </row>
    <row r="78" spans="1:4" x14ac:dyDescent="0.3">
      <c r="A78" t="s">
        <v>7</v>
      </c>
      <c r="B78" t="s">
        <v>27</v>
      </c>
      <c r="C78">
        <v>58</v>
      </c>
      <c r="D78" t="e">
        <f t="shared" si="2"/>
        <v>#N/A</v>
      </c>
    </row>
    <row r="79" spans="1:4" x14ac:dyDescent="0.3">
      <c r="A79" t="s">
        <v>7</v>
      </c>
      <c r="B79" t="s">
        <v>29</v>
      </c>
      <c r="C79">
        <v>23</v>
      </c>
      <c r="D79" t="e">
        <f t="shared" si="2"/>
        <v>#N/A</v>
      </c>
    </row>
    <row r="80" spans="1:4" x14ac:dyDescent="0.3">
      <c r="A80" t="s">
        <v>7</v>
      </c>
      <c r="B80" t="s">
        <v>28</v>
      </c>
      <c r="C80">
        <v>15</v>
      </c>
      <c r="D80" t="e">
        <f t="shared" si="2"/>
        <v>#N/A</v>
      </c>
    </row>
    <row r="81" spans="1:4" x14ac:dyDescent="0.3">
      <c r="A81" t="s">
        <v>7</v>
      </c>
      <c r="B81" t="s">
        <v>31</v>
      </c>
      <c r="C81">
        <v>15</v>
      </c>
      <c r="D81" t="e">
        <f t="shared" si="2"/>
        <v>#N/A</v>
      </c>
    </row>
    <row r="82" spans="1:4" x14ac:dyDescent="0.3">
      <c r="A82" t="s">
        <v>7</v>
      </c>
      <c r="B82" t="s">
        <v>30</v>
      </c>
      <c r="C82">
        <v>7</v>
      </c>
      <c r="D82" t="e">
        <f t="shared" si="2"/>
        <v>#N/A</v>
      </c>
    </row>
    <row r="83" spans="1:4" x14ac:dyDescent="0.3">
      <c r="A83" t="s">
        <v>36</v>
      </c>
      <c r="B83" t="s">
        <v>6</v>
      </c>
      <c r="C83">
        <v>1</v>
      </c>
      <c r="D83" t="e">
        <f t="shared" si="2"/>
        <v>#N/A</v>
      </c>
    </row>
    <row r="84" spans="1:4" x14ac:dyDescent="0.3">
      <c r="A84" t="s">
        <v>36</v>
      </c>
      <c r="B84" t="s">
        <v>4</v>
      </c>
      <c r="C84">
        <v>1</v>
      </c>
      <c r="D84" t="e">
        <f t="shared" si="2"/>
        <v>#N/A</v>
      </c>
    </row>
    <row r="85" spans="1:4" x14ac:dyDescent="0.3">
      <c r="A85" t="s">
        <v>35</v>
      </c>
      <c r="B85" t="s">
        <v>19</v>
      </c>
      <c r="C85">
        <v>3</v>
      </c>
      <c r="D85" t="e">
        <f t="shared" si="2"/>
        <v>#N/A</v>
      </c>
    </row>
    <row r="86" spans="1:4" x14ac:dyDescent="0.3">
      <c r="A86" t="s">
        <v>35</v>
      </c>
      <c r="B86" t="s">
        <v>28</v>
      </c>
      <c r="C86">
        <v>1</v>
      </c>
      <c r="D86" t="e">
        <f t="shared" si="2"/>
        <v>#N/A</v>
      </c>
    </row>
    <row r="87" spans="1:4" x14ac:dyDescent="0.3">
      <c r="A87" t="s">
        <v>35</v>
      </c>
      <c r="B87" t="s">
        <v>14</v>
      </c>
      <c r="C87">
        <v>1</v>
      </c>
      <c r="D87" t="e">
        <f t="shared" si="2"/>
        <v>#N/A</v>
      </c>
    </row>
    <row r="88" spans="1:4" x14ac:dyDescent="0.3">
      <c r="A88" t="s">
        <v>5</v>
      </c>
      <c r="B88" t="s">
        <v>6</v>
      </c>
      <c r="C88">
        <v>1525</v>
      </c>
      <c r="D88" t="e">
        <f t="shared" si="2"/>
        <v>#N/A</v>
      </c>
    </row>
    <row r="89" spans="1:4" x14ac:dyDescent="0.3">
      <c r="A89" t="s">
        <v>5</v>
      </c>
      <c r="B89" t="s">
        <v>15</v>
      </c>
      <c r="C89">
        <v>603</v>
      </c>
      <c r="D89" t="e">
        <f t="shared" si="2"/>
        <v>#N/A</v>
      </c>
    </row>
    <row r="90" spans="1:4" x14ac:dyDescent="0.3">
      <c r="A90" t="s">
        <v>5</v>
      </c>
      <c r="B90" t="s">
        <v>4</v>
      </c>
      <c r="C90">
        <v>569</v>
      </c>
      <c r="D90" t="e">
        <f t="shared" si="2"/>
        <v>#N/A</v>
      </c>
    </row>
    <row r="91" spans="1:4" x14ac:dyDescent="0.3">
      <c r="A91" t="s">
        <v>5</v>
      </c>
      <c r="B91" t="s">
        <v>20</v>
      </c>
      <c r="C91">
        <v>415</v>
      </c>
      <c r="D91" t="e">
        <f t="shared" si="2"/>
        <v>#N/A</v>
      </c>
    </row>
    <row r="92" spans="1:4" x14ac:dyDescent="0.3">
      <c r="A92" t="s">
        <v>5</v>
      </c>
      <c r="B92" t="s">
        <v>14</v>
      </c>
      <c r="C92">
        <v>411</v>
      </c>
      <c r="D92" t="e">
        <f t="shared" si="2"/>
        <v>#N/A</v>
      </c>
    </row>
    <row r="93" spans="1:4" x14ac:dyDescent="0.3">
      <c r="A93" t="s">
        <v>5</v>
      </c>
      <c r="B93" t="s">
        <v>12</v>
      </c>
      <c r="C93">
        <v>306</v>
      </c>
      <c r="D93" t="e">
        <f t="shared" si="2"/>
        <v>#N/A</v>
      </c>
    </row>
    <row r="94" spans="1:4" x14ac:dyDescent="0.3">
      <c r="A94" t="s">
        <v>5</v>
      </c>
      <c r="B94" t="s">
        <v>10</v>
      </c>
      <c r="C94">
        <v>287</v>
      </c>
      <c r="D94" t="e">
        <f t="shared" si="2"/>
        <v>#N/A</v>
      </c>
    </row>
    <row r="95" spans="1:4" x14ac:dyDescent="0.3">
      <c r="A95" t="s">
        <v>5</v>
      </c>
      <c r="B95" t="s">
        <v>26</v>
      </c>
      <c r="C95">
        <v>157</v>
      </c>
      <c r="D95" t="e">
        <f t="shared" si="2"/>
        <v>#N/A</v>
      </c>
    </row>
    <row r="96" spans="1:4" x14ac:dyDescent="0.3">
      <c r="A96" t="s">
        <v>5</v>
      </c>
      <c r="B96" t="s">
        <v>19</v>
      </c>
      <c r="C96">
        <v>147</v>
      </c>
      <c r="D96" t="e">
        <f t="shared" si="2"/>
        <v>#N/A</v>
      </c>
    </row>
    <row r="97" spans="1:4" x14ac:dyDescent="0.3">
      <c r="A97" t="s">
        <v>5</v>
      </c>
      <c r="B97" t="s">
        <v>21</v>
      </c>
      <c r="C97">
        <v>146</v>
      </c>
      <c r="D97" t="e">
        <f t="shared" si="2"/>
        <v>#N/A</v>
      </c>
    </row>
    <row r="98" spans="1:4" x14ac:dyDescent="0.3">
      <c r="A98" t="s">
        <v>5</v>
      </c>
      <c r="B98" t="s">
        <v>17</v>
      </c>
      <c r="C98">
        <v>106</v>
      </c>
      <c r="D98" t="e">
        <f t="shared" ref="D98:D129" si="3">C98/VLOOKUP(A98,$H$2:$J$15,3,0)</f>
        <v>#N/A</v>
      </c>
    </row>
    <row r="99" spans="1:4" x14ac:dyDescent="0.3">
      <c r="A99" t="s">
        <v>5</v>
      </c>
      <c r="B99" t="s">
        <v>16</v>
      </c>
      <c r="C99">
        <v>105</v>
      </c>
      <c r="D99" t="e">
        <f t="shared" si="3"/>
        <v>#N/A</v>
      </c>
    </row>
    <row r="100" spans="1:4" x14ac:dyDescent="0.3">
      <c r="A100" t="s">
        <v>5</v>
      </c>
      <c r="B100" t="s">
        <v>13</v>
      </c>
      <c r="C100">
        <v>89</v>
      </c>
      <c r="D100" t="e">
        <f t="shared" si="3"/>
        <v>#N/A</v>
      </c>
    </row>
    <row r="101" spans="1:4" x14ac:dyDescent="0.3">
      <c r="A101" t="s">
        <v>5</v>
      </c>
      <c r="B101" t="s">
        <v>25</v>
      </c>
      <c r="C101">
        <v>71</v>
      </c>
      <c r="D101" t="e">
        <f t="shared" si="3"/>
        <v>#N/A</v>
      </c>
    </row>
    <row r="102" spans="1:4" x14ac:dyDescent="0.3">
      <c r="A102" t="s">
        <v>5</v>
      </c>
      <c r="B102" t="s">
        <v>27</v>
      </c>
      <c r="C102">
        <v>28</v>
      </c>
      <c r="D102" t="e">
        <f t="shared" si="3"/>
        <v>#N/A</v>
      </c>
    </row>
    <row r="103" spans="1:4" x14ac:dyDescent="0.3">
      <c r="A103" t="s">
        <v>5</v>
      </c>
      <c r="B103" t="s">
        <v>29</v>
      </c>
      <c r="C103">
        <v>28</v>
      </c>
      <c r="D103" t="e">
        <f t="shared" si="3"/>
        <v>#N/A</v>
      </c>
    </row>
    <row r="104" spans="1:4" x14ac:dyDescent="0.3">
      <c r="A104" t="s">
        <v>5</v>
      </c>
      <c r="B104" t="s">
        <v>9</v>
      </c>
      <c r="C104">
        <v>23</v>
      </c>
      <c r="D104" t="e">
        <f t="shared" si="3"/>
        <v>#N/A</v>
      </c>
    </row>
    <row r="105" spans="1:4" x14ac:dyDescent="0.3">
      <c r="A105" t="s">
        <v>5</v>
      </c>
      <c r="B105" t="s">
        <v>28</v>
      </c>
      <c r="C105">
        <v>23</v>
      </c>
      <c r="D105" t="e">
        <f t="shared" si="3"/>
        <v>#N/A</v>
      </c>
    </row>
    <row r="106" spans="1:4" x14ac:dyDescent="0.3">
      <c r="A106" t="s">
        <v>5</v>
      </c>
      <c r="B106" t="s">
        <v>11</v>
      </c>
      <c r="C106">
        <v>8</v>
      </c>
      <c r="D106" t="e">
        <f t="shared" si="3"/>
        <v>#N/A</v>
      </c>
    </row>
    <row r="107" spans="1:4" x14ac:dyDescent="0.3">
      <c r="A107" t="s">
        <v>5</v>
      </c>
      <c r="B107" t="s">
        <v>30</v>
      </c>
      <c r="C107">
        <v>7</v>
      </c>
      <c r="D107" t="e">
        <f t="shared" si="3"/>
        <v>#N/A</v>
      </c>
    </row>
    <row r="108" spans="1:4" x14ac:dyDescent="0.3">
      <c r="A108" t="s">
        <v>5</v>
      </c>
      <c r="B108" t="s">
        <v>31</v>
      </c>
      <c r="C108">
        <v>6</v>
      </c>
      <c r="D108" t="e">
        <f t="shared" si="3"/>
        <v>#N/A</v>
      </c>
    </row>
    <row r="109" spans="1:4" x14ac:dyDescent="0.3">
      <c r="A109" t="s">
        <v>32</v>
      </c>
      <c r="B109" t="s">
        <v>38</v>
      </c>
      <c r="C109">
        <v>2</v>
      </c>
      <c r="D109" t="e">
        <f t="shared" si="3"/>
        <v>#N/A</v>
      </c>
    </row>
    <row r="110" spans="1:4" x14ac:dyDescent="0.3">
      <c r="A110" t="s">
        <v>32</v>
      </c>
      <c r="B110" t="s">
        <v>6</v>
      </c>
      <c r="C110">
        <v>1</v>
      </c>
      <c r="D110" t="e">
        <f t="shared" si="3"/>
        <v>#N/A</v>
      </c>
    </row>
    <row r="111" spans="1:4" x14ac:dyDescent="0.3">
      <c r="A111" t="s">
        <v>22</v>
      </c>
      <c r="B111" t="s">
        <v>6</v>
      </c>
      <c r="C111">
        <v>385</v>
      </c>
      <c r="D111" t="e">
        <f t="shared" si="3"/>
        <v>#N/A</v>
      </c>
    </row>
    <row r="112" spans="1:4" x14ac:dyDescent="0.3">
      <c r="A112" t="s">
        <v>22</v>
      </c>
      <c r="B112" t="s">
        <v>15</v>
      </c>
      <c r="C112">
        <v>349</v>
      </c>
      <c r="D112" t="e">
        <f t="shared" si="3"/>
        <v>#N/A</v>
      </c>
    </row>
    <row r="113" spans="1:4" x14ac:dyDescent="0.3">
      <c r="A113" t="s">
        <v>22</v>
      </c>
      <c r="B113" t="s">
        <v>4</v>
      </c>
      <c r="C113">
        <v>176</v>
      </c>
      <c r="D113" t="e">
        <f t="shared" si="3"/>
        <v>#N/A</v>
      </c>
    </row>
    <row r="114" spans="1:4" x14ac:dyDescent="0.3">
      <c r="A114" t="s">
        <v>22</v>
      </c>
      <c r="B114" t="s">
        <v>20</v>
      </c>
      <c r="C114">
        <v>104</v>
      </c>
      <c r="D114" t="e">
        <f t="shared" si="3"/>
        <v>#N/A</v>
      </c>
    </row>
    <row r="115" spans="1:4" x14ac:dyDescent="0.3">
      <c r="A115" t="s">
        <v>22</v>
      </c>
      <c r="B115" t="s">
        <v>10</v>
      </c>
      <c r="C115">
        <v>76</v>
      </c>
      <c r="D115" t="e">
        <f t="shared" si="3"/>
        <v>#N/A</v>
      </c>
    </row>
    <row r="116" spans="1:4" x14ac:dyDescent="0.3">
      <c r="A116" t="s">
        <v>22</v>
      </c>
      <c r="B116" t="s">
        <v>21</v>
      </c>
      <c r="C116">
        <v>66</v>
      </c>
      <c r="D116" t="e">
        <f t="shared" si="3"/>
        <v>#N/A</v>
      </c>
    </row>
    <row r="117" spans="1:4" x14ac:dyDescent="0.3">
      <c r="A117" t="s">
        <v>22</v>
      </c>
      <c r="B117" t="s">
        <v>19</v>
      </c>
      <c r="C117">
        <v>64</v>
      </c>
      <c r="D117" t="e">
        <f t="shared" si="3"/>
        <v>#N/A</v>
      </c>
    </row>
    <row r="118" spans="1:4" x14ac:dyDescent="0.3">
      <c r="A118" t="s">
        <v>22</v>
      </c>
      <c r="B118" t="s">
        <v>26</v>
      </c>
      <c r="C118">
        <v>55</v>
      </c>
      <c r="D118" t="e">
        <f t="shared" si="3"/>
        <v>#N/A</v>
      </c>
    </row>
    <row r="119" spans="1:4" x14ac:dyDescent="0.3">
      <c r="A119" t="s">
        <v>22</v>
      </c>
      <c r="B119" t="s">
        <v>12</v>
      </c>
      <c r="C119">
        <v>51</v>
      </c>
      <c r="D119" t="e">
        <f t="shared" si="3"/>
        <v>#N/A</v>
      </c>
    </row>
    <row r="120" spans="1:4" x14ac:dyDescent="0.3">
      <c r="A120" t="s">
        <v>22</v>
      </c>
      <c r="B120" t="s">
        <v>13</v>
      </c>
      <c r="C120">
        <v>29</v>
      </c>
      <c r="D120" t="e">
        <f t="shared" si="3"/>
        <v>#N/A</v>
      </c>
    </row>
    <row r="121" spans="1:4" x14ac:dyDescent="0.3">
      <c r="A121" t="s">
        <v>22</v>
      </c>
      <c r="B121" t="s">
        <v>14</v>
      </c>
      <c r="C121">
        <v>27</v>
      </c>
      <c r="D121" t="e">
        <f t="shared" si="3"/>
        <v>#N/A</v>
      </c>
    </row>
    <row r="122" spans="1:4" x14ac:dyDescent="0.3">
      <c r="A122" t="s">
        <v>22</v>
      </c>
      <c r="B122" t="s">
        <v>17</v>
      </c>
      <c r="C122">
        <v>20</v>
      </c>
      <c r="D122" t="e">
        <f t="shared" si="3"/>
        <v>#N/A</v>
      </c>
    </row>
    <row r="123" spans="1:4" x14ac:dyDescent="0.3">
      <c r="A123" t="s">
        <v>22</v>
      </c>
      <c r="B123" t="s">
        <v>25</v>
      </c>
      <c r="C123">
        <v>14</v>
      </c>
      <c r="D123" t="e">
        <f t="shared" si="3"/>
        <v>#N/A</v>
      </c>
    </row>
    <row r="124" spans="1:4" x14ac:dyDescent="0.3">
      <c r="A124" t="s">
        <v>22</v>
      </c>
      <c r="B124" t="s">
        <v>28</v>
      </c>
      <c r="C124">
        <v>13</v>
      </c>
      <c r="D124" t="e">
        <f t="shared" si="3"/>
        <v>#N/A</v>
      </c>
    </row>
    <row r="125" spans="1:4" x14ac:dyDescent="0.3">
      <c r="A125" t="s">
        <v>22</v>
      </c>
      <c r="B125" t="s">
        <v>16</v>
      </c>
      <c r="C125">
        <v>12</v>
      </c>
      <c r="D125" t="e">
        <f t="shared" si="3"/>
        <v>#N/A</v>
      </c>
    </row>
    <row r="126" spans="1:4" x14ac:dyDescent="0.3">
      <c r="A126" t="s">
        <v>22</v>
      </c>
      <c r="B126" t="s">
        <v>30</v>
      </c>
      <c r="C126">
        <v>8</v>
      </c>
      <c r="D126" t="e">
        <f t="shared" si="3"/>
        <v>#N/A</v>
      </c>
    </row>
    <row r="127" spans="1:4" x14ac:dyDescent="0.3">
      <c r="A127" t="s">
        <v>22</v>
      </c>
      <c r="B127" t="s">
        <v>29</v>
      </c>
      <c r="C127">
        <v>7</v>
      </c>
      <c r="D127" t="e">
        <f t="shared" si="3"/>
        <v>#N/A</v>
      </c>
    </row>
    <row r="128" spans="1:4" x14ac:dyDescent="0.3">
      <c r="A128" t="s">
        <v>22</v>
      </c>
      <c r="B128" t="s">
        <v>11</v>
      </c>
      <c r="C128">
        <v>6</v>
      </c>
      <c r="D128" t="e">
        <f t="shared" si="3"/>
        <v>#N/A</v>
      </c>
    </row>
    <row r="129" spans="1:4" x14ac:dyDescent="0.3">
      <c r="A129" t="s">
        <v>22</v>
      </c>
      <c r="B129" t="s">
        <v>27</v>
      </c>
      <c r="C129">
        <v>1</v>
      </c>
      <c r="D129" t="e">
        <f t="shared" si="3"/>
        <v>#N/A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3"/>
  <sheetViews>
    <sheetView workbookViewId="0">
      <selection activeCell="B6" sqref="B6"/>
    </sheetView>
  </sheetViews>
  <sheetFormatPr defaultColWidth="8.875" defaultRowHeight="16.5" x14ac:dyDescent="0.3"/>
  <cols>
    <col min="1" max="1" width="22.625" customWidth="1"/>
    <col min="4" max="4" width="16" customWidth="1"/>
    <col min="7" max="7" width="23.375" customWidth="1"/>
    <col min="8" max="8" width="20.625" customWidth="1"/>
  </cols>
  <sheetData>
    <row r="1" spans="1:8" x14ac:dyDescent="0.3">
      <c r="A1" t="s">
        <v>0</v>
      </c>
      <c r="B1" t="s">
        <v>39</v>
      </c>
      <c r="C1" t="s">
        <v>40</v>
      </c>
      <c r="G1" s="1" t="s">
        <v>0</v>
      </c>
      <c r="H1" s="1" t="s">
        <v>1</v>
      </c>
    </row>
    <row r="2" spans="1:8" x14ac:dyDescent="0.3">
      <c r="A2" t="s">
        <v>3</v>
      </c>
      <c r="B2">
        <v>19</v>
      </c>
      <c r="C2">
        <v>4938</v>
      </c>
      <c r="G2" t="s">
        <v>3</v>
      </c>
      <c r="H2" t="s">
        <v>4</v>
      </c>
    </row>
    <row r="3" spans="1:8" x14ac:dyDescent="0.3">
      <c r="A3" t="s">
        <v>5</v>
      </c>
      <c r="B3">
        <v>21</v>
      </c>
      <c r="C3">
        <v>5060</v>
      </c>
      <c r="G3" t="s">
        <v>5</v>
      </c>
      <c r="H3" t="s">
        <v>6</v>
      </c>
    </row>
    <row r="4" spans="1:8" x14ac:dyDescent="0.3">
      <c r="A4" t="s">
        <v>7</v>
      </c>
      <c r="B4">
        <v>19</v>
      </c>
      <c r="C4">
        <v>4983</v>
      </c>
      <c r="G4" t="s">
        <v>7</v>
      </c>
      <c r="H4" t="s">
        <v>9</v>
      </c>
    </row>
    <row r="5" spans="1:8" x14ac:dyDescent="0.3">
      <c r="A5" t="s">
        <v>8</v>
      </c>
      <c r="B5">
        <v>6</v>
      </c>
      <c r="C5">
        <v>4574</v>
      </c>
      <c r="G5" t="s">
        <v>8</v>
      </c>
      <c r="H5" t="s">
        <v>10</v>
      </c>
    </row>
    <row r="6" spans="1:8" x14ac:dyDescent="0.3">
      <c r="A6" t="s">
        <v>18</v>
      </c>
      <c r="B6">
        <v>14</v>
      </c>
      <c r="C6">
        <v>118</v>
      </c>
      <c r="G6" t="s">
        <v>18</v>
      </c>
      <c r="H6" t="s">
        <v>11</v>
      </c>
    </row>
    <row r="7" spans="1:8" x14ac:dyDescent="0.3">
      <c r="A7" t="s">
        <v>22</v>
      </c>
      <c r="B7">
        <v>19</v>
      </c>
      <c r="C7">
        <v>1463</v>
      </c>
      <c r="G7" t="s">
        <v>22</v>
      </c>
      <c r="H7" t="s">
        <v>12</v>
      </c>
    </row>
    <row r="8" spans="1:8" x14ac:dyDescent="0.3">
      <c r="A8" t="s">
        <v>23</v>
      </c>
      <c r="B8">
        <v>8</v>
      </c>
      <c r="C8">
        <v>67</v>
      </c>
      <c r="G8" t="s">
        <v>23</v>
      </c>
      <c r="H8" t="s">
        <v>13</v>
      </c>
    </row>
    <row r="9" spans="1:8" x14ac:dyDescent="0.3">
      <c r="A9" t="s">
        <v>24</v>
      </c>
      <c r="B9">
        <v>8</v>
      </c>
      <c r="C9">
        <v>119</v>
      </c>
      <c r="G9" t="s">
        <v>24</v>
      </c>
      <c r="H9" t="s">
        <v>14</v>
      </c>
    </row>
    <row r="10" spans="1:8" x14ac:dyDescent="0.3">
      <c r="A10" t="s">
        <v>32</v>
      </c>
      <c r="B10">
        <v>2</v>
      </c>
      <c r="C10">
        <v>3</v>
      </c>
      <c r="G10" t="s">
        <v>32</v>
      </c>
      <c r="H10" t="s">
        <v>15</v>
      </c>
    </row>
    <row r="11" spans="1:8" x14ac:dyDescent="0.3">
      <c r="A11" t="s">
        <v>33</v>
      </c>
      <c r="B11">
        <v>1</v>
      </c>
      <c r="C11">
        <v>1</v>
      </c>
      <c r="G11" t="s">
        <v>33</v>
      </c>
      <c r="H11" t="s">
        <v>16</v>
      </c>
    </row>
    <row r="12" spans="1:8" x14ac:dyDescent="0.3">
      <c r="A12" t="s">
        <v>34</v>
      </c>
      <c r="B12">
        <v>4</v>
      </c>
      <c r="C12">
        <v>13</v>
      </c>
      <c r="G12" t="s">
        <v>34</v>
      </c>
      <c r="H12" t="s">
        <v>17</v>
      </c>
    </row>
    <row r="13" spans="1:8" x14ac:dyDescent="0.3">
      <c r="A13" t="s">
        <v>35</v>
      </c>
      <c r="B13">
        <v>3</v>
      </c>
      <c r="C13">
        <v>5</v>
      </c>
      <c r="G13" t="s">
        <v>35</v>
      </c>
      <c r="H13" t="s">
        <v>19</v>
      </c>
    </row>
    <row r="14" spans="1:8" x14ac:dyDescent="0.3">
      <c r="A14" t="s">
        <v>36</v>
      </c>
      <c r="B14">
        <v>2</v>
      </c>
      <c r="C14">
        <v>2</v>
      </c>
      <c r="G14" t="s">
        <v>36</v>
      </c>
      <c r="H14" t="s">
        <v>20</v>
      </c>
    </row>
    <row r="15" spans="1:8" x14ac:dyDescent="0.3">
      <c r="A15" t="s">
        <v>37</v>
      </c>
      <c r="B15">
        <v>2</v>
      </c>
      <c r="C15">
        <v>2</v>
      </c>
      <c r="G15" t="s">
        <v>37</v>
      </c>
      <c r="H15" t="s">
        <v>21</v>
      </c>
    </row>
    <row r="16" spans="1:8" x14ac:dyDescent="0.3">
      <c r="H16" t="s">
        <v>25</v>
      </c>
    </row>
    <row r="17" spans="8:8" x14ac:dyDescent="0.3">
      <c r="H17" t="s">
        <v>26</v>
      </c>
    </row>
    <row r="18" spans="8:8" x14ac:dyDescent="0.3">
      <c r="H18" t="s">
        <v>27</v>
      </c>
    </row>
    <row r="19" spans="8:8" x14ac:dyDescent="0.3">
      <c r="H19" t="s">
        <v>28</v>
      </c>
    </row>
    <row r="20" spans="8:8" x14ac:dyDescent="0.3">
      <c r="H20" t="s">
        <v>29</v>
      </c>
    </row>
    <row r="21" spans="8:8" x14ac:dyDescent="0.3">
      <c r="H21" t="s">
        <v>30</v>
      </c>
    </row>
    <row r="22" spans="8:8" x14ac:dyDescent="0.3">
      <c r="H22" t="s">
        <v>31</v>
      </c>
    </row>
    <row r="23" spans="8:8" x14ac:dyDescent="0.3">
      <c r="H23" t="s">
        <v>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Actvity view</vt:lpstr>
      <vt:lpstr>Performer view</vt:lpstr>
      <vt:lpstr>Sheet1</vt:lpstr>
      <vt:lpstr>'Actvity view'!Criteria</vt:lpstr>
      <vt:lpstr>'Performer view'!Criteria</vt:lpstr>
      <vt:lpstr>'Actvity view'!Extract</vt:lpstr>
      <vt:lpstr>'Performer view'!Extract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2020-10-22T06:12:36Z</dcterms:created>
  <dcterms:modified xsi:type="dcterms:W3CDTF">2021-10-27T01:35:57Z</dcterms:modified>
</cp:coreProperties>
</file>