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la/Desktop/TFG/CPU_Pipeline/Documentation/"/>
    </mc:Choice>
  </mc:AlternateContent>
  <xr:revisionPtr revIDLastSave="0" documentId="13_ncr:1_{DDD3DF61-3772-DC45-863E-BF8A82891302}" xr6:coauthVersionLast="45" xr6:coauthVersionMax="45" xr10:uidLastSave="{00000000-0000-0000-0000-000000000000}"/>
  <bookViews>
    <workbookView minimized="1" xWindow="0" yWindow="460" windowWidth="28800" windowHeight="17540" xr2:uid="{C0015A21-1FFB-4940-8C31-901FE87CA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1" l="1"/>
  <c r="J55" i="1" s="1"/>
</calcChain>
</file>

<file path=xl/sharedStrings.xml><?xml version="1.0" encoding="utf-8"?>
<sst xmlns="http://schemas.openxmlformats.org/spreadsheetml/2006/main" count="272" uniqueCount="152">
  <si>
    <t xml:space="preserve">    Data Transfer Instructions</t>
  </si>
  <si>
    <t>Load Byte</t>
  </si>
  <si>
    <t>RI</t>
  </si>
  <si>
    <t>LDB rs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</si>
  <si>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7</t>
    </r>
    <r>
      <rPr>
        <sz val="9"/>
        <color theme="1"/>
        <rFont val="Courier New"/>
        <family val="1"/>
      </rPr>
      <t>)</t>
    </r>
    <r>
      <rPr>
        <vertAlign val="superscript"/>
        <sz val="9"/>
        <color theme="1"/>
        <rFont val="Courier New"/>
        <family val="1"/>
      </rPr>
      <t>24</t>
    </r>
    <r>
      <rPr>
        <sz val="9"/>
        <color theme="1"/>
        <rFont val="Courier New"/>
        <family val="1"/>
      </rPr>
      <t xml:space="preserve"> ##M[imm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7..0</t>
    </r>
  </si>
  <si>
    <t>Load Byte Unsigned</t>
  </si>
  <si>
    <t>LDBU rs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</si>
  <si>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(0)</t>
    </r>
    <r>
      <rPr>
        <vertAlign val="superscript"/>
        <sz val="9"/>
        <color theme="1"/>
        <rFont val="Courier New"/>
        <family val="1"/>
      </rPr>
      <t>24</t>
    </r>
    <r>
      <rPr>
        <sz val="9"/>
        <color theme="1"/>
        <rFont val="Courier New"/>
        <family val="1"/>
      </rPr>
      <t xml:space="preserve"> ##M[imm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7..0</t>
    </r>
  </si>
  <si>
    <t>Load Halfword</t>
  </si>
  <si>
    <t>LDH rs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</si>
  <si>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(M[imm+A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15</t>
    </r>
    <r>
      <rPr>
        <sz val="9"/>
        <color theme="1"/>
        <rFont val="Courier New"/>
        <family val="1"/>
      </rPr>
      <t>)</t>
    </r>
    <r>
      <rPr>
        <vertAlign val="superscript"/>
        <sz val="9"/>
        <color theme="1"/>
        <rFont val="Courier New"/>
        <family val="1"/>
      </rPr>
      <t>16</t>
    </r>
    <r>
      <rPr>
        <sz val="9"/>
        <color theme="1"/>
        <rFont val="Courier New"/>
        <family val="1"/>
      </rPr>
      <t>##M[imm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15..0</t>
    </r>
  </si>
  <si>
    <t>Load Halfword Unisigned</t>
  </si>
  <si>
    <t>LDHU rs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</si>
  <si>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(0)</t>
    </r>
    <r>
      <rPr>
        <vertAlign val="superscript"/>
        <sz val="9"/>
        <color theme="1"/>
        <rFont val="Courier New"/>
        <family val="1"/>
      </rPr>
      <t>16</t>
    </r>
    <r>
      <rPr>
        <sz val="9"/>
        <color theme="1"/>
        <rFont val="Courier New"/>
        <family val="1"/>
      </rPr>
      <t xml:space="preserve"> ##M[imm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7..0</t>
    </r>
  </si>
  <si>
    <t>Load Word</t>
  </si>
  <si>
    <t>LD rs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</si>
  <si>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31..0</t>
    </r>
  </si>
  <si>
    <t>Load Float</t>
  </si>
  <si>
    <t>LDF rs rd imm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</si>
  <si>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31..0</t>
    </r>
  </si>
  <si>
    <t>Store Byte</t>
  </si>
  <si>
    <t>STB rs rd imm</t>
  </si>
  <si>
    <r>
      <t>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7..0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D</t>
    </r>
    <r>
      <rPr>
        <vertAlign val="subscript"/>
        <sz val="9"/>
        <color theme="1"/>
        <rFont val="Courier New"/>
        <family val="1"/>
      </rPr>
      <t>I 7..0</t>
    </r>
  </si>
  <si>
    <t>Store Halfword</t>
  </si>
  <si>
    <t>STH rs rd imm</t>
  </si>
  <si>
    <r>
      <t>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15..0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D</t>
    </r>
    <r>
      <rPr>
        <vertAlign val="subscript"/>
        <sz val="9"/>
        <color theme="1"/>
        <rFont val="Courier New"/>
        <family val="1"/>
      </rPr>
      <t>I 15..0</t>
    </r>
  </si>
  <si>
    <t>Store Word</t>
  </si>
  <si>
    <t>ST rs rd imm</t>
  </si>
  <si>
    <r>
      <t>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31..0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D</t>
    </r>
    <r>
      <rPr>
        <vertAlign val="subscript"/>
        <sz val="9"/>
        <color theme="1"/>
        <rFont val="Courier New"/>
        <family val="1"/>
      </rPr>
      <t>I</t>
    </r>
  </si>
  <si>
    <t>Store Float</t>
  </si>
  <si>
    <t>STF rs rd imm</t>
  </si>
  <si>
    <r>
      <t>M[imm +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]</t>
    </r>
    <r>
      <rPr>
        <vertAlign val="subscript"/>
        <sz val="9"/>
        <color theme="1"/>
        <rFont val="Courier New"/>
        <family val="1"/>
      </rPr>
      <t>31..0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D</t>
    </r>
    <r>
      <rPr>
        <vertAlign val="subscript"/>
        <sz val="9"/>
        <color theme="1"/>
        <rFont val="Courier New"/>
        <family val="1"/>
      </rPr>
      <t>FP</t>
    </r>
  </si>
  <si>
    <t>Move Integer 2 FP</t>
  </si>
  <si>
    <t xml:space="preserve">MI2F rs rd 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</si>
  <si>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(float)A</t>
    </r>
    <r>
      <rPr>
        <vertAlign val="subscript"/>
        <sz val="9"/>
        <color theme="1"/>
        <rFont val="Courier New"/>
        <family val="1"/>
      </rPr>
      <t>I</t>
    </r>
  </si>
  <si>
    <t>Move FP 2 Integer</t>
  </si>
  <si>
    <t>MF2I rs rd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</si>
  <si>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(int)A</t>
    </r>
    <r>
      <rPr>
        <vertAlign val="subscript"/>
        <sz val="9"/>
        <color theme="1"/>
        <rFont val="Courier New"/>
        <family val="1"/>
      </rPr>
      <t>FP</t>
    </r>
  </si>
  <si>
    <t>-</t>
  </si>
  <si>
    <t>0111</t>
  </si>
  <si>
    <t>0110</t>
  </si>
  <si>
    <t>0100</t>
  </si>
  <si>
    <t>01</t>
  </si>
  <si>
    <t>00</t>
  </si>
  <si>
    <t xml:space="preserve">    Arithmetic, Logical Instructions</t>
  </si>
  <si>
    <t>Addition</t>
  </si>
  <si>
    <r>
      <t>R</t>
    </r>
    <r>
      <rPr>
        <vertAlign val="superscript"/>
        <sz val="12"/>
        <color theme="1"/>
        <rFont val="Times New Roman"/>
        <family val="1"/>
      </rPr>
      <t>3</t>
    </r>
  </si>
  <si>
    <t>ADD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</si>
  <si>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+ B</t>
    </r>
    <r>
      <rPr>
        <vertAlign val="subscript"/>
        <sz val="9"/>
        <color theme="1"/>
        <rFont val="Courier New"/>
        <family val="1"/>
      </rPr>
      <t>I</t>
    </r>
  </si>
  <si>
    <r>
      <t>Add</t>
    </r>
    <r>
      <rPr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Times New Roman"/>
        <family val="1"/>
      </rPr>
      <t>immediate</t>
    </r>
  </si>
  <si>
    <t>ADDI rd rs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</si>
  <si>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+ imm</t>
    </r>
  </si>
  <si>
    <t>Substraction</t>
  </si>
  <si>
    <t>SUB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</si>
  <si>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– B</t>
    </r>
    <r>
      <rPr>
        <vertAlign val="subscript"/>
        <sz val="9"/>
        <color theme="1"/>
        <rFont val="Courier New"/>
        <family val="1"/>
      </rPr>
      <t>I</t>
    </r>
  </si>
  <si>
    <t>Multiplication</t>
  </si>
  <si>
    <t>MULT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</si>
  <si>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* B</t>
    </r>
    <r>
      <rPr>
        <vertAlign val="subscript"/>
        <sz val="9"/>
        <color theme="1"/>
        <rFont val="Courier New"/>
        <family val="1"/>
      </rPr>
      <t>I</t>
    </r>
  </si>
  <si>
    <t>Division</t>
  </si>
  <si>
    <t>DIV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</si>
  <si>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/ B</t>
    </r>
    <r>
      <rPr>
        <vertAlign val="subscript"/>
        <sz val="9"/>
        <color theme="1"/>
        <rFont val="Courier New"/>
        <family val="1"/>
      </rPr>
      <t>I</t>
    </r>
  </si>
  <si>
    <t>And</t>
  </si>
  <si>
    <t>AND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</si>
  <si>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&amp; B</t>
    </r>
    <r>
      <rPr>
        <vertAlign val="subscript"/>
        <sz val="9"/>
        <color theme="1"/>
        <rFont val="Courier New"/>
        <family val="1"/>
      </rPr>
      <t>I</t>
    </r>
  </si>
  <si>
    <t>Or</t>
  </si>
  <si>
    <t>OR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</si>
  <si>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| B</t>
    </r>
    <r>
      <rPr>
        <vertAlign val="subscript"/>
        <sz val="9"/>
        <color theme="1"/>
        <rFont val="Courier New"/>
        <family val="1"/>
      </rPr>
      <t>I</t>
    </r>
  </si>
  <si>
    <t>XOR</t>
  </si>
  <si>
    <t>XOR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</si>
  <si>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⊕</t>
    </r>
    <r>
      <rPr>
        <sz val="9"/>
        <color theme="1"/>
        <rFont val="Courier New"/>
        <family val="1"/>
      </rPr>
      <t xml:space="preserve"> B</t>
    </r>
    <r>
      <rPr>
        <vertAlign val="subscript"/>
        <sz val="9"/>
        <color theme="1"/>
        <rFont val="Courier New"/>
        <family val="1"/>
      </rPr>
      <t>I</t>
    </r>
  </si>
  <si>
    <t>Negate</t>
  </si>
  <si>
    <t>NEG rd rs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</si>
  <si>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!A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+ 1</t>
    </r>
  </si>
  <si>
    <t>Not</t>
  </si>
  <si>
    <t>NOT rd rs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</si>
  <si>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!A</t>
    </r>
    <r>
      <rPr>
        <vertAlign val="subscript"/>
        <sz val="9"/>
        <color theme="1"/>
        <rFont val="Courier New"/>
        <family val="1"/>
      </rPr>
      <t>I</t>
    </r>
  </si>
  <si>
    <t>Integer to 7seg</t>
  </si>
  <si>
    <t>I2SS rd rs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</si>
  <si>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(4 dig. 7sg conv)A</t>
    </r>
    <r>
      <rPr>
        <vertAlign val="subscript"/>
        <sz val="9"/>
        <color theme="1"/>
        <rFont val="Courier New"/>
        <family val="1"/>
      </rPr>
      <t>I</t>
    </r>
  </si>
  <si>
    <t>Load High part register</t>
  </si>
  <si>
    <t xml:space="preserve">LHI rd imm 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</si>
  <si>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imm ## D</t>
    </r>
    <r>
      <rPr>
        <vertAlign val="subscript"/>
        <sz val="9"/>
        <color theme="1"/>
        <rFont val="Courier New"/>
        <family val="1"/>
      </rPr>
      <t>I 15..0</t>
    </r>
  </si>
  <si>
    <t>Load Low part register</t>
  </si>
  <si>
    <t>LLO rd imm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</si>
  <si>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D</t>
    </r>
    <r>
      <rPr>
        <vertAlign val="subscript"/>
        <sz val="9"/>
        <color theme="1"/>
        <rFont val="Courier New"/>
        <family val="1"/>
      </rPr>
      <t>I 31..16</t>
    </r>
    <r>
      <rPr>
        <sz val="9"/>
        <color theme="1"/>
        <rFont val="Courier New"/>
        <family val="1"/>
      </rPr>
      <t xml:space="preserve"> ## imm</t>
    </r>
  </si>
  <si>
    <t>Shift Left</t>
  </si>
  <si>
    <t>SL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</si>
  <si>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&lt;&lt;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 ## (0)</t>
    </r>
    <r>
      <rPr>
        <vertAlign val="superscript"/>
        <sz val="9"/>
        <color theme="1"/>
        <rFont val="Courier New"/>
        <family val="1"/>
      </rPr>
      <t>B</t>
    </r>
  </si>
  <si>
    <t>Shift Right (Logical)</t>
  </si>
  <si>
    <t>SR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</si>
  <si>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(0)</t>
    </r>
    <r>
      <rPr>
        <vertAlign val="superscript"/>
        <sz val="9"/>
        <color theme="1"/>
        <rFont val="Courier New"/>
        <family val="1"/>
      </rPr>
      <t>B</t>
    </r>
    <r>
      <rPr>
        <sz val="9"/>
        <color theme="1"/>
        <rFont val="Courier New"/>
        <family val="1"/>
      </rPr>
      <t xml:space="preserve"> ## 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&gt;&gt;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</t>
    </r>
  </si>
  <si>
    <t>Shift Right (Arithmetic)</t>
  </si>
  <si>
    <t>SRA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</si>
  <si>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(A</t>
    </r>
    <r>
      <rPr>
        <vertAlign val="subscript"/>
        <sz val="9"/>
        <color theme="1"/>
        <rFont val="Courier New"/>
        <family val="1"/>
      </rPr>
      <t>I 31</t>
    </r>
    <r>
      <rPr>
        <sz val="9"/>
        <color theme="1"/>
        <rFont val="Courier New"/>
        <family val="1"/>
      </rPr>
      <t>)</t>
    </r>
    <r>
      <rPr>
        <vertAlign val="superscript"/>
        <sz val="9"/>
        <color theme="1"/>
        <rFont val="Courier New"/>
        <family val="1"/>
      </rPr>
      <t>B</t>
    </r>
    <r>
      <rPr>
        <sz val="9"/>
        <color theme="1"/>
        <rFont val="Courier New"/>
        <family val="1"/>
      </rPr>
      <t xml:space="preserve"> ## 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&gt;&gt;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</t>
    </r>
  </si>
  <si>
    <t>Compare (equal)</t>
  </si>
  <si>
    <t>EQU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</si>
  <si>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==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 ? (1)</t>
    </r>
    <r>
      <rPr>
        <vertAlign val="superscript"/>
        <sz val="9"/>
        <color theme="1"/>
        <rFont val="Courier New"/>
        <family val="1"/>
      </rPr>
      <t>32</t>
    </r>
    <r>
      <rPr>
        <sz val="9"/>
        <color theme="1"/>
        <rFont val="Courier New"/>
        <family val="1"/>
      </rPr>
      <t xml:space="preserve"> : (0)</t>
    </r>
    <r>
      <rPr>
        <vertAlign val="superscript"/>
        <sz val="9"/>
        <color theme="1"/>
        <rFont val="Courier New"/>
        <family val="1"/>
      </rPr>
      <t>32</t>
    </r>
  </si>
  <si>
    <t>Compare (greater)</t>
  </si>
  <si>
    <t>CMP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</si>
  <si>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&gt;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 ? (1)</t>
    </r>
    <r>
      <rPr>
        <vertAlign val="superscript"/>
        <sz val="9"/>
        <color theme="1"/>
        <rFont val="Courier New"/>
        <family val="1"/>
      </rPr>
      <t>32</t>
    </r>
    <r>
      <rPr>
        <sz val="9"/>
        <color theme="1"/>
        <rFont val="Courier New"/>
        <family val="1"/>
      </rPr>
      <t xml:space="preserve"> : (0)</t>
    </r>
    <r>
      <rPr>
        <vertAlign val="superscript"/>
        <sz val="9"/>
        <color theme="1"/>
        <rFont val="Courier New"/>
        <family val="1"/>
      </rPr>
      <t>32</t>
    </r>
  </si>
  <si>
    <t>Compare (lower)</t>
  </si>
  <si>
    <t>LOT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</si>
  <si>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&lt; B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>) ? (1)</t>
    </r>
    <r>
      <rPr>
        <vertAlign val="superscript"/>
        <sz val="9"/>
        <color theme="1"/>
        <rFont val="Courier New"/>
        <family val="1"/>
      </rPr>
      <t>32</t>
    </r>
    <r>
      <rPr>
        <sz val="9"/>
        <color theme="1"/>
        <rFont val="Courier New"/>
        <family val="1"/>
      </rPr>
      <t xml:space="preserve"> : (0)</t>
    </r>
    <r>
      <rPr>
        <vertAlign val="superscript"/>
        <sz val="9"/>
        <color theme="1"/>
        <rFont val="Courier New"/>
        <family val="1"/>
      </rPr>
      <t>32</t>
    </r>
  </si>
  <si>
    <t>0000</t>
  </si>
  <si>
    <t>0001</t>
  </si>
  <si>
    <t>0010</t>
  </si>
  <si>
    <t>0011</t>
  </si>
  <si>
    <t>0101</t>
  </si>
  <si>
    <t>00000000000</t>
  </si>
  <si>
    <t>00000000001</t>
  </si>
  <si>
    <t>00000000010</t>
  </si>
  <si>
    <t>00000000011</t>
  </si>
  <si>
    <t>00000000100</t>
  </si>
  <si>
    <t xml:space="preserve">    Floating Point Arithmetic Instructions</t>
  </si>
  <si>
    <t>Float Addition</t>
  </si>
  <si>
    <t>FADD rd rs rt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</si>
  <si>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+ B</t>
    </r>
    <r>
      <rPr>
        <vertAlign val="subscript"/>
        <sz val="9"/>
        <color theme="1"/>
        <rFont val="Courier New"/>
        <family val="1"/>
      </rPr>
      <t>FP</t>
    </r>
  </si>
  <si>
    <t>Float Substraction</t>
  </si>
  <si>
    <t>FSUB rd rs rt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</si>
  <si>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– B</t>
    </r>
    <r>
      <rPr>
        <vertAlign val="subscript"/>
        <sz val="9"/>
        <color theme="1"/>
        <rFont val="Courier New"/>
        <family val="1"/>
      </rPr>
      <t>FP</t>
    </r>
  </si>
  <si>
    <t>Float Multiplication</t>
  </si>
  <si>
    <t>FMULT rd rs rt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</si>
  <si>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* B</t>
    </r>
    <r>
      <rPr>
        <vertAlign val="subscript"/>
        <sz val="9"/>
        <color theme="1"/>
        <rFont val="Courier New"/>
        <family val="1"/>
      </rPr>
      <t>FP</t>
    </r>
  </si>
  <si>
    <t>Floating Point Division</t>
  </si>
  <si>
    <t>FDIV rd rs rt</t>
  </si>
  <si>
    <r>
      <t>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/ B</t>
    </r>
    <r>
      <rPr>
        <vertAlign val="subscript"/>
        <sz val="9"/>
        <color theme="1"/>
        <rFont val="Courier New"/>
        <family val="1"/>
      </rPr>
      <t>FP</t>
    </r>
  </si>
  <si>
    <t>Float “greater than” comp.</t>
  </si>
  <si>
    <t>FGRT rd rs rt</t>
  </si>
  <si>
    <r>
      <t>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</t>
    </r>
    <r>
      <rPr>
        <sz val="9"/>
        <color theme="1"/>
        <rFont val="Cambria Math"/>
        <family val="1"/>
      </rPr>
      <t xml:space="preserve">⟵ </t>
    </r>
    <r>
      <rPr>
        <sz val="9"/>
        <color theme="1"/>
        <rFont val="Courier New"/>
        <family val="1"/>
      </rPr>
      <t>(A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&gt; B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>) ? (1)</t>
    </r>
    <r>
      <rPr>
        <vertAlign val="superscript"/>
        <sz val="9"/>
        <color theme="1"/>
        <rFont val="Courier New"/>
        <family val="1"/>
      </rPr>
      <t>32</t>
    </r>
    <r>
      <rPr>
        <sz val="9"/>
        <color theme="1"/>
        <rFont val="Courier New"/>
        <family val="1"/>
      </rPr>
      <t xml:space="preserve"> : (0)</t>
    </r>
    <r>
      <rPr>
        <vertAlign val="superscript"/>
        <sz val="9"/>
        <color theme="1"/>
        <rFont val="Courier New"/>
        <family val="1"/>
      </rPr>
      <t>32</t>
    </r>
  </si>
  <si>
    <t xml:space="preserve">    Control Instructions</t>
  </si>
  <si>
    <t>Branch if equal</t>
  </si>
  <si>
    <t>BEQ rs rd imm</t>
  </si>
  <si>
    <r>
      <t>if (A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 == D</t>
    </r>
    <r>
      <rPr>
        <vertAlign val="subscript"/>
        <sz val="9"/>
        <color theme="1"/>
        <rFont val="Courier New"/>
        <family val="1"/>
      </rPr>
      <t>I</t>
    </r>
    <r>
      <rPr>
        <sz val="9"/>
        <color theme="1"/>
        <rFont val="Courier New"/>
        <family val="1"/>
      </rPr>
      <t xml:space="preserve">) PC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PC + imm</t>
    </r>
  </si>
  <si>
    <t>Branch if float equal</t>
  </si>
  <si>
    <t>BFEQ rs rd imm</t>
  </si>
  <si>
    <r>
      <t>if (A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 == D</t>
    </r>
    <r>
      <rPr>
        <vertAlign val="subscript"/>
        <sz val="9"/>
        <color theme="1"/>
        <rFont val="Courier New"/>
        <family val="1"/>
      </rPr>
      <t>FP</t>
    </r>
    <r>
      <rPr>
        <sz val="9"/>
        <color theme="1"/>
        <rFont val="Courier New"/>
        <family val="1"/>
      </rPr>
      <t xml:space="preserve">) PC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PC + imm</t>
    </r>
  </si>
  <si>
    <t>Jump</t>
  </si>
  <si>
    <t>RJ</t>
  </si>
  <si>
    <t>JMP imm</t>
  </si>
  <si>
    <r>
      <t xml:space="preserve">PC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PC + imm</t>
    </r>
  </si>
  <si>
    <t>Call</t>
  </si>
  <si>
    <t>CALL imm</t>
  </si>
  <si>
    <t>LIFO.ADD(PC)</t>
  </si>
  <si>
    <t>Return from call</t>
  </si>
  <si>
    <t>RETURN</t>
  </si>
  <si>
    <r>
      <t xml:space="preserve">PC </t>
    </r>
    <r>
      <rPr>
        <sz val="9"/>
        <color theme="1"/>
        <rFont val="Cambria Math"/>
        <family val="1"/>
      </rPr>
      <t>⟵</t>
    </r>
    <r>
      <rPr>
        <sz val="9"/>
        <color theme="1"/>
        <rFont val="Courier New"/>
        <family val="1"/>
      </rPr>
      <t xml:space="preserve"> LIFO.POP()</t>
    </r>
  </si>
  <si>
    <t>0000000000</t>
  </si>
  <si>
    <t>0000000001</t>
  </si>
  <si>
    <t>0000000010</t>
  </si>
  <si>
    <t>0000000011</t>
  </si>
  <si>
    <t>VERIFIED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</si>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</sst>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sz val="9"/>
      <color theme="1"/>
      <name val="Courier New"/>
      <family val="1"/>
    </font>
    <font>
      <vertAlign val="subscript"/>
      <sz val="9"/>
      <color theme="1"/>
      <name val="Courier New"/>
      <family val="1"/>
    </font>
    <font>
      <sz val="9"/>
      <color theme="1"/>
      <name val="Cambria Math"/>
      <family val="1"/>
    </font>
    <font>
      <vertAlign val="superscript"/>
      <sz val="9"/>
      <color theme="1"/>
      <name val="Courier New"/>
      <family val="1"/>
    </font>
    <font>
      <b/>
      <sz val="10.5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shrinkToFit="1"/>
    </xf>
    <xf numFmtId="49" fontId="4" fillId="0" borderId="4" xfId="0" applyNumberFormat="1" applyFont="1" applyBorder="1" applyAlignment="1">
      <alignment horizontal="center" vertical="center" shrinkToFit="1"/>
    </xf>
    <xf numFmtId="49" fontId="4" fillId="0" borderId="5" xfId="0" applyNumberFormat="1" applyFont="1" applyBorder="1" applyAlignment="1">
      <alignment horizontal="center" vertical="center" shrinkToFit="1"/>
    </xf>
    <xf numFmtId="49" fontId="4" fillId="0" borderId="6" xfId="0" applyNumberFormat="1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2" borderId="0" xfId="0" applyFont="1" applyFill="1"/>
    <xf numFmtId="0" fontId="11" fillId="3" borderId="0" xfId="0" applyFont="1" applyFill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4641-089C-744A-A594-2027EEC9A5BE}">
  <dimension ref="B1:K55"/>
  <sheetViews>
    <sheetView tabSelected="1" topLeftCell="A42" zoomScale="163" zoomScaleNormal="100" workbookViewId="0">
      <selection activeCell="J15" sqref="J15"/>
    </sheetView>
  </sheetViews>
  <sheetFormatPr baseColWidth="10" defaultRowHeight="16" x14ac:dyDescent="0.2"/>
  <cols>
    <col min="2" max="2" width="20.6640625" customWidth="1"/>
    <col min="3" max="3" width="5.83203125" customWidth="1"/>
    <col min="4" max="4" width="15.33203125" customWidth="1"/>
    <col min="5" max="5" width="35.6640625" customWidth="1"/>
    <col min="6" max="6" width="7.1640625" customWidth="1"/>
    <col min="7" max="7" width="4.83203125" customWidth="1"/>
    <col min="8" max="8" width="14.1640625" customWidth="1"/>
  </cols>
  <sheetData>
    <row r="1" spans="2:10" ht="17" thickBot="1" x14ac:dyDescent="0.25"/>
    <row r="2" spans="2:10" ht="20" customHeight="1" thickBot="1" x14ac:dyDescent="0.25">
      <c r="B2" s="18" t="s">
        <v>0</v>
      </c>
      <c r="C2" s="19"/>
      <c r="D2" s="19"/>
      <c r="E2" s="19"/>
      <c r="F2" s="19"/>
      <c r="G2" s="19"/>
      <c r="H2" s="20"/>
      <c r="J2" s="14" t="s">
        <v>150</v>
      </c>
    </row>
    <row r="3" spans="2:10" ht="20" customHeight="1" thickBot="1" x14ac:dyDescent="0.25">
      <c r="B3" s="1" t="s">
        <v>1</v>
      </c>
      <c r="C3" s="2" t="s">
        <v>2</v>
      </c>
      <c r="D3" s="3" t="s">
        <v>3</v>
      </c>
      <c r="E3" s="3" t="s">
        <v>4</v>
      </c>
      <c r="F3" s="9" t="s">
        <v>39</v>
      </c>
      <c r="G3" s="10">
        <v>10</v>
      </c>
      <c r="H3" s="10" t="s">
        <v>38</v>
      </c>
      <c r="J3" s="16">
        <v>1</v>
      </c>
    </row>
    <row r="4" spans="2:10" ht="17" customHeight="1" thickBot="1" x14ac:dyDescent="0.25">
      <c r="B4" s="1" t="s">
        <v>5</v>
      </c>
      <c r="C4" s="2" t="s">
        <v>2</v>
      </c>
      <c r="D4" s="3" t="s">
        <v>6</v>
      </c>
      <c r="E4" s="3" t="s">
        <v>7</v>
      </c>
      <c r="F4" s="11" t="s">
        <v>40</v>
      </c>
      <c r="G4" s="12">
        <v>10</v>
      </c>
      <c r="H4" s="12" t="s">
        <v>38</v>
      </c>
      <c r="J4" s="16">
        <v>1</v>
      </c>
    </row>
    <row r="5" spans="2:10" ht="20" customHeight="1" thickBot="1" x14ac:dyDescent="0.25">
      <c r="B5" s="1" t="s">
        <v>8</v>
      </c>
      <c r="C5" s="2" t="s">
        <v>2</v>
      </c>
      <c r="D5" s="3" t="s">
        <v>9</v>
      </c>
      <c r="E5" s="3" t="s">
        <v>10</v>
      </c>
      <c r="F5" s="11" t="s">
        <v>39</v>
      </c>
      <c r="G5" s="12" t="s">
        <v>42</v>
      </c>
      <c r="H5" s="12" t="s">
        <v>38</v>
      </c>
      <c r="J5" s="16">
        <v>1</v>
      </c>
    </row>
    <row r="6" spans="2:10" ht="20" customHeight="1" thickBot="1" x14ac:dyDescent="0.25">
      <c r="B6" s="1" t="s">
        <v>11</v>
      </c>
      <c r="C6" s="2" t="s">
        <v>2</v>
      </c>
      <c r="D6" s="3" t="s">
        <v>12</v>
      </c>
      <c r="E6" s="3" t="s">
        <v>13</v>
      </c>
      <c r="F6" s="11" t="s">
        <v>40</v>
      </c>
      <c r="G6" s="12" t="s">
        <v>42</v>
      </c>
      <c r="H6" s="12" t="s">
        <v>38</v>
      </c>
      <c r="J6" s="16">
        <v>1</v>
      </c>
    </row>
    <row r="7" spans="2:10" ht="20" customHeight="1" thickBot="1" x14ac:dyDescent="0.25">
      <c r="B7" s="4" t="s">
        <v>14</v>
      </c>
      <c r="C7" s="2" t="s">
        <v>2</v>
      </c>
      <c r="D7" s="3" t="s">
        <v>15</v>
      </c>
      <c r="E7" s="3" t="s">
        <v>16</v>
      </c>
      <c r="F7" s="11" t="s">
        <v>39</v>
      </c>
      <c r="G7" s="12" t="s">
        <v>43</v>
      </c>
      <c r="H7" s="12" t="s">
        <v>38</v>
      </c>
      <c r="J7" s="16">
        <v>1</v>
      </c>
    </row>
    <row r="8" spans="2:10" ht="20" customHeight="1" thickBot="1" x14ac:dyDescent="0.25">
      <c r="B8" s="1" t="s">
        <v>17</v>
      </c>
      <c r="C8" s="2" t="s">
        <v>2</v>
      </c>
      <c r="D8" s="3" t="s">
        <v>18</v>
      </c>
      <c r="E8" s="3" t="s">
        <v>19</v>
      </c>
      <c r="F8" s="11" t="s">
        <v>39</v>
      </c>
      <c r="G8" s="12">
        <v>11</v>
      </c>
      <c r="H8" s="12" t="s">
        <v>38</v>
      </c>
      <c r="J8" s="16">
        <v>1</v>
      </c>
    </row>
    <row r="9" spans="2:10" ht="20" customHeight="1" thickBot="1" x14ac:dyDescent="0.25">
      <c r="B9" s="1" t="s">
        <v>20</v>
      </c>
      <c r="C9" s="2" t="s">
        <v>2</v>
      </c>
      <c r="D9" s="3" t="s">
        <v>21</v>
      </c>
      <c r="E9" s="3" t="s">
        <v>22</v>
      </c>
      <c r="F9" s="11">
        <v>1000</v>
      </c>
      <c r="G9" s="12">
        <v>10</v>
      </c>
      <c r="H9" s="12" t="s">
        <v>38</v>
      </c>
      <c r="J9" s="16">
        <v>1</v>
      </c>
    </row>
    <row r="10" spans="2:10" ht="20" customHeight="1" thickBot="1" x14ac:dyDescent="0.25">
      <c r="B10" s="1" t="s">
        <v>23</v>
      </c>
      <c r="C10" s="2" t="s">
        <v>2</v>
      </c>
      <c r="D10" s="3" t="s">
        <v>24</v>
      </c>
      <c r="E10" s="3" t="s">
        <v>25</v>
      </c>
      <c r="F10" s="11">
        <v>1000</v>
      </c>
      <c r="G10" s="12" t="s">
        <v>42</v>
      </c>
      <c r="H10" s="12" t="s">
        <v>38</v>
      </c>
      <c r="J10" s="16">
        <v>1</v>
      </c>
    </row>
    <row r="11" spans="2:10" ht="20" customHeight="1" thickBot="1" x14ac:dyDescent="0.25">
      <c r="B11" s="4" t="s">
        <v>26</v>
      </c>
      <c r="C11" s="2" t="s">
        <v>2</v>
      </c>
      <c r="D11" s="3" t="s">
        <v>27</v>
      </c>
      <c r="E11" s="3" t="s">
        <v>28</v>
      </c>
      <c r="F11" s="11">
        <v>1000</v>
      </c>
      <c r="G11" s="12" t="s">
        <v>43</v>
      </c>
      <c r="H11" s="12" t="s">
        <v>38</v>
      </c>
      <c r="J11" s="16">
        <v>1</v>
      </c>
    </row>
    <row r="12" spans="2:10" ht="20" customHeight="1" thickBot="1" x14ac:dyDescent="0.25">
      <c r="B12" s="1" t="s">
        <v>29</v>
      </c>
      <c r="C12" s="2" t="s">
        <v>2</v>
      </c>
      <c r="D12" s="3" t="s">
        <v>30</v>
      </c>
      <c r="E12" s="3" t="s">
        <v>31</v>
      </c>
      <c r="F12" s="11">
        <v>1000</v>
      </c>
      <c r="G12" s="12">
        <v>11</v>
      </c>
      <c r="H12" s="12" t="s">
        <v>38</v>
      </c>
      <c r="J12" s="16">
        <v>1</v>
      </c>
    </row>
    <row r="13" spans="2:10" ht="20" customHeight="1" thickBot="1" x14ac:dyDescent="0.25">
      <c r="B13" s="1" t="s">
        <v>32</v>
      </c>
      <c r="C13" s="2" t="s">
        <v>2</v>
      </c>
      <c r="D13" s="3" t="s">
        <v>33</v>
      </c>
      <c r="E13" s="3" t="s">
        <v>34</v>
      </c>
      <c r="F13" s="11" t="s">
        <v>41</v>
      </c>
      <c r="G13" s="12" t="s">
        <v>42</v>
      </c>
      <c r="H13" s="12" t="s">
        <v>38</v>
      </c>
      <c r="J13" s="16">
        <v>1</v>
      </c>
    </row>
    <row r="14" spans="2:10" ht="20" customHeight="1" thickBot="1" x14ac:dyDescent="0.25">
      <c r="B14" s="1" t="s">
        <v>35</v>
      </c>
      <c r="C14" s="2" t="s">
        <v>2</v>
      </c>
      <c r="D14" s="3" t="s">
        <v>36</v>
      </c>
      <c r="E14" s="3" t="s">
        <v>37</v>
      </c>
      <c r="F14" s="11" t="s">
        <v>41</v>
      </c>
      <c r="G14" s="12" t="s">
        <v>43</v>
      </c>
      <c r="H14" s="12" t="s">
        <v>38</v>
      </c>
      <c r="J14" s="16">
        <v>1</v>
      </c>
    </row>
    <row r="15" spans="2:10" ht="20" customHeight="1" thickBot="1" x14ac:dyDescent="0.25">
      <c r="J15" s="17"/>
    </row>
    <row r="16" spans="2:10" ht="17" customHeight="1" thickBot="1" x14ac:dyDescent="0.25">
      <c r="B16" s="18" t="s">
        <v>44</v>
      </c>
      <c r="C16" s="19"/>
      <c r="D16" s="19"/>
      <c r="E16" s="19"/>
      <c r="F16" s="19"/>
      <c r="G16" s="19"/>
      <c r="H16" s="20"/>
      <c r="J16" s="17"/>
    </row>
    <row r="17" spans="2:10" ht="20" thickBot="1" x14ac:dyDescent="0.25">
      <c r="B17" s="4" t="s">
        <v>45</v>
      </c>
      <c r="C17" s="2" t="s">
        <v>46</v>
      </c>
      <c r="D17" s="3" t="s">
        <v>47</v>
      </c>
      <c r="E17" s="3" t="s">
        <v>48</v>
      </c>
      <c r="F17" s="5" t="s">
        <v>103</v>
      </c>
      <c r="G17" s="7" t="s">
        <v>43</v>
      </c>
      <c r="H17" s="7" t="s">
        <v>108</v>
      </c>
      <c r="J17" s="16">
        <v>1</v>
      </c>
    </row>
    <row r="18" spans="2:10" ht="18" thickBot="1" x14ac:dyDescent="0.25">
      <c r="B18" s="4" t="s">
        <v>49</v>
      </c>
      <c r="C18" s="2" t="s">
        <v>2</v>
      </c>
      <c r="D18" s="3" t="s">
        <v>50</v>
      </c>
      <c r="E18" s="3" t="s">
        <v>51</v>
      </c>
      <c r="F18" s="6" t="s">
        <v>103</v>
      </c>
      <c r="G18" s="8" t="s">
        <v>42</v>
      </c>
      <c r="H18" s="8" t="s">
        <v>38</v>
      </c>
      <c r="J18" s="16">
        <v>1</v>
      </c>
    </row>
    <row r="19" spans="2:10" ht="20" thickBot="1" x14ac:dyDescent="0.25">
      <c r="B19" s="4" t="s">
        <v>52</v>
      </c>
      <c r="C19" s="2" t="s">
        <v>46</v>
      </c>
      <c r="D19" s="3" t="s">
        <v>53</v>
      </c>
      <c r="E19" s="3" t="s">
        <v>54</v>
      </c>
      <c r="F19" s="6" t="s">
        <v>103</v>
      </c>
      <c r="G19" s="8" t="s">
        <v>43</v>
      </c>
      <c r="H19" s="8" t="s">
        <v>109</v>
      </c>
      <c r="J19" s="16">
        <v>1</v>
      </c>
    </row>
    <row r="20" spans="2:10" ht="20" thickBot="1" x14ac:dyDescent="0.25">
      <c r="B20" s="1" t="s">
        <v>55</v>
      </c>
      <c r="C20" s="2" t="s">
        <v>46</v>
      </c>
      <c r="D20" s="3" t="s">
        <v>56</v>
      </c>
      <c r="E20" s="3" t="s">
        <v>57</v>
      </c>
      <c r="F20" s="6" t="s">
        <v>103</v>
      </c>
      <c r="G20" s="8" t="s">
        <v>43</v>
      </c>
      <c r="H20" s="8" t="s">
        <v>110</v>
      </c>
      <c r="J20" s="16">
        <v>1</v>
      </c>
    </row>
    <row r="21" spans="2:10" ht="20" thickBot="1" x14ac:dyDescent="0.25">
      <c r="B21" s="1" t="s">
        <v>58</v>
      </c>
      <c r="C21" s="2" t="s">
        <v>46</v>
      </c>
      <c r="D21" s="3" t="s">
        <v>59</v>
      </c>
      <c r="E21" s="3" t="s">
        <v>60</v>
      </c>
      <c r="F21" s="6" t="s">
        <v>103</v>
      </c>
      <c r="G21" s="8" t="s">
        <v>43</v>
      </c>
      <c r="H21" s="8" t="s">
        <v>111</v>
      </c>
      <c r="J21" s="16">
        <v>1</v>
      </c>
    </row>
    <row r="22" spans="2:10" ht="20" thickBot="1" x14ac:dyDescent="0.25">
      <c r="B22" s="4" t="s">
        <v>61</v>
      </c>
      <c r="C22" s="2" t="s">
        <v>46</v>
      </c>
      <c r="D22" s="3" t="s">
        <v>62</v>
      </c>
      <c r="E22" s="3" t="s">
        <v>63</v>
      </c>
      <c r="F22" s="6" t="s">
        <v>104</v>
      </c>
      <c r="G22" s="8" t="s">
        <v>43</v>
      </c>
      <c r="H22" s="8" t="s">
        <v>108</v>
      </c>
      <c r="J22" s="16">
        <v>1</v>
      </c>
    </row>
    <row r="23" spans="2:10" ht="20" thickBot="1" x14ac:dyDescent="0.25">
      <c r="B23" s="4" t="s">
        <v>64</v>
      </c>
      <c r="C23" s="2" t="s">
        <v>46</v>
      </c>
      <c r="D23" s="3" t="s">
        <v>65</v>
      </c>
      <c r="E23" s="3" t="s">
        <v>66</v>
      </c>
      <c r="F23" s="6" t="s">
        <v>104</v>
      </c>
      <c r="G23" s="8" t="s">
        <v>43</v>
      </c>
      <c r="H23" s="8" t="s">
        <v>109</v>
      </c>
      <c r="J23" s="16">
        <v>1</v>
      </c>
    </row>
    <row r="24" spans="2:10" ht="20" thickBot="1" x14ac:dyDescent="0.25">
      <c r="B24" s="4" t="s">
        <v>67</v>
      </c>
      <c r="C24" s="2" t="s">
        <v>46</v>
      </c>
      <c r="D24" s="3" t="s">
        <v>68</v>
      </c>
      <c r="E24" s="3" t="s">
        <v>69</v>
      </c>
      <c r="F24" s="6" t="s">
        <v>104</v>
      </c>
      <c r="G24" s="8" t="s">
        <v>43</v>
      </c>
      <c r="H24" s="8" t="s">
        <v>110</v>
      </c>
      <c r="J24" s="16">
        <v>1</v>
      </c>
    </row>
    <row r="25" spans="2:10" ht="20" thickBot="1" x14ac:dyDescent="0.25">
      <c r="B25" s="1" t="s">
        <v>70</v>
      </c>
      <c r="C25" s="2" t="s">
        <v>46</v>
      </c>
      <c r="D25" s="3" t="s">
        <v>71</v>
      </c>
      <c r="E25" s="3" t="s">
        <v>72</v>
      </c>
      <c r="F25" s="6" t="s">
        <v>104</v>
      </c>
      <c r="G25" s="8" t="s">
        <v>43</v>
      </c>
      <c r="H25" s="8" t="s">
        <v>111</v>
      </c>
      <c r="J25" s="16">
        <v>1</v>
      </c>
    </row>
    <row r="26" spans="2:10" ht="20" thickBot="1" x14ac:dyDescent="0.25">
      <c r="B26" s="4" t="s">
        <v>73</v>
      </c>
      <c r="C26" s="2" t="s">
        <v>46</v>
      </c>
      <c r="D26" s="3" t="s">
        <v>74</v>
      </c>
      <c r="E26" s="3" t="s">
        <v>75</v>
      </c>
      <c r="F26" s="6" t="s">
        <v>104</v>
      </c>
      <c r="G26" s="8" t="s">
        <v>43</v>
      </c>
      <c r="H26" s="8" t="s">
        <v>112</v>
      </c>
      <c r="J26" s="16">
        <v>1</v>
      </c>
    </row>
    <row r="27" spans="2:10" ht="20" thickBot="1" x14ac:dyDescent="0.25">
      <c r="B27" s="1" t="s">
        <v>76</v>
      </c>
      <c r="C27" s="2" t="s">
        <v>46</v>
      </c>
      <c r="D27" s="3" t="s">
        <v>77</v>
      </c>
      <c r="E27" s="3" t="s">
        <v>78</v>
      </c>
      <c r="F27" s="6">
        <v>1111</v>
      </c>
      <c r="G27" s="8" t="s">
        <v>43</v>
      </c>
      <c r="H27" s="8" t="s">
        <v>108</v>
      </c>
      <c r="J27" s="16">
        <v>1</v>
      </c>
    </row>
    <row r="28" spans="2:10" ht="18" thickBot="1" x14ac:dyDescent="0.25">
      <c r="B28" s="1" t="s">
        <v>79</v>
      </c>
      <c r="C28" s="2" t="s">
        <v>2</v>
      </c>
      <c r="D28" s="3" t="s">
        <v>80</v>
      </c>
      <c r="E28" s="3" t="s">
        <v>81</v>
      </c>
      <c r="F28" s="6" t="s">
        <v>105</v>
      </c>
      <c r="G28" s="8" t="s">
        <v>43</v>
      </c>
      <c r="H28" s="8" t="s">
        <v>38</v>
      </c>
      <c r="J28" s="16">
        <v>1</v>
      </c>
    </row>
    <row r="29" spans="2:10" ht="18" thickBot="1" x14ac:dyDescent="0.25">
      <c r="B29" s="1" t="s">
        <v>82</v>
      </c>
      <c r="C29" s="2" t="s">
        <v>2</v>
      </c>
      <c r="D29" s="3" t="s">
        <v>83</v>
      </c>
      <c r="E29" s="3" t="s">
        <v>84</v>
      </c>
      <c r="F29" s="6" t="s">
        <v>105</v>
      </c>
      <c r="G29" s="8" t="s">
        <v>42</v>
      </c>
      <c r="H29" s="8" t="s">
        <v>38</v>
      </c>
      <c r="J29" s="16">
        <v>1</v>
      </c>
    </row>
    <row r="30" spans="2:10" ht="20" thickBot="1" x14ac:dyDescent="0.25">
      <c r="B30" s="4" t="s">
        <v>85</v>
      </c>
      <c r="C30" s="2" t="s">
        <v>46</v>
      </c>
      <c r="D30" s="3" t="s">
        <v>86</v>
      </c>
      <c r="E30" s="3" t="s">
        <v>87</v>
      </c>
      <c r="F30" s="6" t="s">
        <v>106</v>
      </c>
      <c r="G30" s="8" t="s">
        <v>43</v>
      </c>
      <c r="H30" s="8" t="s">
        <v>108</v>
      </c>
      <c r="J30" s="16">
        <v>1</v>
      </c>
    </row>
    <row r="31" spans="2:10" ht="20" thickBot="1" x14ac:dyDescent="0.25">
      <c r="B31" s="4" t="s">
        <v>88</v>
      </c>
      <c r="C31" s="2" t="s">
        <v>46</v>
      </c>
      <c r="D31" s="3" t="s">
        <v>89</v>
      </c>
      <c r="E31" s="3" t="s">
        <v>90</v>
      </c>
      <c r="F31" s="6" t="s">
        <v>106</v>
      </c>
      <c r="G31" s="8" t="s">
        <v>42</v>
      </c>
      <c r="H31" s="8" t="s">
        <v>108</v>
      </c>
      <c r="J31" s="16">
        <v>1</v>
      </c>
    </row>
    <row r="32" spans="2:10" ht="20" thickBot="1" x14ac:dyDescent="0.25">
      <c r="B32" s="1" t="s">
        <v>91</v>
      </c>
      <c r="C32" s="2" t="s">
        <v>46</v>
      </c>
      <c r="D32" s="3" t="s">
        <v>92</v>
      </c>
      <c r="E32" s="3" t="s">
        <v>93</v>
      </c>
      <c r="F32" s="6" t="s">
        <v>106</v>
      </c>
      <c r="G32" s="8" t="s">
        <v>42</v>
      </c>
      <c r="H32" s="8" t="s">
        <v>109</v>
      </c>
      <c r="J32" s="16">
        <v>1</v>
      </c>
    </row>
    <row r="33" spans="2:10" ht="20" thickBot="1" x14ac:dyDescent="0.25">
      <c r="B33" s="1" t="s">
        <v>94</v>
      </c>
      <c r="C33" s="2" t="s">
        <v>46</v>
      </c>
      <c r="D33" s="3" t="s">
        <v>95</v>
      </c>
      <c r="E33" s="3" t="s">
        <v>96</v>
      </c>
      <c r="F33" s="6" t="s">
        <v>107</v>
      </c>
      <c r="G33" s="8" t="s">
        <v>43</v>
      </c>
      <c r="H33" s="8" t="s">
        <v>108</v>
      </c>
      <c r="J33" s="16">
        <v>1</v>
      </c>
    </row>
    <row r="34" spans="2:10" ht="20" thickBot="1" x14ac:dyDescent="0.25">
      <c r="B34" s="4" t="s">
        <v>97</v>
      </c>
      <c r="C34" s="2" t="s">
        <v>46</v>
      </c>
      <c r="D34" s="3" t="s">
        <v>98</v>
      </c>
      <c r="E34" s="3" t="s">
        <v>99</v>
      </c>
      <c r="F34" s="6" t="s">
        <v>107</v>
      </c>
      <c r="G34" s="8" t="s">
        <v>43</v>
      </c>
      <c r="H34" s="8" t="s">
        <v>109</v>
      </c>
      <c r="J34" s="16">
        <v>1</v>
      </c>
    </row>
    <row r="35" spans="2:10" ht="20" thickBot="1" x14ac:dyDescent="0.25">
      <c r="B35" s="1" t="s">
        <v>100</v>
      </c>
      <c r="C35" s="2" t="s">
        <v>46</v>
      </c>
      <c r="D35" s="3" t="s">
        <v>101</v>
      </c>
      <c r="E35" s="3" t="s">
        <v>102</v>
      </c>
      <c r="F35" s="6" t="s">
        <v>107</v>
      </c>
      <c r="G35" s="8" t="s">
        <v>43</v>
      </c>
      <c r="H35" s="8" t="s">
        <v>110</v>
      </c>
      <c r="J35" s="16">
        <v>1</v>
      </c>
    </row>
    <row r="36" spans="2:10" ht="17" thickBot="1" x14ac:dyDescent="0.25">
      <c r="J36" s="17"/>
    </row>
    <row r="37" spans="2:10" ht="20" customHeight="1" thickBot="1" x14ac:dyDescent="0.25">
      <c r="B37" s="18" t="s">
        <v>113</v>
      </c>
      <c r="C37" s="19"/>
      <c r="D37" s="19"/>
      <c r="E37" s="19"/>
      <c r="F37" s="19"/>
      <c r="G37" s="19"/>
      <c r="H37" s="20"/>
      <c r="J37" s="17"/>
    </row>
    <row r="38" spans="2:10" ht="20" thickBot="1" x14ac:dyDescent="0.25">
      <c r="B38" s="1" t="s">
        <v>114</v>
      </c>
      <c r="C38" s="2" t="s">
        <v>46</v>
      </c>
      <c r="D38" s="3" t="s">
        <v>115</v>
      </c>
      <c r="E38" s="3" t="s">
        <v>116</v>
      </c>
      <c r="F38" s="5" t="s">
        <v>103</v>
      </c>
      <c r="G38" s="7">
        <v>10</v>
      </c>
      <c r="H38" s="7" t="s">
        <v>146</v>
      </c>
      <c r="J38" s="16">
        <v>1</v>
      </c>
    </row>
    <row r="39" spans="2:10" ht="20" thickBot="1" x14ac:dyDescent="0.25">
      <c r="B39" s="1" t="s">
        <v>117</v>
      </c>
      <c r="C39" s="2" t="s">
        <v>46</v>
      </c>
      <c r="D39" s="3" t="s">
        <v>118</v>
      </c>
      <c r="E39" s="3" t="s">
        <v>119</v>
      </c>
      <c r="F39" s="6" t="s">
        <v>103</v>
      </c>
      <c r="G39" s="8">
        <v>10</v>
      </c>
      <c r="H39" s="8" t="s">
        <v>147</v>
      </c>
      <c r="J39" s="16">
        <v>1</v>
      </c>
    </row>
    <row r="40" spans="2:10" ht="20" thickBot="1" x14ac:dyDescent="0.25">
      <c r="B40" s="1" t="s">
        <v>120</v>
      </c>
      <c r="C40" s="2" t="s">
        <v>46</v>
      </c>
      <c r="D40" s="3" t="s">
        <v>121</v>
      </c>
      <c r="E40" s="3" t="s">
        <v>122</v>
      </c>
      <c r="F40" s="6" t="s">
        <v>103</v>
      </c>
      <c r="G40" s="8">
        <v>10</v>
      </c>
      <c r="H40" s="8" t="s">
        <v>148</v>
      </c>
      <c r="J40" s="16">
        <v>1</v>
      </c>
    </row>
    <row r="41" spans="2:10" ht="20" thickBot="1" x14ac:dyDescent="0.25">
      <c r="B41" s="1" t="s">
        <v>123</v>
      </c>
      <c r="C41" s="2" t="s">
        <v>46</v>
      </c>
      <c r="D41" s="3" t="s">
        <v>124</v>
      </c>
      <c r="E41" s="3" t="s">
        <v>125</v>
      </c>
      <c r="F41" s="6" t="s">
        <v>103</v>
      </c>
      <c r="G41" s="8">
        <v>10</v>
      </c>
      <c r="H41" s="8" t="s">
        <v>149</v>
      </c>
      <c r="J41" s="16">
        <v>1</v>
      </c>
    </row>
    <row r="42" spans="2:10" ht="20" customHeight="1" thickBot="1" x14ac:dyDescent="0.25">
      <c r="B42" s="1" t="s">
        <v>126</v>
      </c>
      <c r="C42" s="2" t="s">
        <v>46</v>
      </c>
      <c r="D42" s="3" t="s">
        <v>127</v>
      </c>
      <c r="E42" s="3" t="s">
        <v>128</v>
      </c>
      <c r="F42" s="6" t="s">
        <v>107</v>
      </c>
      <c r="G42" s="8">
        <v>10</v>
      </c>
      <c r="H42" s="8" t="s">
        <v>147</v>
      </c>
      <c r="J42" s="16">
        <v>1</v>
      </c>
    </row>
    <row r="43" spans="2:10" ht="17" thickBot="1" x14ac:dyDescent="0.25">
      <c r="J43" s="17"/>
    </row>
    <row r="44" spans="2:10" ht="17" customHeight="1" thickBot="1" x14ac:dyDescent="0.25">
      <c r="B44" s="18" t="s">
        <v>129</v>
      </c>
      <c r="C44" s="19"/>
      <c r="D44" s="19"/>
      <c r="E44" s="19"/>
      <c r="F44" s="19"/>
      <c r="G44" s="19"/>
      <c r="H44" s="20"/>
      <c r="J44" s="17"/>
    </row>
    <row r="45" spans="2:10" ht="18" thickBot="1" x14ac:dyDescent="0.25">
      <c r="B45" s="4" t="s">
        <v>130</v>
      </c>
      <c r="C45" s="2" t="s">
        <v>2</v>
      </c>
      <c r="D45" s="3" t="s">
        <v>131</v>
      </c>
      <c r="E45" s="3" t="s">
        <v>132</v>
      </c>
      <c r="F45" s="5">
        <v>1101</v>
      </c>
      <c r="G45" s="7" t="s">
        <v>43</v>
      </c>
      <c r="H45" s="7" t="s">
        <v>38</v>
      </c>
      <c r="J45" s="15"/>
    </row>
    <row r="46" spans="2:10" ht="18" thickBot="1" x14ac:dyDescent="0.25">
      <c r="B46" s="1" t="s">
        <v>133</v>
      </c>
      <c r="C46" s="2" t="s">
        <v>2</v>
      </c>
      <c r="D46" s="3" t="s">
        <v>134</v>
      </c>
      <c r="E46" s="3" t="s">
        <v>135</v>
      </c>
      <c r="F46" s="6">
        <v>1101</v>
      </c>
      <c r="G46" s="8">
        <v>10</v>
      </c>
      <c r="H46" s="8" t="s">
        <v>38</v>
      </c>
      <c r="J46" s="15"/>
    </row>
    <row r="47" spans="2:10" ht="18" thickBot="1" x14ac:dyDescent="0.25">
      <c r="B47" s="4" t="s">
        <v>136</v>
      </c>
      <c r="C47" s="2" t="s">
        <v>137</v>
      </c>
      <c r="D47" s="3" t="s">
        <v>138</v>
      </c>
      <c r="E47" s="3" t="s">
        <v>139</v>
      </c>
      <c r="F47" s="6">
        <v>1100</v>
      </c>
      <c r="G47" s="8" t="s">
        <v>43</v>
      </c>
      <c r="H47" s="8" t="s">
        <v>38</v>
      </c>
      <c r="J47" s="16">
        <v>1</v>
      </c>
    </row>
    <row r="48" spans="2:10" x14ac:dyDescent="0.2">
      <c r="B48" s="22" t="s">
        <v>140</v>
      </c>
      <c r="C48" s="24" t="s">
        <v>137</v>
      </c>
      <c r="D48" s="26" t="s">
        <v>141</v>
      </c>
      <c r="E48" s="13" t="s">
        <v>139</v>
      </c>
      <c r="F48" s="28">
        <v>1100</v>
      </c>
      <c r="G48" s="28" t="s">
        <v>42</v>
      </c>
      <c r="H48" s="28" t="s">
        <v>38</v>
      </c>
      <c r="J48" s="21"/>
    </row>
    <row r="49" spans="2:11" ht="17" thickBot="1" x14ac:dyDescent="0.25">
      <c r="B49" s="23"/>
      <c r="C49" s="25"/>
      <c r="D49" s="27"/>
      <c r="E49" s="3" t="s">
        <v>142</v>
      </c>
      <c r="F49" s="29"/>
      <c r="G49" s="29"/>
      <c r="H49" s="29"/>
      <c r="J49" s="21"/>
    </row>
    <row r="50" spans="2:11" ht="18" thickBot="1" x14ac:dyDescent="0.25">
      <c r="B50" s="1" t="s">
        <v>143</v>
      </c>
      <c r="C50" s="2" t="s">
        <v>137</v>
      </c>
      <c r="D50" s="3" t="s">
        <v>144</v>
      </c>
      <c r="E50" s="3" t="s">
        <v>145</v>
      </c>
      <c r="F50" s="6">
        <v>1100</v>
      </c>
      <c r="G50" s="8">
        <v>10</v>
      </c>
      <c r="H50" s="8" t="s">
        <v>38</v>
      </c>
      <c r="J50" s="15"/>
    </row>
    <row r="52" spans="2:11" x14ac:dyDescent="0.2">
      <c r="J52">
        <f>SUM(J3:J50)</f>
        <v>37</v>
      </c>
    </row>
    <row r="53" spans="2:11" x14ac:dyDescent="0.2">
      <c r="J53">
        <v>41</v>
      </c>
    </row>
    <row r="55" spans="2:11" x14ac:dyDescent="0.2">
      <c r="J55">
        <f>J52/J53*100</f>
        <v>90.243902439024396</v>
      </c>
      <c r="K55" t="s">
        <v>151</v>
      </c>
    </row>
  </sheetData>
  <mergeCells count="11">
    <mergeCell ref="B2:H2"/>
    <mergeCell ref="B16:H16"/>
    <mergeCell ref="J48:J49"/>
    <mergeCell ref="B48:B49"/>
    <mergeCell ref="C48:C49"/>
    <mergeCell ref="D48:D49"/>
    <mergeCell ref="B37:H37"/>
    <mergeCell ref="B44:H44"/>
    <mergeCell ref="F48:F49"/>
    <mergeCell ref="G48:G49"/>
    <mergeCell ref="H48:H49"/>
  </mergeCells>
  <pageMargins left="0.7" right="0.7" top="0.75" bottom="0.75" header="0.3" footer="0.3"/>
  <ignoredErrors>
    <ignoredError sqref="F3:G13 F17:H35 F38:H42 G45:G50 F14:G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Saula Mañosa</dc:creator>
  <cp:lastModifiedBy>Miquel Saula Mañosa</cp:lastModifiedBy>
  <dcterms:created xsi:type="dcterms:W3CDTF">2020-06-09T15:29:48Z</dcterms:created>
  <dcterms:modified xsi:type="dcterms:W3CDTF">2020-08-02T23:40:40Z</dcterms:modified>
</cp:coreProperties>
</file>