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2 - Producción de la flota minera\Materiales\"/>
    </mc:Choice>
  </mc:AlternateContent>
  <xr:revisionPtr revIDLastSave="0" documentId="13_ncr:1_{8A28AE63-C098-4941-82FB-8FB963B520C8}" xr6:coauthVersionLast="47" xr6:coauthVersionMax="47" xr10:uidLastSave="{00000000-0000-0000-0000-000000000000}"/>
  <bookViews>
    <workbookView xWindow="-120" yWindow="-120" windowWidth="29040" windowHeight="15840" xr2:uid="{607B0131-DDDD-4E67-AC9F-6EF84CE4AA94}"/>
  </bookViews>
  <sheets>
    <sheet name="Excavadoras" sheetId="1" r:id="rId1"/>
    <sheet name="Pala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C15" i="4"/>
  <c r="C17" i="4" s="1"/>
  <c r="C19" i="1"/>
  <c r="C15" i="1"/>
  <c r="C17" i="1" s="1"/>
  <c r="C21" i="1" l="1"/>
  <c r="C21" i="4"/>
</calcChain>
</file>

<file path=xl/sharedStrings.xml><?xml version="1.0" encoding="utf-8"?>
<sst xmlns="http://schemas.openxmlformats.org/spreadsheetml/2006/main" count="58" uniqueCount="25">
  <si>
    <t>DENSIDAD DEL MATERIAL</t>
  </si>
  <si>
    <t>t/m3</t>
  </si>
  <si>
    <t>m3</t>
  </si>
  <si>
    <t>CAPACIDAD DEL CUCHARON 
(Colmado)</t>
  </si>
  <si>
    <t>Descarga</t>
  </si>
  <si>
    <t>Giro</t>
  </si>
  <si>
    <t>DURACIÓN DEL CICLO</t>
  </si>
  <si>
    <t>PRODUCCIÓN POR CICLO</t>
  </si>
  <si>
    <t>t/h</t>
  </si>
  <si>
    <t>EFICIENCIA</t>
  </si>
  <si>
    <t>FACTOR DE LLENADO</t>
  </si>
  <si>
    <t>FACTOR DE ALTURA</t>
  </si>
  <si>
    <t>CICLO DE TRABAJO</t>
  </si>
  <si>
    <t>Excavación</t>
  </si>
  <si>
    <t>Elevación</t>
  </si>
  <si>
    <t>seg</t>
  </si>
  <si>
    <t>PRODUCCIÓN HORARIA</t>
  </si>
  <si>
    <t>t/ciclo</t>
  </si>
  <si>
    <t>CICLOS POR HORA</t>
  </si>
  <si>
    <t>ciclos/hora</t>
  </si>
  <si>
    <t>FACTOR DE GIRO</t>
  </si>
  <si>
    <t>FACTOR DE CORTE</t>
  </si>
  <si>
    <t>Carga</t>
  </si>
  <si>
    <t xml:space="preserve">Retorno </t>
  </si>
  <si>
    <t>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</si>
</sst>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0" fillId="0" borderId="1" xfId="1" applyFon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3" fontId="3" fillId="3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0" fillId="0" borderId="1" xfId="2" applyFont="1" applyBorder="1" applyAlignment="1">
      <alignment horizontal="right" vertical="center"/>
    </xf>
    <xf numFmtId="43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Border="1" applyAlignment="1">
      <alignment vertical="center"/>
    </xf>
    <xf numFmtId="43" fontId="0" fillId="0" borderId="0" xfId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3.png"/><Relationship Id="rId5" Type="http://schemas.openxmlformats.org/officeDocument/2006/relationships/image" Target="../media/image8.jpe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356130</xdr:colOff>
      <xdr:row>23</xdr:row>
      <xdr:rowOff>87923</xdr:rowOff>
    </xdr:from>
    <xdr:to>
      <xdr:col>4</xdr:col>
      <xdr:colOff>1014785</xdr:colOff>
      <xdr:row>31</xdr:row>
      <xdr:rowOff>87923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6D3658-E155-9CF1-81D3-6053B6D7D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130" y="5986096"/>
          <a:ext cx="5494424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7328</xdr:colOff>
      <xdr:row>33</xdr:row>
      <xdr:rowOff>156589</xdr:rowOff>
    </xdr:from>
    <xdr:to>
      <xdr:col>4</xdr:col>
      <xdr:colOff>1028639</xdr:colOff>
      <xdr:row>45</xdr:row>
      <xdr:rowOff>366346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15A13E-0F66-65D1-F2B1-D4CD529E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1" y="7959762"/>
          <a:ext cx="5483407" cy="2495757"/>
        </a:xfrm>
        <a:prstGeom prst="rect">
          <a:avLst/>
        </a:prstGeom>
      </xdr:spPr>
    </xdr:pic>
    <xdr:clientData/>
  </xdr:twoCellAnchor>
  <xdr:twoCellAnchor editAs="oneCell">
    <xdr:from>
      <xdr:col>0</xdr:col>
      <xdr:colOff>366347</xdr:colOff>
      <xdr:row>47</xdr:row>
      <xdr:rowOff>102577</xdr:rowOff>
    </xdr:from>
    <xdr:to>
      <xdr:col>4</xdr:col>
      <xdr:colOff>1055077</xdr:colOff>
      <xdr:row>55</xdr:row>
      <xdr:rowOff>146302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BD69C4-7516-93E7-5143-358392A6B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6347" y="11012365"/>
          <a:ext cx="5524499" cy="1794859"/>
        </a:xfrm>
        <a:prstGeom prst="rect">
          <a:avLst/>
        </a:prstGeom>
      </xdr:spPr>
    </xdr:pic>
    <xdr:clientData/>
  </xdr:twoCellAnchor>
  <xdr:twoCellAnchor editAs="oneCell">
    <xdr:from>
      <xdr:col>4</xdr:col>
      <xdr:colOff>468924</xdr:colOff>
      <xdr:row>1</xdr:row>
      <xdr:rowOff>175846</xdr:rowOff>
    </xdr:from>
    <xdr:to>
      <xdr:col>9</xdr:col>
      <xdr:colOff>43962</xdr:colOff>
      <xdr:row>15</xdr:row>
      <xdr:rowOff>167498</xdr:rowOff>
    </xdr:to>
    <xdr:pic>
      <xdr:nvPicPr>
        <xdr:cNvPr id="7" name="Imagen 6" descr="Komatsu PC8000-6 Ficha tecnica &amp; Especificaciones (2004-2011) | LECTURA  Specs">
          <a:extLst>
            <a:ext uri="{FF2B5EF4-FFF2-40B4-BE49-F238E27FC236}">
              <a16:creationId xmlns:a16="http://schemas.microsoft.com/office/drawing/2014/main" id="{8AB0172E-85A3-B3D9-AF35-5C7F9542F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4693" y="366346"/>
          <a:ext cx="4169019" cy="3208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366347</xdr:colOff>
      <xdr:row>67</xdr:row>
      <xdr:rowOff>102577</xdr:rowOff>
    </xdr:from>
    <xdr:to>
      <xdr:col>4</xdr:col>
      <xdr:colOff>1055077</xdr:colOff>
      <xdr:row>75</xdr:row>
      <xdr:rowOff>146302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53DB0C4-B0F0-40AB-8106-E56666720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347" y="10237177"/>
          <a:ext cx="5517905" cy="1796325"/>
        </a:xfrm>
        <a:prstGeom prst="rect">
          <a:avLst/>
        </a:prstGeom>
      </xdr:spPr>
    </xdr:pic>
    <xdr:clientData/>
  </xdr:twoCellAnchor>
  <xdr:twoCellAnchor editAs="oneCell">
    <xdr:from>
      <xdr:col>1</xdr:col>
      <xdr:colOff>36634</xdr:colOff>
      <xdr:row>23</xdr:row>
      <xdr:rowOff>80594</xdr:rowOff>
    </xdr:from>
    <xdr:to>
      <xdr:col>4</xdr:col>
      <xdr:colOff>1234797</xdr:colOff>
      <xdr:row>34</xdr:row>
      <xdr:rowOff>80595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05AED0E-D676-F53B-D085-39D6219A8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307" y="5209440"/>
          <a:ext cx="5660259" cy="2095501"/>
        </a:xfrm>
        <a:prstGeom prst="rect">
          <a:avLst/>
        </a:prstGeom>
      </xdr:spPr>
    </xdr:pic>
    <xdr:clientData/>
  </xdr:twoCellAnchor>
  <xdr:twoCellAnchor editAs="oneCell">
    <xdr:from>
      <xdr:col>1</xdr:col>
      <xdr:colOff>21982</xdr:colOff>
      <xdr:row>36</xdr:row>
      <xdr:rowOff>25481</xdr:rowOff>
    </xdr:from>
    <xdr:to>
      <xdr:col>3</xdr:col>
      <xdr:colOff>490905</xdr:colOff>
      <xdr:row>49</xdr:row>
      <xdr:rowOff>171759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325CDA8-7BFB-9CDE-8253-74ED2EE07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5655" y="7630827"/>
          <a:ext cx="3538904" cy="2622778"/>
        </a:xfrm>
        <a:prstGeom prst="rect">
          <a:avLst/>
        </a:prstGeom>
      </xdr:spPr>
    </xdr:pic>
    <xdr:clientData/>
  </xdr:twoCellAnchor>
  <xdr:twoCellAnchor editAs="oneCell">
    <xdr:from>
      <xdr:col>1</xdr:col>
      <xdr:colOff>14653</xdr:colOff>
      <xdr:row>52</xdr:row>
      <xdr:rowOff>124556</xdr:rowOff>
    </xdr:from>
    <xdr:to>
      <xdr:col>3</xdr:col>
      <xdr:colOff>51279</xdr:colOff>
      <xdr:row>65</xdr:row>
      <xdr:rowOff>138477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90A88D0-BD54-BC93-AD82-54CE066F1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8326" y="10777902"/>
          <a:ext cx="3106607" cy="2490421"/>
        </a:xfrm>
        <a:prstGeom prst="rect">
          <a:avLst/>
        </a:prstGeom>
      </xdr:spPr>
    </xdr:pic>
    <xdr:clientData/>
  </xdr:twoCellAnchor>
  <xdr:twoCellAnchor editAs="oneCell">
    <xdr:from>
      <xdr:col>4</xdr:col>
      <xdr:colOff>783982</xdr:colOff>
      <xdr:row>1</xdr:row>
      <xdr:rowOff>153865</xdr:rowOff>
    </xdr:from>
    <xdr:to>
      <xdr:col>10</xdr:col>
      <xdr:colOff>178041</xdr:colOff>
      <xdr:row>15</xdr:row>
      <xdr:rowOff>43961</xdr:rowOff>
    </xdr:to>
    <xdr:pic>
      <xdr:nvPicPr>
        <xdr:cNvPr id="9" name="Imagen 8" descr="P&amp;H 4100C BOSS Palas Eléctricas de Cable - Minería de Superficie | Komatsu  Mining Corp.">
          <a:extLst>
            <a:ext uri="{FF2B5EF4-FFF2-40B4-BE49-F238E27FC236}">
              <a16:creationId xmlns:a16="http://schemas.microsoft.com/office/drawing/2014/main" id="{90975664-55CC-F881-E52F-253A78781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1" y="344365"/>
          <a:ext cx="4750040" cy="3165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3BAE-61DB-4C71-9E94-B822C10A605F}">
  <dimension ref="A1:F49"/>
  <sheetViews>
    <sheetView showGridLines="0" tabSelected="1" zoomScale="130" zoomScaleNormal="130" workbookViewId="0">
      <selection activeCell="L19" sqref="L19"/>
    </sheetView>
  </sheetViews>
  <sheetFormatPr baseColWidth="10" defaultRowHeight="15" x14ac:dyDescent="0.25"/>
  <cols>
    <col min="1" max="1" width="5.5703125" customWidth="1"/>
    <col min="2" max="2" width="28.140625" customWidth="1"/>
    <col min="3" max="3" width="17.85546875" style="8" customWidth="1"/>
    <col min="4" max="4" width="20.85546875" style="1" customWidth="1"/>
    <col min="5" max="5" width="23.140625" customWidth="1"/>
  </cols>
  <sheetData>
    <row r="1" spans="1:6" x14ac:dyDescent="0.25">
      <c r="A1" s="3"/>
      <c r="B1" s="3"/>
      <c r="C1" s="7"/>
      <c r="D1" s="2"/>
      <c r="E1" s="3"/>
    </row>
    <row r="2" spans="1:6" s="3" customFormat="1" ht="39.950000000000003" customHeight="1" x14ac:dyDescent="0.25">
      <c r="B2" s="9" t="s">
        <v>3</v>
      </c>
      <c r="C2" s="6">
        <v>42</v>
      </c>
      <c r="D2" s="4" t="s">
        <v>2</v>
      </c>
    </row>
    <row r="3" spans="1:6" s="3" customFormat="1" ht="20.100000000000001" customHeight="1" x14ac:dyDescent="0.25">
      <c r="B3" s="10" t="s">
        <v>0</v>
      </c>
      <c r="C3" s="6">
        <v>1.8</v>
      </c>
      <c r="D3" s="4" t="s">
        <v>1</v>
      </c>
    </row>
    <row r="4" spans="1:6" s="3" customFormat="1" ht="20.100000000000001" customHeight="1" x14ac:dyDescent="0.25">
      <c r="B4" s="10" t="s">
        <v>10</v>
      </c>
      <c r="C4" s="14">
        <v>0.4</v>
      </c>
      <c r="D4" s="4"/>
      <c r="F4"/>
    </row>
    <row r="5" spans="1:6" s="3" customFormat="1" ht="20.100000000000001" customHeight="1" x14ac:dyDescent="0.25">
      <c r="B5" s="10" t="s">
        <v>11</v>
      </c>
      <c r="C5" s="14">
        <v>0.91</v>
      </c>
      <c r="D5" s="4"/>
    </row>
    <row r="6" spans="1:6" s="3" customFormat="1" ht="20.100000000000001" customHeight="1" x14ac:dyDescent="0.25">
      <c r="B6" s="10" t="s">
        <v>9</v>
      </c>
      <c r="C6" s="14">
        <v>0.65</v>
      </c>
      <c r="D6" s="4"/>
    </row>
    <row r="7" spans="1:6" x14ac:dyDescent="0.25">
      <c r="A7" s="3"/>
      <c r="B7" s="3"/>
      <c r="C7" s="7"/>
      <c r="D7" s="2"/>
      <c r="E7" s="3"/>
    </row>
    <row r="8" spans="1:6" x14ac:dyDescent="0.25">
      <c r="A8" s="3"/>
      <c r="B8" s="16" t="s">
        <v>12</v>
      </c>
      <c r="C8" s="16"/>
      <c r="D8" s="16"/>
      <c r="E8" s="3"/>
    </row>
    <row r="9" spans="1:6" x14ac:dyDescent="0.25">
      <c r="A9" s="3"/>
      <c r="B9" s="3"/>
      <c r="C9" s="7"/>
      <c r="D9" s="2"/>
      <c r="E9" s="3"/>
    </row>
    <row r="10" spans="1:6" x14ac:dyDescent="0.25">
      <c r="A10" s="3"/>
      <c r="B10" s="5" t="s">
        <v>13</v>
      </c>
      <c r="C10" s="6">
        <v>20</v>
      </c>
      <c r="D10" s="4" t="s">
        <v>15</v>
      </c>
      <c r="E10" s="3"/>
    </row>
    <row r="11" spans="1:6" x14ac:dyDescent="0.25">
      <c r="A11" s="3"/>
      <c r="B11" s="5" t="s">
        <v>14</v>
      </c>
      <c r="C11" s="6">
        <v>10</v>
      </c>
      <c r="D11" s="4" t="s">
        <v>15</v>
      </c>
      <c r="E11" s="3"/>
    </row>
    <row r="12" spans="1:6" x14ac:dyDescent="0.25">
      <c r="A12" s="3"/>
      <c r="B12" s="5" t="s">
        <v>5</v>
      </c>
      <c r="C12" s="6">
        <v>4</v>
      </c>
      <c r="D12" s="4" t="s">
        <v>15</v>
      </c>
      <c r="E12" s="3"/>
    </row>
    <row r="13" spans="1:6" x14ac:dyDescent="0.25">
      <c r="A13" s="3"/>
      <c r="B13" s="5" t="s">
        <v>4</v>
      </c>
      <c r="C13" s="6">
        <v>20</v>
      </c>
      <c r="D13" s="4" t="s">
        <v>15</v>
      </c>
      <c r="E13" s="3"/>
    </row>
    <row r="14" spans="1:6" x14ac:dyDescent="0.25">
      <c r="A14" s="3"/>
      <c r="B14" s="5" t="s">
        <v>24</v>
      </c>
      <c r="C14" s="6">
        <v>4</v>
      </c>
      <c r="D14" s="4" t="s">
        <v>15</v>
      </c>
      <c r="E14" s="3"/>
    </row>
    <row r="15" spans="1:6" x14ac:dyDescent="0.25">
      <c r="A15" s="3"/>
      <c r="B15" s="5" t="s">
        <v>6</v>
      </c>
      <c r="C15" s="6">
        <f>SUM(C10:C14)</f>
        <v>58</v>
      </c>
      <c r="D15" s="4" t="s">
        <v>15</v>
      </c>
      <c r="E15" s="3"/>
    </row>
    <row r="16" spans="1:6" x14ac:dyDescent="0.25">
      <c r="A16" s="3"/>
      <c r="B16" s="19"/>
      <c r="C16" s="20"/>
      <c r="D16" s="17"/>
      <c r="E16" s="3"/>
    </row>
    <row r="17" spans="1:5" x14ac:dyDescent="0.25">
      <c r="A17" s="3"/>
      <c r="B17" s="11" t="s">
        <v>18</v>
      </c>
      <c r="C17" s="12">
        <f>(60*60)/C15</f>
        <v>62.068965517241381</v>
      </c>
      <c r="D17" s="13" t="s">
        <v>19</v>
      </c>
      <c r="E17" s="3"/>
    </row>
    <row r="18" spans="1:5" x14ac:dyDescent="0.25">
      <c r="A18" s="3"/>
      <c r="B18" s="3"/>
      <c r="C18" s="7"/>
      <c r="D18" s="2"/>
      <c r="E18" s="3"/>
    </row>
    <row r="19" spans="1:5" x14ac:dyDescent="0.25">
      <c r="A19" s="3"/>
      <c r="B19" s="11" t="s">
        <v>7</v>
      </c>
      <c r="C19" s="12">
        <f>C2*C3*C4*C5*C6</f>
        <v>17.886960000000006</v>
      </c>
      <c r="D19" s="13" t="s">
        <v>17</v>
      </c>
      <c r="E19" s="3"/>
    </row>
    <row r="20" spans="1:5" x14ac:dyDescent="0.25">
      <c r="A20" s="3"/>
      <c r="B20" s="3"/>
      <c r="C20" s="7"/>
      <c r="D20" s="2"/>
      <c r="E20" s="3"/>
    </row>
    <row r="21" spans="1:5" ht="30.75" customHeight="1" x14ac:dyDescent="0.25">
      <c r="A21" s="3"/>
      <c r="B21" s="10" t="s">
        <v>16</v>
      </c>
      <c r="C21" s="6">
        <f>C19*C17</f>
        <v>1110.2251034482763</v>
      </c>
      <c r="D21" s="4" t="s">
        <v>8</v>
      </c>
      <c r="E21" s="3"/>
    </row>
    <row r="22" spans="1:5" x14ac:dyDescent="0.25">
      <c r="A22" s="3"/>
      <c r="B22" s="3"/>
      <c r="C22" s="7"/>
      <c r="D22" s="2"/>
      <c r="E22" s="3"/>
    </row>
    <row r="23" spans="1:5" x14ac:dyDescent="0.25">
      <c r="A23" s="3"/>
      <c r="B23" s="18" t="s">
        <v>10</v>
      </c>
      <c r="C23" s="18"/>
      <c r="D23" s="18"/>
      <c r="E23" s="3"/>
    </row>
    <row r="24" spans="1:5" x14ac:dyDescent="0.25">
      <c r="A24" s="3"/>
      <c r="B24" s="3"/>
      <c r="C24" s="7"/>
      <c r="D24" s="2"/>
      <c r="E24" s="3"/>
    </row>
    <row r="25" spans="1:5" x14ac:dyDescent="0.25">
      <c r="A25" s="3"/>
      <c r="B25" s="3"/>
      <c r="C25" s="7"/>
      <c r="D25" s="2"/>
      <c r="E25" s="3"/>
    </row>
    <row r="26" spans="1:5" x14ac:dyDescent="0.25">
      <c r="A26" s="3"/>
      <c r="B26" s="3"/>
      <c r="C26" s="7"/>
      <c r="D26" s="2"/>
      <c r="E26" s="3"/>
    </row>
    <row r="27" spans="1:5" x14ac:dyDescent="0.25">
      <c r="A27" s="3"/>
      <c r="B27" s="3"/>
      <c r="C27" s="7"/>
      <c r="D27" s="2"/>
      <c r="E27" s="3"/>
    </row>
    <row r="28" spans="1:5" x14ac:dyDescent="0.25">
      <c r="A28" s="3"/>
      <c r="B28" s="3"/>
      <c r="C28" s="7"/>
      <c r="D28" s="2"/>
      <c r="E28" s="3"/>
    </row>
    <row r="29" spans="1:5" x14ac:dyDescent="0.25">
      <c r="A29" s="3"/>
      <c r="B29" s="3"/>
      <c r="C29" s="7"/>
      <c r="D29" s="2"/>
      <c r="E29" s="3"/>
    </row>
    <row r="30" spans="1:5" x14ac:dyDescent="0.25">
      <c r="A30" s="3"/>
      <c r="B30" s="3"/>
      <c r="C30" s="7"/>
      <c r="D30" s="2"/>
      <c r="E30" s="3"/>
    </row>
    <row r="31" spans="1:5" x14ac:dyDescent="0.25">
      <c r="A31" s="3"/>
      <c r="B31" s="3"/>
      <c r="C31" s="7"/>
      <c r="D31" s="2"/>
      <c r="E31" s="3"/>
    </row>
    <row r="32" spans="1:5" x14ac:dyDescent="0.25">
      <c r="A32" s="3"/>
      <c r="B32" s="3"/>
      <c r="C32" s="7"/>
      <c r="D32" s="2"/>
      <c r="E32" s="3"/>
    </row>
    <row r="33" spans="1:5" x14ac:dyDescent="0.25">
      <c r="A33" s="3"/>
      <c r="B33" s="21" t="s">
        <v>11</v>
      </c>
      <c r="C33" s="21"/>
      <c r="D33" s="21"/>
      <c r="E33" s="3"/>
    </row>
    <row r="34" spans="1:5" x14ac:dyDescent="0.25">
      <c r="A34" s="3"/>
      <c r="B34" s="3"/>
      <c r="C34" s="7"/>
      <c r="D34" s="2"/>
      <c r="E34" s="3"/>
    </row>
    <row r="35" spans="1:5" x14ac:dyDescent="0.25">
      <c r="A35" s="3"/>
      <c r="B35" s="3"/>
      <c r="C35" s="7"/>
      <c r="D35" s="2"/>
      <c r="E35" s="3"/>
    </row>
    <row r="36" spans="1:5" x14ac:dyDescent="0.25">
      <c r="A36" s="3"/>
      <c r="B36" s="3"/>
      <c r="C36" s="7"/>
      <c r="D36" s="2"/>
      <c r="E36" s="3"/>
    </row>
    <row r="37" spans="1:5" x14ac:dyDescent="0.25">
      <c r="A37" s="3"/>
      <c r="B37" s="3"/>
      <c r="C37" s="7"/>
      <c r="D37" s="2"/>
      <c r="E37" s="3"/>
    </row>
    <row r="38" spans="1:5" x14ac:dyDescent="0.25">
      <c r="A38" s="3"/>
      <c r="B38" s="3"/>
      <c r="C38" s="7"/>
      <c r="D38" s="2"/>
      <c r="E38" s="3"/>
    </row>
    <row r="39" spans="1:5" x14ac:dyDescent="0.25">
      <c r="A39" s="3"/>
      <c r="B39" s="3"/>
      <c r="C39" s="7"/>
      <c r="D39" s="2"/>
      <c r="E39" s="3"/>
    </row>
    <row r="40" spans="1:5" x14ac:dyDescent="0.25">
      <c r="A40" s="3"/>
      <c r="B40" s="3"/>
      <c r="C40" s="7"/>
      <c r="D40" s="2"/>
      <c r="E40" s="3"/>
    </row>
    <row r="41" spans="1:5" x14ac:dyDescent="0.25">
      <c r="A41" s="3"/>
      <c r="B41" s="3"/>
      <c r="C41" s="7"/>
      <c r="D41" s="2"/>
      <c r="E41" s="3"/>
    </row>
    <row r="42" spans="1:5" x14ac:dyDescent="0.25">
      <c r="A42" s="3"/>
      <c r="B42" s="3"/>
      <c r="C42" s="7"/>
      <c r="D42" s="2"/>
      <c r="E42" s="15"/>
    </row>
    <row r="43" spans="1:5" x14ac:dyDescent="0.25">
      <c r="A43" s="3"/>
      <c r="B43" s="3"/>
      <c r="C43" s="7"/>
      <c r="D43" s="2"/>
      <c r="E43" s="3"/>
    </row>
    <row r="44" spans="1:5" x14ac:dyDescent="0.25">
      <c r="A44" s="3"/>
      <c r="B44" s="3"/>
      <c r="C44" s="7"/>
      <c r="D44" s="2"/>
      <c r="E44" s="3"/>
    </row>
    <row r="45" spans="1:5" x14ac:dyDescent="0.25">
      <c r="A45" s="3"/>
      <c r="B45" s="3"/>
      <c r="C45" s="7"/>
      <c r="D45" s="2"/>
      <c r="E45" s="3"/>
    </row>
    <row r="46" spans="1:5" ht="49.5" customHeight="1" x14ac:dyDescent="0.25">
      <c r="A46" s="3"/>
      <c r="B46" s="3"/>
      <c r="C46" s="7"/>
      <c r="D46" s="2"/>
      <c r="E46" s="3"/>
    </row>
    <row r="47" spans="1:5" x14ac:dyDescent="0.25">
      <c r="A47" s="3"/>
      <c r="B47" s="18" t="s">
        <v>9</v>
      </c>
      <c r="C47" s="18"/>
      <c r="D47" s="18"/>
      <c r="E47" s="3"/>
    </row>
    <row r="48" spans="1:5" ht="33" customHeight="1" x14ac:dyDescent="0.25">
      <c r="A48" s="3"/>
      <c r="B48" s="3"/>
      <c r="C48" s="7"/>
      <c r="D48" s="2"/>
      <c r="E48" s="3"/>
    </row>
    <row r="49" spans="1:5" x14ac:dyDescent="0.25">
      <c r="A49" s="3"/>
      <c r="B49" s="3"/>
      <c r="C49" s="7"/>
      <c r="D49" s="2"/>
      <c r="E49" s="3"/>
    </row>
  </sheetData>
  <mergeCells count="4">
    <mergeCell ref="B8:D8"/>
    <mergeCell ref="B23:D23"/>
    <mergeCell ref="B33:D33"/>
    <mergeCell ref="B47:D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B778-5AF8-4508-8CBF-2334219D7195}">
  <dimension ref="A1:E69"/>
  <sheetViews>
    <sheetView showGridLines="0" zoomScale="130" zoomScaleNormal="130" workbookViewId="0">
      <selection activeCell="E20" sqref="E20"/>
    </sheetView>
  </sheetViews>
  <sheetFormatPr baseColWidth="10" defaultRowHeight="15" x14ac:dyDescent="0.25"/>
  <cols>
    <col min="1" max="1" width="5.5703125" customWidth="1"/>
    <col min="2" max="2" width="28.140625" customWidth="1"/>
    <col min="3" max="3" width="17.85546875" style="8" customWidth="1"/>
    <col min="4" max="4" width="20.85546875" style="1" customWidth="1"/>
    <col min="5" max="5" width="23.140625" customWidth="1"/>
  </cols>
  <sheetData>
    <row r="1" spans="1:5" x14ac:dyDescent="0.25">
      <c r="A1" s="3"/>
      <c r="B1" s="3"/>
      <c r="C1" s="7"/>
      <c r="D1" s="2"/>
      <c r="E1" s="3"/>
    </row>
    <row r="2" spans="1:5" s="3" customFormat="1" ht="39.950000000000003" customHeight="1" x14ac:dyDescent="0.25">
      <c r="B2" s="9" t="s">
        <v>3</v>
      </c>
      <c r="C2" s="6">
        <v>49</v>
      </c>
      <c r="D2" s="4" t="s">
        <v>2</v>
      </c>
    </row>
    <row r="3" spans="1:5" s="3" customFormat="1" ht="20.100000000000001" customHeight="1" x14ac:dyDescent="0.25">
      <c r="B3" s="10" t="s">
        <v>0</v>
      </c>
      <c r="C3" s="6">
        <v>1.8</v>
      </c>
      <c r="D3" s="4" t="s">
        <v>1</v>
      </c>
    </row>
    <row r="4" spans="1:5" s="3" customFormat="1" ht="20.100000000000001" customHeight="1" x14ac:dyDescent="0.25">
      <c r="B4" s="10" t="s">
        <v>10</v>
      </c>
      <c r="C4" s="14">
        <v>0.4</v>
      </c>
      <c r="D4" s="4"/>
    </row>
    <row r="5" spans="1:5" s="3" customFormat="1" ht="20.100000000000001" customHeight="1" x14ac:dyDescent="0.25">
      <c r="B5" s="10" t="s">
        <v>20</v>
      </c>
      <c r="C5" s="14">
        <v>0.91</v>
      </c>
      <c r="D5" s="4"/>
    </row>
    <row r="6" spans="1:5" s="3" customFormat="1" ht="20.100000000000001" customHeight="1" x14ac:dyDescent="0.25">
      <c r="B6" s="10" t="s">
        <v>21</v>
      </c>
      <c r="C6" s="14">
        <v>0.91</v>
      </c>
      <c r="D6" s="4"/>
    </row>
    <row r="7" spans="1:5" s="3" customFormat="1" ht="20.100000000000001" customHeight="1" x14ac:dyDescent="0.25">
      <c r="B7" s="10" t="s">
        <v>9</v>
      </c>
      <c r="C7" s="14">
        <v>0.65</v>
      </c>
      <c r="D7" s="4"/>
    </row>
    <row r="8" spans="1:5" x14ac:dyDescent="0.25">
      <c r="A8" s="3"/>
      <c r="B8" s="3"/>
      <c r="C8" s="7"/>
      <c r="D8" s="2"/>
      <c r="E8" s="3"/>
    </row>
    <row r="9" spans="1:5" x14ac:dyDescent="0.25">
      <c r="A9" s="3"/>
      <c r="B9" s="16" t="s">
        <v>12</v>
      </c>
      <c r="C9" s="16"/>
      <c r="D9" s="16"/>
      <c r="E9" s="3"/>
    </row>
    <row r="10" spans="1:5" x14ac:dyDescent="0.25">
      <c r="A10" s="3"/>
      <c r="B10" s="3"/>
      <c r="C10" s="7"/>
      <c r="D10" s="2"/>
      <c r="E10" s="3"/>
    </row>
    <row r="11" spans="1:5" x14ac:dyDescent="0.25">
      <c r="A11" s="3"/>
      <c r="B11" s="5" t="s">
        <v>22</v>
      </c>
      <c r="C11" s="6">
        <v>20</v>
      </c>
      <c r="D11" s="4" t="s">
        <v>15</v>
      </c>
      <c r="E11" s="3"/>
    </row>
    <row r="12" spans="1:5" x14ac:dyDescent="0.25">
      <c r="A12" s="3"/>
      <c r="B12" s="5" t="s">
        <v>5</v>
      </c>
      <c r="C12" s="6">
        <v>4</v>
      </c>
      <c r="D12" s="4" t="s">
        <v>15</v>
      </c>
      <c r="E12" s="3"/>
    </row>
    <row r="13" spans="1:5" x14ac:dyDescent="0.25">
      <c r="A13" s="3"/>
      <c r="B13" s="5" t="s">
        <v>4</v>
      </c>
      <c r="C13" s="6">
        <v>20</v>
      </c>
      <c r="D13" s="4" t="s">
        <v>15</v>
      </c>
      <c r="E13" s="3"/>
    </row>
    <row r="14" spans="1:5" x14ac:dyDescent="0.25">
      <c r="A14" s="3"/>
      <c r="B14" s="5" t="s">
        <v>23</v>
      </c>
      <c r="C14" s="6">
        <v>4</v>
      </c>
      <c r="D14" s="4" t="s">
        <v>15</v>
      </c>
      <c r="E14" s="3"/>
    </row>
    <row r="15" spans="1:5" x14ac:dyDescent="0.25">
      <c r="A15" s="3"/>
      <c r="B15" s="5" t="s">
        <v>6</v>
      </c>
      <c r="C15" s="6">
        <f>SUM(C11:C14)</f>
        <v>48</v>
      </c>
      <c r="D15" s="4" t="s">
        <v>15</v>
      </c>
      <c r="E15" s="3"/>
    </row>
    <row r="16" spans="1:5" x14ac:dyDescent="0.25">
      <c r="A16" s="3"/>
      <c r="B16" s="19"/>
      <c r="C16" s="20"/>
      <c r="D16" s="17"/>
      <c r="E16" s="3"/>
    </row>
    <row r="17" spans="1:5" x14ac:dyDescent="0.25">
      <c r="A17" s="3"/>
      <c r="B17" s="11" t="s">
        <v>18</v>
      </c>
      <c r="C17" s="12">
        <f>(60*60)/C15</f>
        <v>75</v>
      </c>
      <c r="D17" s="13" t="s">
        <v>19</v>
      </c>
      <c r="E17" s="3"/>
    </row>
    <row r="18" spans="1:5" x14ac:dyDescent="0.25">
      <c r="A18" s="3"/>
      <c r="B18" s="3"/>
      <c r="C18" s="7"/>
      <c r="D18" s="2"/>
      <c r="E18" s="3"/>
    </row>
    <row r="19" spans="1:5" x14ac:dyDescent="0.25">
      <c r="A19" s="3"/>
      <c r="B19" s="11" t="s">
        <v>7</v>
      </c>
      <c r="C19" s="12">
        <f>C2*C3*C4*C5*C6*C7</f>
        <v>18.989989200000004</v>
      </c>
      <c r="D19" s="13" t="s">
        <v>17</v>
      </c>
      <c r="E19" s="3"/>
    </row>
    <row r="20" spans="1:5" x14ac:dyDescent="0.25">
      <c r="A20" s="3"/>
      <c r="B20" s="3"/>
      <c r="C20" s="7"/>
      <c r="D20" s="2"/>
      <c r="E20" s="3"/>
    </row>
    <row r="21" spans="1:5" ht="30.75" customHeight="1" x14ac:dyDescent="0.25">
      <c r="A21" s="3"/>
      <c r="B21" s="10" t="s">
        <v>16</v>
      </c>
      <c r="C21" s="6">
        <f>C19*C17</f>
        <v>1424.2491900000002</v>
      </c>
      <c r="D21" s="4" t="s">
        <v>8</v>
      </c>
      <c r="E21" s="3"/>
    </row>
    <row r="22" spans="1:5" x14ac:dyDescent="0.25">
      <c r="A22" s="3"/>
      <c r="B22" s="3"/>
      <c r="C22" s="7"/>
      <c r="D22" s="2"/>
      <c r="E22" s="3"/>
    </row>
    <row r="23" spans="1:5" x14ac:dyDescent="0.25">
      <c r="A23" s="3"/>
      <c r="B23" s="18" t="s">
        <v>10</v>
      </c>
      <c r="C23" s="18"/>
      <c r="D23" s="18"/>
      <c r="E23" s="3"/>
    </row>
    <row r="24" spans="1:5" x14ac:dyDescent="0.25">
      <c r="A24" s="3"/>
      <c r="B24" s="22"/>
      <c r="C24" s="22"/>
      <c r="D24" s="22"/>
      <c r="E24" s="3"/>
    </row>
    <row r="25" spans="1:5" x14ac:dyDescent="0.25">
      <c r="A25" s="3"/>
      <c r="B25" s="3"/>
      <c r="C25" s="7"/>
      <c r="D25" s="2"/>
      <c r="E25" s="3"/>
    </row>
    <row r="26" spans="1:5" x14ac:dyDescent="0.25">
      <c r="A26" s="3"/>
      <c r="B26" s="3"/>
      <c r="C26" s="7"/>
      <c r="D26" s="2"/>
      <c r="E26" s="3"/>
    </row>
    <row r="27" spans="1:5" x14ac:dyDescent="0.25">
      <c r="A27" s="3"/>
      <c r="B27" s="3"/>
      <c r="C27" s="7"/>
      <c r="D27" s="2"/>
      <c r="E27" s="3"/>
    </row>
    <row r="28" spans="1:5" x14ac:dyDescent="0.25">
      <c r="A28" s="3"/>
      <c r="B28" s="3"/>
      <c r="C28" s="7"/>
      <c r="D28" s="2"/>
      <c r="E28" s="3"/>
    </row>
    <row r="29" spans="1:5" x14ac:dyDescent="0.25">
      <c r="A29" s="3"/>
      <c r="B29" s="3"/>
      <c r="C29" s="7"/>
      <c r="D29" s="2"/>
      <c r="E29" s="3"/>
    </row>
    <row r="30" spans="1:5" x14ac:dyDescent="0.25">
      <c r="A30" s="3"/>
      <c r="B30" s="3"/>
      <c r="C30" s="7"/>
      <c r="D30" s="2"/>
      <c r="E30" s="3"/>
    </row>
    <row r="31" spans="1:5" x14ac:dyDescent="0.25">
      <c r="A31" s="3"/>
      <c r="B31" s="3"/>
      <c r="C31" s="7"/>
      <c r="D31" s="2"/>
      <c r="E31" s="3"/>
    </row>
    <row r="32" spans="1:5" x14ac:dyDescent="0.25">
      <c r="A32" s="3"/>
      <c r="B32" s="3"/>
      <c r="C32" s="7"/>
      <c r="D32" s="2"/>
      <c r="E32" s="3"/>
    </row>
    <row r="33" spans="1:5" x14ac:dyDescent="0.25">
      <c r="A33" s="3"/>
      <c r="B33" s="3"/>
      <c r="C33" s="7"/>
      <c r="D33" s="2"/>
      <c r="E33" s="3"/>
    </row>
    <row r="34" spans="1:5" x14ac:dyDescent="0.25">
      <c r="A34" s="3"/>
      <c r="B34" s="3"/>
      <c r="C34" s="7"/>
      <c r="D34" s="2"/>
      <c r="E34" s="3"/>
    </row>
    <row r="35" spans="1:5" x14ac:dyDescent="0.25">
      <c r="A35" s="3"/>
      <c r="B35" s="3"/>
      <c r="C35" s="7"/>
      <c r="D35" s="2"/>
      <c r="E35" s="3"/>
    </row>
    <row r="36" spans="1:5" x14ac:dyDescent="0.25">
      <c r="A36" s="3"/>
      <c r="B36" s="21" t="s">
        <v>20</v>
      </c>
      <c r="C36" s="21"/>
      <c r="D36" s="21"/>
      <c r="E36" s="3"/>
    </row>
    <row r="37" spans="1:5" x14ac:dyDescent="0.25">
      <c r="A37" s="3"/>
      <c r="B37" s="3"/>
      <c r="C37" s="7"/>
      <c r="D37" s="2"/>
      <c r="E37" s="3"/>
    </row>
    <row r="38" spans="1:5" x14ac:dyDescent="0.25">
      <c r="A38" s="3"/>
      <c r="B38" s="3"/>
      <c r="C38" s="7"/>
      <c r="D38" s="2"/>
      <c r="E38" s="3"/>
    </row>
    <row r="39" spans="1:5" x14ac:dyDescent="0.25">
      <c r="A39" s="3"/>
      <c r="B39" s="3"/>
      <c r="C39" s="7"/>
      <c r="D39" s="2"/>
      <c r="E39" s="3"/>
    </row>
    <row r="40" spans="1:5" x14ac:dyDescent="0.25">
      <c r="A40" s="3"/>
      <c r="B40" s="3"/>
      <c r="C40" s="7"/>
      <c r="D40" s="2"/>
      <c r="E40" s="3"/>
    </row>
    <row r="41" spans="1:5" x14ac:dyDescent="0.25">
      <c r="A41" s="3"/>
      <c r="B41" s="3"/>
      <c r="C41" s="7"/>
      <c r="D41" s="2"/>
      <c r="E41" s="3"/>
    </row>
    <row r="42" spans="1:5" x14ac:dyDescent="0.25">
      <c r="A42" s="3"/>
      <c r="B42" s="3"/>
      <c r="C42" s="7"/>
      <c r="D42" s="2"/>
      <c r="E42" s="3"/>
    </row>
    <row r="43" spans="1:5" x14ac:dyDescent="0.25">
      <c r="A43" s="3"/>
      <c r="B43" s="3"/>
      <c r="C43" s="7"/>
      <c r="D43" s="2"/>
      <c r="E43" s="3"/>
    </row>
    <row r="44" spans="1:5" x14ac:dyDescent="0.25">
      <c r="A44" s="3"/>
      <c r="B44" s="3"/>
      <c r="C44" s="7"/>
      <c r="D44" s="2"/>
      <c r="E44" s="3"/>
    </row>
    <row r="45" spans="1:5" x14ac:dyDescent="0.25">
      <c r="A45" s="3"/>
      <c r="B45" s="3"/>
      <c r="C45" s="7"/>
      <c r="D45" s="2"/>
      <c r="E45" s="15"/>
    </row>
    <row r="46" spans="1:5" x14ac:dyDescent="0.25">
      <c r="A46" s="3"/>
      <c r="B46" s="3"/>
      <c r="C46" s="7"/>
      <c r="D46" s="2"/>
      <c r="E46" s="3"/>
    </row>
    <row r="47" spans="1:5" x14ac:dyDescent="0.25">
      <c r="A47" s="3"/>
      <c r="B47" s="3"/>
      <c r="C47" s="7"/>
      <c r="D47" s="2"/>
      <c r="E47" s="3"/>
    </row>
    <row r="48" spans="1:5" x14ac:dyDescent="0.25">
      <c r="A48" s="3"/>
      <c r="B48" s="3"/>
      <c r="C48" s="7"/>
      <c r="D48" s="2"/>
      <c r="E48" s="3"/>
    </row>
    <row r="49" spans="1:5" ht="15" customHeight="1" x14ac:dyDescent="0.25">
      <c r="A49" s="3"/>
      <c r="B49" s="3"/>
      <c r="C49" s="7"/>
      <c r="D49" s="2"/>
      <c r="E49" s="3"/>
    </row>
    <row r="50" spans="1:5" ht="15" customHeight="1" x14ac:dyDescent="0.25">
      <c r="A50" s="3"/>
      <c r="B50" s="3"/>
      <c r="C50" s="7"/>
      <c r="D50" s="2"/>
      <c r="E50" s="3"/>
    </row>
    <row r="51" spans="1:5" ht="15" customHeight="1" x14ac:dyDescent="0.25">
      <c r="A51" s="3"/>
      <c r="B51" s="3"/>
      <c r="C51" s="7"/>
      <c r="D51" s="2"/>
      <c r="E51" s="3"/>
    </row>
    <row r="52" spans="1:5" ht="15" customHeight="1" x14ac:dyDescent="0.25">
      <c r="A52" s="3"/>
      <c r="B52" s="21" t="s">
        <v>21</v>
      </c>
      <c r="C52" s="21"/>
      <c r="D52" s="21"/>
      <c r="E52" s="3"/>
    </row>
    <row r="53" spans="1:5" ht="15" customHeight="1" x14ac:dyDescent="0.25">
      <c r="A53" s="3"/>
      <c r="B53" s="3"/>
      <c r="C53" s="7"/>
      <c r="D53" s="2"/>
      <c r="E53" s="3"/>
    </row>
    <row r="54" spans="1:5" ht="15" customHeight="1" x14ac:dyDescent="0.25">
      <c r="A54" s="3"/>
      <c r="B54" s="3"/>
      <c r="C54" s="7"/>
      <c r="D54" s="2"/>
      <c r="E54" s="3"/>
    </row>
    <row r="55" spans="1:5" ht="15" customHeight="1" x14ac:dyDescent="0.25">
      <c r="A55" s="3"/>
      <c r="B55" s="3"/>
      <c r="C55" s="7"/>
      <c r="D55" s="2"/>
      <c r="E55" s="3"/>
    </row>
    <row r="56" spans="1:5" ht="15" customHeight="1" x14ac:dyDescent="0.25">
      <c r="A56" s="3"/>
      <c r="B56" s="3"/>
      <c r="C56" s="7"/>
      <c r="D56" s="2"/>
      <c r="E56" s="3"/>
    </row>
    <row r="57" spans="1:5" ht="15" customHeight="1" x14ac:dyDescent="0.25">
      <c r="A57" s="3"/>
      <c r="B57" s="3"/>
      <c r="C57" s="7"/>
      <c r="D57" s="2"/>
      <c r="E57" s="3"/>
    </row>
    <row r="58" spans="1:5" ht="15" customHeight="1" x14ac:dyDescent="0.25">
      <c r="A58" s="3"/>
      <c r="B58" s="3"/>
      <c r="C58" s="7"/>
      <c r="D58" s="2"/>
      <c r="E58" s="3"/>
    </row>
    <row r="59" spans="1:5" ht="15" customHeight="1" x14ac:dyDescent="0.25">
      <c r="A59" s="3"/>
      <c r="B59" s="3"/>
      <c r="C59" s="7"/>
      <c r="D59" s="2"/>
      <c r="E59" s="3"/>
    </row>
    <row r="60" spans="1:5" ht="15" customHeight="1" x14ac:dyDescent="0.25">
      <c r="A60" s="3"/>
      <c r="B60" s="3"/>
      <c r="C60" s="7"/>
      <c r="D60" s="2"/>
      <c r="E60" s="3"/>
    </row>
    <row r="61" spans="1:5" ht="15" customHeight="1" x14ac:dyDescent="0.25">
      <c r="A61" s="3"/>
      <c r="B61" s="3"/>
      <c r="C61" s="7"/>
      <c r="D61" s="2"/>
      <c r="E61" s="3"/>
    </row>
    <row r="62" spans="1:5" ht="15" customHeight="1" x14ac:dyDescent="0.25">
      <c r="A62" s="3"/>
      <c r="B62" s="3"/>
      <c r="C62" s="7"/>
      <c r="D62" s="2"/>
      <c r="E62" s="3"/>
    </row>
    <row r="63" spans="1:5" ht="15" customHeight="1" x14ac:dyDescent="0.25">
      <c r="A63" s="3"/>
      <c r="B63" s="3"/>
      <c r="C63" s="7"/>
      <c r="D63" s="2"/>
      <c r="E63" s="3"/>
    </row>
    <row r="64" spans="1:5" ht="15" customHeight="1" x14ac:dyDescent="0.25">
      <c r="A64" s="3"/>
      <c r="B64" s="3"/>
      <c r="C64" s="7"/>
      <c r="D64" s="2"/>
      <c r="E64" s="3"/>
    </row>
    <row r="65" spans="1:5" ht="15" customHeight="1" x14ac:dyDescent="0.25">
      <c r="A65" s="3"/>
      <c r="B65" s="3"/>
      <c r="C65" s="7"/>
      <c r="D65" s="2"/>
      <c r="E65" s="3"/>
    </row>
    <row r="66" spans="1:5" ht="15" customHeight="1" x14ac:dyDescent="0.25">
      <c r="A66" s="3"/>
      <c r="B66" s="3"/>
      <c r="C66" s="7"/>
      <c r="D66" s="2"/>
      <c r="E66" s="3"/>
    </row>
    <row r="67" spans="1:5" x14ac:dyDescent="0.25">
      <c r="A67" s="3"/>
      <c r="B67" s="18" t="s">
        <v>9</v>
      </c>
      <c r="C67" s="18"/>
      <c r="D67" s="18"/>
      <c r="E67" s="3"/>
    </row>
    <row r="68" spans="1:5" ht="33" customHeight="1" x14ac:dyDescent="0.25">
      <c r="A68" s="3"/>
      <c r="B68" s="3"/>
      <c r="C68" s="7"/>
      <c r="D68" s="2"/>
      <c r="E68" s="3"/>
    </row>
    <row r="69" spans="1:5" x14ac:dyDescent="0.25">
      <c r="A69" s="3"/>
      <c r="B69" s="3"/>
      <c r="C69" s="7"/>
      <c r="D69" s="2"/>
      <c r="E69" s="3"/>
    </row>
  </sheetData>
  <mergeCells count="5">
    <mergeCell ref="B9:D9"/>
    <mergeCell ref="B23:D23"/>
    <mergeCell ref="B36:D36"/>
    <mergeCell ref="B67:D67"/>
    <mergeCell ref="B52:D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Excavadoras</vt:lpstr>
      <vt:lpstr>Palas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DEYVI ANTHONY LOPEZ RIOS</dc:creator>
  <cp:lastModifiedBy>DOCENTE - DEYVI ANTHONY LOPEZ RIOS</cp:lastModifiedBy>
  <dcterms:created xsi:type="dcterms:W3CDTF">2024-03-13T21:59:46Z</dcterms:created>
  <dcterms:modified xsi:type="dcterms:W3CDTF">2024-03-22T21:32:38Z</dcterms:modified>
</cp:coreProperties>
</file>