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tsunosatoshi/Desktop/191212_study/List/"/>
    </mc:Choice>
  </mc:AlternateContent>
  <bookViews>
    <workbookView xWindow="5320" yWindow="460" windowWidth="23480" windowHeight="14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W3" i="1"/>
  <c r="Q3" i="1"/>
  <c r="L3" i="1"/>
  <c r="K3" i="1"/>
  <c r="J3" i="1"/>
  <c r="I3" i="1"/>
</calcChain>
</file>

<file path=xl/sharedStrings.xml><?xml version="1.0" encoding="utf-8"?>
<sst xmlns="http://schemas.openxmlformats.org/spreadsheetml/2006/main" count="193" uniqueCount="84">
  <si>
    <t>Li</t>
  </si>
  <si>
    <t>Be</t>
  </si>
  <si>
    <t>B</t>
  </si>
  <si>
    <t>Sc</t>
  </si>
  <si>
    <t>Ti</t>
  </si>
  <si>
    <t>V</t>
  </si>
  <si>
    <t>Cr</t>
  </si>
  <si>
    <t>Co</t>
  </si>
  <si>
    <t>Ni</t>
  </si>
  <si>
    <t>Cu</t>
  </si>
  <si>
    <t>Zn</t>
  </si>
  <si>
    <t>Ga</t>
  </si>
  <si>
    <t>Ge</t>
  </si>
  <si>
    <t>Rb</t>
  </si>
  <si>
    <t>Sr</t>
  </si>
  <si>
    <t>Zr</t>
  </si>
  <si>
    <t>Nb</t>
  </si>
  <si>
    <t>Sb</t>
  </si>
  <si>
    <t>Sn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</si>
  <si>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</si>
  <si>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</si>
  <si>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</si>
  <si>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</si>
  <si>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</si>
  <si>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</si>
  <si>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</si>
  <si>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</si>
  <si>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</si>
  <si>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</si>
  <si>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</si>
  <si>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</si>
  <si>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</si>
  <si>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</si>
  <si>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</si>
  <si>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</si>
  <si>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</si>
  <si>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</si>
  <si>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</si>
  <si>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Pb</t>
  </si>
  <si>
    <t>Th</t>
  </si>
  <si>
    <t>U</t>
  </si>
  <si>
    <t>C</t>
  </si>
  <si>
    <t>N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</si>
  <si>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</si>
  <si>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</si>
  <si>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</si>
  <si>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</si>
  <si>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</si>
  <si>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</si>
  <si>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</si>
  <si>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</si>
  <si>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</si>
  <si>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</si>
  <si>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Mn</t>
  </si>
  <si>
    <t>Fe</t>
  </si>
  <si>
    <t>As</t>
  </si>
  <si>
    <t>Se</t>
  </si>
  <si>
    <t>Br</t>
  </si>
  <si>
    <t>Y</t>
  </si>
  <si>
    <t>Mo</t>
  </si>
  <si>
    <t>Ru</t>
  </si>
  <si>
    <t>Rh</t>
  </si>
  <si>
    <t>Pd</t>
  </si>
  <si>
    <t>Ag</t>
  </si>
  <si>
    <t>Cd</t>
  </si>
  <si>
    <t>In</t>
  </si>
  <si>
    <t>Te</t>
  </si>
  <si>
    <t>I</t>
  </si>
  <si>
    <t>Re</t>
  </si>
  <si>
    <t>Os</t>
  </si>
  <si>
    <t>Ir</t>
  </si>
  <si>
    <t>Pt</t>
  </si>
  <si>
    <t>Au</t>
  </si>
  <si>
    <t>Hg</t>
  </si>
  <si>
    <t>Tl</t>
  </si>
  <si>
    <t>Bi</t>
  </si>
  <si>
    <t>PM(MS95)</t>
    <phoneticPr fontId="1"/>
  </si>
  <si>
    <t>McDonough&amp;Sun (1995)</t>
    <phoneticPr fontId="1"/>
  </si>
  <si>
    <t>CI(Ba12)</t>
    <phoneticPr fontId="1"/>
  </si>
  <si>
    <t>Barrat et al. (2012)</t>
  </si>
  <si>
    <t/>
  </si>
  <si>
    <t>PM(SM89)</t>
    <phoneticPr fontId="1"/>
  </si>
  <si>
    <t>Sun&amp;McDounough (1989)</t>
  </si>
  <si>
    <t>CI(SM89)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</si>
</sst>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tabSelected="1" topLeftCell="L1" workbookViewId="0">
      <selection activeCell="S5" sqref="S5"/>
    </sheetView>
  </sheetViews>
  <sheetFormatPr baseColWidth="12" defaultRowHeight="20" x14ac:dyDescent="0.3"/>
  <sheetData>
    <row r="1" spans="1:78" x14ac:dyDescent="0.3">
      <c r="C1" t="s">
        <v>0</v>
      </c>
      <c r="D1" t="s">
        <v>1</v>
      </c>
      <c r="E1" t="s">
        <v>2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3</v>
      </c>
      <c r="S1" t="s">
        <v>4</v>
      </c>
      <c r="T1" t="s">
        <v>5</v>
      </c>
      <c r="U1" t="s">
        <v>6</v>
      </c>
      <c r="V1" t="s">
        <v>53</v>
      </c>
      <c r="W1" t="s">
        <v>54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55</v>
      </c>
      <c r="AE1" t="s">
        <v>56</v>
      </c>
      <c r="AF1" t="s">
        <v>57</v>
      </c>
      <c r="AG1" t="s">
        <v>13</v>
      </c>
      <c r="AH1" t="s">
        <v>14</v>
      </c>
      <c r="AI1" t="s">
        <v>58</v>
      </c>
      <c r="AJ1" t="s">
        <v>15</v>
      </c>
      <c r="AK1" t="s">
        <v>16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18</v>
      </c>
      <c r="AT1" t="s">
        <v>17</v>
      </c>
      <c r="AU1" t="s">
        <v>66</v>
      </c>
      <c r="AV1" t="s">
        <v>67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  <c r="BO1" t="s">
        <v>37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38</v>
      </c>
      <c r="BX1" t="s">
        <v>75</v>
      </c>
      <c r="BY1" t="s">
        <v>39</v>
      </c>
      <c r="BZ1" t="s">
        <v>40</v>
      </c>
    </row>
    <row r="2" spans="1:78" x14ac:dyDescent="0.3">
      <c r="A2" t="s">
        <v>76</v>
      </c>
      <c r="B2" t="s">
        <v>77</v>
      </c>
      <c r="C2">
        <v>1.6</v>
      </c>
      <c r="D2">
        <v>6.8000000000000005E-2</v>
      </c>
      <c r="E2">
        <v>0.3</v>
      </c>
      <c r="F2">
        <v>120</v>
      </c>
      <c r="G2">
        <v>2</v>
      </c>
      <c r="H2">
        <v>25</v>
      </c>
      <c r="I2">
        <v>2670</v>
      </c>
      <c r="J2">
        <v>228000</v>
      </c>
      <c r="K2">
        <v>23500</v>
      </c>
      <c r="L2">
        <v>210000</v>
      </c>
      <c r="M2">
        <v>90</v>
      </c>
      <c r="N2">
        <v>250</v>
      </c>
      <c r="O2">
        <v>17</v>
      </c>
      <c r="P2">
        <v>240</v>
      </c>
      <c r="Q2">
        <v>25299.999999999996</v>
      </c>
      <c r="R2">
        <v>16.2</v>
      </c>
      <c r="S2">
        <v>1205</v>
      </c>
      <c r="T2">
        <v>82</v>
      </c>
      <c r="U2">
        <v>2625</v>
      </c>
      <c r="V2">
        <v>1045</v>
      </c>
      <c r="W2">
        <v>62600</v>
      </c>
      <c r="X2">
        <v>105</v>
      </c>
      <c r="Y2">
        <v>1960</v>
      </c>
      <c r="Z2">
        <v>30</v>
      </c>
      <c r="AA2">
        <v>55</v>
      </c>
      <c r="AB2">
        <v>4</v>
      </c>
      <c r="AC2">
        <v>1.1000000000000001</v>
      </c>
      <c r="AD2">
        <v>0.05</v>
      </c>
      <c r="AE2">
        <v>7.4999999999999997E-2</v>
      </c>
      <c r="AF2">
        <v>0.05</v>
      </c>
      <c r="AG2">
        <v>0.6</v>
      </c>
      <c r="AH2">
        <v>19.899999999999999</v>
      </c>
      <c r="AI2">
        <v>4.3</v>
      </c>
      <c r="AJ2">
        <v>10.5</v>
      </c>
      <c r="AK2">
        <v>0.65800000000000003</v>
      </c>
      <c r="AL2">
        <v>0.05</v>
      </c>
      <c r="AM2">
        <v>5.0000000000000001E-3</v>
      </c>
      <c r="AN2">
        <v>8.9999999999999998E-4</v>
      </c>
      <c r="AO2">
        <v>3.8999999999999998E-3</v>
      </c>
      <c r="AP2">
        <v>8.0000000000000002E-3</v>
      </c>
      <c r="AQ2">
        <v>0.04</v>
      </c>
      <c r="AR2">
        <v>1.0999999999999999E-2</v>
      </c>
      <c r="AS2">
        <v>0.13</v>
      </c>
      <c r="AT2">
        <v>5.4999999999999997E-3</v>
      </c>
      <c r="AU2">
        <v>1.2E-2</v>
      </c>
      <c r="AV2">
        <v>0.01</v>
      </c>
      <c r="AW2">
        <v>2.1000000000000001E-2</v>
      </c>
      <c r="AX2">
        <v>6.6</v>
      </c>
      <c r="AY2">
        <v>0.64800000000000002</v>
      </c>
      <c r="AZ2">
        <v>1.675</v>
      </c>
      <c r="BA2">
        <v>0.254</v>
      </c>
      <c r="BB2">
        <v>1.25</v>
      </c>
      <c r="BC2">
        <v>0.40600000000000003</v>
      </c>
      <c r="BD2">
        <v>0.154</v>
      </c>
      <c r="BE2">
        <v>0.54400000000000004</v>
      </c>
      <c r="BF2">
        <v>9.9000000000000005E-2</v>
      </c>
      <c r="BG2">
        <v>0.67400000000000004</v>
      </c>
      <c r="BH2">
        <v>0.14899999999999999</v>
      </c>
      <c r="BI2">
        <v>0.438</v>
      </c>
      <c r="BJ2">
        <v>6.8000000000000005E-2</v>
      </c>
      <c r="BK2">
        <v>0.441</v>
      </c>
      <c r="BL2">
        <v>6.7500000000000004E-2</v>
      </c>
      <c r="BM2">
        <v>0.28299999999999997</v>
      </c>
      <c r="BN2">
        <v>3.6999999999999998E-2</v>
      </c>
      <c r="BO2">
        <v>2.9000000000000001E-2</v>
      </c>
      <c r="BP2">
        <v>2.8000000000000003E-4</v>
      </c>
      <c r="BQ2">
        <v>3.3999999999999998E-3</v>
      </c>
      <c r="BR2">
        <v>3.2000000000000002E-3</v>
      </c>
      <c r="BS2">
        <v>7.0999999999999995E-3</v>
      </c>
      <c r="BT2">
        <v>1E-3</v>
      </c>
      <c r="BU2">
        <v>0.01</v>
      </c>
      <c r="BV2">
        <v>3.5000000000000001E-3</v>
      </c>
      <c r="BW2">
        <v>0.15</v>
      </c>
      <c r="BX2">
        <v>2.5000000000000001E-3</v>
      </c>
      <c r="BY2">
        <v>7.9500000000000001E-2</v>
      </c>
      <c r="BZ2">
        <v>2.0300000000000002E-2</v>
      </c>
    </row>
    <row r="3" spans="1:78" x14ac:dyDescent="0.3">
      <c r="A3" t="s">
        <v>78</v>
      </c>
      <c r="B3" t="s">
        <v>79</v>
      </c>
      <c r="C3">
        <v>1.44</v>
      </c>
      <c r="D3">
        <v>2.2599999999999999E-2</v>
      </c>
      <c r="E3" t="s">
        <v>80</v>
      </c>
      <c r="F3" t="s">
        <v>80</v>
      </c>
      <c r="G3" t="s">
        <v>80</v>
      </c>
      <c r="H3" t="s">
        <v>80</v>
      </c>
      <c r="I3">
        <f>0.48*10^4</f>
        <v>4800</v>
      </c>
      <c r="J3">
        <f>9.42*10^4</f>
        <v>94200</v>
      </c>
      <c r="K3">
        <f>0.79*10^4</f>
        <v>7900</v>
      </c>
      <c r="L3">
        <f>10.52*10^4</f>
        <v>105200</v>
      </c>
      <c r="M3">
        <v>1010</v>
      </c>
      <c r="N3" t="s">
        <v>80</v>
      </c>
      <c r="O3" t="s">
        <v>80</v>
      </c>
      <c r="P3">
        <v>550</v>
      </c>
      <c r="Q3">
        <f>0.84*10^4</f>
        <v>8400</v>
      </c>
      <c r="R3">
        <v>5.85</v>
      </c>
      <c r="S3">
        <v>449</v>
      </c>
      <c r="T3">
        <v>52.4</v>
      </c>
      <c r="U3">
        <v>2627</v>
      </c>
      <c r="V3">
        <v>1910</v>
      </c>
      <c r="W3">
        <f>19.52*10^4</f>
        <v>195200</v>
      </c>
      <c r="X3">
        <v>519</v>
      </c>
      <c r="Y3">
        <f>1.13*10^4</f>
        <v>11299.999999999998</v>
      </c>
      <c r="Z3">
        <v>127</v>
      </c>
      <c r="AA3">
        <v>303</v>
      </c>
      <c r="AB3">
        <v>9.48</v>
      </c>
      <c r="AC3" t="s">
        <v>80</v>
      </c>
      <c r="AD3" t="s">
        <v>80</v>
      </c>
      <c r="AE3" t="s">
        <v>80</v>
      </c>
      <c r="AF3" t="s">
        <v>80</v>
      </c>
      <c r="AG3">
        <v>2.33</v>
      </c>
      <c r="AH3">
        <v>7.73</v>
      </c>
      <c r="AI3">
        <v>1.56</v>
      </c>
      <c r="AJ3">
        <v>3.52</v>
      </c>
      <c r="AK3">
        <v>0.28899999999999998</v>
      </c>
      <c r="AL3" t="s">
        <v>80</v>
      </c>
      <c r="AM3" t="s">
        <v>80</v>
      </c>
      <c r="AN3" t="s">
        <v>80</v>
      </c>
      <c r="AO3" t="s">
        <v>80</v>
      </c>
      <c r="AP3" t="s">
        <v>80</v>
      </c>
      <c r="AQ3" t="s">
        <v>80</v>
      </c>
      <c r="AR3" t="s">
        <v>80</v>
      </c>
      <c r="AS3" t="s">
        <v>80</v>
      </c>
      <c r="AT3" t="s">
        <v>80</v>
      </c>
      <c r="AU3" t="s">
        <v>80</v>
      </c>
      <c r="AV3" t="s">
        <v>80</v>
      </c>
      <c r="AW3">
        <v>0.189</v>
      </c>
      <c r="AX3">
        <v>2.46</v>
      </c>
      <c r="AY3">
        <v>0.23499999999999999</v>
      </c>
      <c r="AZ3">
        <v>0.6</v>
      </c>
      <c r="BA3">
        <v>9.0999999999999998E-2</v>
      </c>
      <c r="BB3">
        <v>0.46400000000000002</v>
      </c>
      <c r="BC3">
        <v>0.153</v>
      </c>
      <c r="BD3">
        <v>5.8599999999999999E-2</v>
      </c>
      <c r="BE3">
        <v>0.20599999999999999</v>
      </c>
      <c r="BF3">
        <v>3.7499999999999999E-2</v>
      </c>
      <c r="BG3">
        <v>0.254</v>
      </c>
      <c r="BH3">
        <v>5.6599999999999998E-2</v>
      </c>
      <c r="BI3">
        <v>0.16600000000000001</v>
      </c>
      <c r="BJ3">
        <v>2.6200000000000001E-2</v>
      </c>
      <c r="BK3">
        <v>0.16800000000000001</v>
      </c>
      <c r="BL3">
        <v>2.46E-2</v>
      </c>
      <c r="BM3">
        <v>0.107</v>
      </c>
      <c r="BN3">
        <v>1.4800000000000001E-2</v>
      </c>
      <c r="BO3">
        <v>0.11</v>
      </c>
      <c r="BP3" t="s">
        <v>80</v>
      </c>
      <c r="BQ3" t="s">
        <v>80</v>
      </c>
      <c r="BR3" t="s">
        <v>80</v>
      </c>
      <c r="BS3" t="s">
        <v>80</v>
      </c>
      <c r="BT3" t="s">
        <v>80</v>
      </c>
      <c r="BU3" t="s">
        <v>80</v>
      </c>
      <c r="BV3" t="s">
        <v>80</v>
      </c>
      <c r="BW3">
        <v>2.69</v>
      </c>
      <c r="BX3" t="s">
        <v>80</v>
      </c>
      <c r="BY3">
        <v>2.8299999999999999E-2</v>
      </c>
      <c r="BZ3">
        <v>7.7000000000000002E-3</v>
      </c>
    </row>
    <row r="4" spans="1:78" x14ac:dyDescent="0.3">
      <c r="A4" t="s">
        <v>81</v>
      </c>
      <c r="B4" t="s">
        <v>82</v>
      </c>
      <c r="C4">
        <v>1.6</v>
      </c>
      <c r="D4" t="s">
        <v>80</v>
      </c>
      <c r="E4" t="s">
        <v>80</v>
      </c>
      <c r="F4" t="s">
        <v>80</v>
      </c>
      <c r="G4" t="s">
        <v>80</v>
      </c>
      <c r="H4">
        <v>26</v>
      </c>
      <c r="I4" t="s">
        <v>80</v>
      </c>
      <c r="J4" t="s">
        <v>80</v>
      </c>
      <c r="K4" t="s">
        <v>80</v>
      </c>
      <c r="L4" t="s">
        <v>80</v>
      </c>
      <c r="M4">
        <v>95</v>
      </c>
      <c r="N4" t="s">
        <v>80</v>
      </c>
      <c r="O4" t="s">
        <v>80</v>
      </c>
      <c r="P4">
        <v>250</v>
      </c>
      <c r="Q4" t="s">
        <v>80</v>
      </c>
      <c r="R4" t="s">
        <v>80</v>
      </c>
      <c r="S4">
        <v>1300</v>
      </c>
      <c r="T4" t="s">
        <v>80</v>
      </c>
      <c r="U4" t="s">
        <v>80</v>
      </c>
      <c r="V4" t="s">
        <v>80</v>
      </c>
      <c r="W4" t="s">
        <v>80</v>
      </c>
      <c r="X4" t="s">
        <v>80</v>
      </c>
      <c r="Y4" t="s">
        <v>80</v>
      </c>
      <c r="Z4" t="s">
        <v>80</v>
      </c>
      <c r="AA4" t="s">
        <v>80</v>
      </c>
      <c r="AB4" t="s">
        <v>80</v>
      </c>
      <c r="AC4" t="s">
        <v>80</v>
      </c>
      <c r="AD4" t="s">
        <v>80</v>
      </c>
      <c r="AE4" t="s">
        <v>80</v>
      </c>
      <c r="AF4" t="s">
        <v>80</v>
      </c>
      <c r="AG4">
        <v>0.63500000000000001</v>
      </c>
      <c r="AH4">
        <v>21.1</v>
      </c>
      <c r="AI4">
        <v>4.55</v>
      </c>
      <c r="AJ4">
        <v>11.2</v>
      </c>
      <c r="AK4">
        <v>0.71299999999999997</v>
      </c>
      <c r="AL4">
        <v>6.3E-2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>
        <v>0.17</v>
      </c>
      <c r="AT4">
        <v>5.0000000000000001E-3</v>
      </c>
      <c r="AU4" t="s">
        <v>80</v>
      </c>
      <c r="AV4" t="s">
        <v>80</v>
      </c>
      <c r="AW4" s="1">
        <v>7.9000000000000008E-3</v>
      </c>
      <c r="AX4">
        <v>6.9889999999999999</v>
      </c>
      <c r="AY4">
        <v>0.68700000000000006</v>
      </c>
      <c r="AZ4">
        <v>1.7749999999999999</v>
      </c>
      <c r="BA4">
        <v>0.27600000000000002</v>
      </c>
      <c r="BB4">
        <v>1.3540000000000001</v>
      </c>
      <c r="BC4">
        <v>0.44400000000000001</v>
      </c>
      <c r="BD4">
        <v>0.16800000000000001</v>
      </c>
      <c r="BE4">
        <v>0.59599999999999997</v>
      </c>
      <c r="BF4">
        <v>0.108</v>
      </c>
      <c r="BG4">
        <v>0.73699999999999999</v>
      </c>
      <c r="BH4">
        <v>0.16400000000000001</v>
      </c>
      <c r="BI4">
        <v>0.48</v>
      </c>
      <c r="BJ4">
        <v>7.3999999999999996E-2</v>
      </c>
      <c r="BK4">
        <v>0.49299999999999999</v>
      </c>
      <c r="BL4">
        <v>7.3999999999999996E-2</v>
      </c>
      <c r="BM4">
        <v>0.309</v>
      </c>
      <c r="BN4">
        <v>4.1000000000000002E-2</v>
      </c>
      <c r="BO4">
        <v>0.02</v>
      </c>
      <c r="BP4" t="s">
        <v>80</v>
      </c>
      <c r="BQ4" t="s">
        <v>80</v>
      </c>
      <c r="BR4" t="s">
        <v>80</v>
      </c>
      <c r="BS4" t="s">
        <v>80</v>
      </c>
      <c r="BT4" t="s">
        <v>80</v>
      </c>
      <c r="BU4" t="s">
        <v>80</v>
      </c>
      <c r="BV4">
        <v>5.0000000000000001E-3</v>
      </c>
      <c r="BW4" s="1">
        <v>7.0999999999999994E-2</v>
      </c>
      <c r="BX4" t="s">
        <v>80</v>
      </c>
      <c r="BY4">
        <v>8.5000000000000006E-2</v>
      </c>
      <c r="BZ4">
        <v>2.1000000000000001E-2</v>
      </c>
    </row>
    <row r="5" spans="1:78" x14ac:dyDescent="0.3">
      <c r="A5" t="s">
        <v>83</v>
      </c>
      <c r="B5" t="s">
        <v>82</v>
      </c>
      <c r="C5">
        <v>1.57</v>
      </c>
      <c r="D5" t="s">
        <v>80</v>
      </c>
      <c r="E5" t="s">
        <v>80</v>
      </c>
      <c r="F5" t="s">
        <v>80</v>
      </c>
      <c r="G5" t="s">
        <v>80</v>
      </c>
      <c r="H5">
        <v>60.7</v>
      </c>
      <c r="I5" t="s">
        <v>80</v>
      </c>
      <c r="J5" t="s">
        <v>80</v>
      </c>
      <c r="K5" t="s">
        <v>80</v>
      </c>
      <c r="L5" t="s">
        <v>80</v>
      </c>
      <c r="M5">
        <v>1220</v>
      </c>
      <c r="N5" t="s">
        <v>80</v>
      </c>
      <c r="O5" t="s">
        <v>80</v>
      </c>
      <c r="P5">
        <v>545</v>
      </c>
      <c r="Q5" t="s">
        <v>80</v>
      </c>
      <c r="R5" t="s">
        <v>80</v>
      </c>
      <c r="S5">
        <v>445</v>
      </c>
      <c r="T5" t="s">
        <v>80</v>
      </c>
      <c r="U5" t="s">
        <v>80</v>
      </c>
      <c r="V5" t="s">
        <v>80</v>
      </c>
      <c r="W5" t="s">
        <v>80</v>
      </c>
      <c r="X5" t="s">
        <v>80</v>
      </c>
      <c r="Y5" t="s">
        <v>80</v>
      </c>
      <c r="Z5" t="s">
        <v>80</v>
      </c>
      <c r="AA5" t="s">
        <v>80</v>
      </c>
      <c r="AB5" t="s">
        <v>80</v>
      </c>
      <c r="AC5" t="s">
        <v>80</v>
      </c>
      <c r="AD5" t="s">
        <v>80</v>
      </c>
      <c r="AE5" t="s">
        <v>80</v>
      </c>
      <c r="AF5" t="s">
        <v>80</v>
      </c>
      <c r="AG5">
        <v>2.3199999999999998</v>
      </c>
      <c r="AH5">
        <v>7.26</v>
      </c>
      <c r="AI5">
        <v>1.57</v>
      </c>
      <c r="AJ5">
        <v>3.87</v>
      </c>
      <c r="AK5">
        <v>0.246</v>
      </c>
      <c r="AL5">
        <v>0.92</v>
      </c>
      <c r="AM5" t="s">
        <v>80</v>
      </c>
      <c r="AN5" t="s">
        <v>80</v>
      </c>
      <c r="AO5" t="s">
        <v>80</v>
      </c>
      <c r="AP5" t="s">
        <v>80</v>
      </c>
      <c r="AQ5" t="s">
        <v>80</v>
      </c>
      <c r="AR5" t="s">
        <v>80</v>
      </c>
      <c r="AS5">
        <v>1.72</v>
      </c>
      <c r="AT5">
        <v>0.16</v>
      </c>
      <c r="AU5" t="s">
        <v>80</v>
      </c>
      <c r="AV5" t="s">
        <v>80</v>
      </c>
      <c r="AW5">
        <v>0.188</v>
      </c>
      <c r="AX5">
        <v>2.41</v>
      </c>
      <c r="AY5">
        <v>0.23699999999999999</v>
      </c>
      <c r="AZ5">
        <v>0.61199999999999999</v>
      </c>
      <c r="BA5">
        <v>9.5000000000000001E-2</v>
      </c>
      <c r="BB5">
        <v>0.46700000000000003</v>
      </c>
      <c r="BC5">
        <v>0.153</v>
      </c>
      <c r="BD5">
        <v>5.8000000000000003E-2</v>
      </c>
      <c r="BE5">
        <v>0.20549999999999999</v>
      </c>
      <c r="BF5">
        <v>3.7400000000000003E-2</v>
      </c>
      <c r="BG5">
        <v>0.254</v>
      </c>
      <c r="BH5">
        <v>5.6599999999999998E-2</v>
      </c>
      <c r="BI5">
        <v>0.16550000000000001</v>
      </c>
      <c r="BJ5">
        <v>2.5499999999999998E-2</v>
      </c>
      <c r="BK5">
        <v>0.17</v>
      </c>
      <c r="BL5">
        <v>2.5399999999999999E-2</v>
      </c>
      <c r="BM5">
        <v>0.1066</v>
      </c>
      <c r="BN5">
        <v>1.4E-2</v>
      </c>
      <c r="BO5">
        <v>9.5000000000000001E-2</v>
      </c>
      <c r="BP5" t="s">
        <v>80</v>
      </c>
      <c r="BQ5" t="s">
        <v>80</v>
      </c>
      <c r="BR5" t="s">
        <v>80</v>
      </c>
      <c r="BS5" t="s">
        <v>80</v>
      </c>
      <c r="BT5" t="s">
        <v>80</v>
      </c>
      <c r="BU5" t="s">
        <v>80</v>
      </c>
      <c r="BV5">
        <v>0.14000000000000001</v>
      </c>
      <c r="BW5">
        <v>2.4700000000000002</v>
      </c>
      <c r="BX5" t="s">
        <v>80</v>
      </c>
      <c r="BY5">
        <v>2.9000000000000001E-2</v>
      </c>
      <c r="BZ5">
        <v>8.0000000000000002E-3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2019-10-27T13:10:50Z</dcterms:created>
  <dcterms:modified xsi:type="dcterms:W3CDTF">2019-12-12T19:14:52Z</dcterms:modified>
</cp:coreProperties>
</file>