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 Starmans\Documents\GitHub\BLTPaper\Results\"/>
    </mc:Choice>
  </mc:AlternateContent>
  <xr:revisionPtr revIDLastSave="0" documentId="13_ncr:1_{EF687C8C-C0AC-4307-B7E4-9B7F25A45C7C}" xr6:coauthVersionLast="45" xr6:coauthVersionMax="45" xr10:uidLastSave="{00000000-0000-0000-0000-000000000000}"/>
  <bookViews>
    <workbookView xWindow="-120" yWindow="-120" windowWidth="25440" windowHeight="15390" xr2:uid="{5BB0E8FB-3828-4E7C-BFC5-0DA89B5EA448}"/>
  </bookViews>
  <sheets>
    <sheet name="Blad1" sheetId="1" r:id="rId1"/>
  </sheets>
  <definedNames>
    <definedName name="_xlnm._FilterDatabase" localSheetId="0" hidden="1">Blad1!$A$1:$G$48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26" i="1"/>
  <c r="G29" i="1"/>
  <c r="G30" i="1"/>
  <c r="G31" i="1"/>
  <c r="G32" i="1"/>
  <c r="G33" i="1"/>
  <c r="G38" i="1"/>
  <c r="G41" i="1"/>
  <c r="G42" i="1"/>
  <c r="G43" i="1"/>
  <c r="G44" i="1"/>
  <c r="G45" i="1"/>
  <c r="G46" i="1"/>
  <c r="G4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" i="1"/>
  <c r="E3" i="1"/>
  <c r="G3" i="1" s="1"/>
  <c r="E4" i="1"/>
  <c r="E5" i="1"/>
  <c r="G5" i="1" s="1"/>
  <c r="E6" i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E18" i="1"/>
  <c r="E19" i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E27" i="1"/>
  <c r="G27" i="1" s="1"/>
  <c r="E28" i="1"/>
  <c r="G28" i="1" s="1"/>
  <c r="E29" i="1"/>
  <c r="E30" i="1"/>
  <c r="E31" i="1"/>
  <c r="E32" i="1"/>
  <c r="E33" i="1"/>
  <c r="E34" i="1"/>
  <c r="G34" i="1" s="1"/>
  <c r="E35" i="1"/>
  <c r="G35" i="1" s="1"/>
  <c r="E36" i="1"/>
  <c r="G36" i="1" s="1"/>
  <c r="E37" i="1"/>
  <c r="G37" i="1" s="1"/>
  <c r="E38" i="1"/>
  <c r="E39" i="1"/>
  <c r="G39" i="1" s="1"/>
  <c r="E40" i="1"/>
  <c r="G40" i="1" s="1"/>
  <c r="E41" i="1"/>
  <c r="E42" i="1"/>
  <c r="E43" i="1"/>
  <c r="E44" i="1"/>
  <c r="E45" i="1"/>
  <c r="E46" i="1"/>
  <c r="E47" i="1"/>
  <c r="E48" i="1"/>
  <c r="G48" i="1" s="1"/>
  <c r="E2" i="1"/>
  <c r="G6" i="1" l="1"/>
  <c r="G4" i="1"/>
</calcChain>
</file>

<file path=xl/sharedStrings.xml><?xml version="1.0" encoding="utf-8"?>
<sst xmlns="http://schemas.openxmlformats.org/spreadsheetml/2006/main" count="86" uniqueCount="85">
  <si>
    <t>PREDICT_original_semf_Age_predict</t>
  </si>
  <si>
    <t>PREDICT_original_semf_Gender_predict</t>
  </si>
  <si>
    <t>PREDICT_original_logf_kurtosis_sigma1_predict</t>
  </si>
  <si>
    <t>PREDICT_original_logf_mean_sigma1_predict</t>
  </si>
  <si>
    <t>PREDICT_original_tf_LBP_std_R3_P12_predict</t>
  </si>
  <si>
    <t>PREDICT_original_tf_LBP_quartile_range_R8_P24_predict</t>
  </si>
  <si>
    <t>PREDICT_original_logf_peak_sigma1_predict</t>
  </si>
  <si>
    <t>PREDICT_original_logf_median_sigma1_predict</t>
  </si>
  <si>
    <t>PREDICT_original_tf_LBP_skewness_R8_P24_predict</t>
  </si>
  <si>
    <t>PREDICT_original_tf_LBP_kurtosis_R8_P24_predict</t>
  </si>
  <si>
    <t>PREDICT_original_tf_LBP_mean_R8_P24_predict</t>
  </si>
  <si>
    <t>PREDICT_original_tf_LBP_skewness_R15_P36_predict</t>
  </si>
  <si>
    <t>PREDICT_original_tf_LBP_mean_R15_P36_predict</t>
  </si>
  <si>
    <t>PREDICT_original_logf_mean_sigma10_predict</t>
  </si>
  <si>
    <t>PREDICT_original_tf_LBP_kurtosis_R15_P36_predict</t>
  </si>
  <si>
    <t>PREDICT_original_tf_LBP_median_R3_P12_predict</t>
  </si>
  <si>
    <t>PREDICT_original_sf_area_min_2D_predict</t>
  </si>
  <si>
    <t>PREDICT_original_tf_Gabor_std_F0,2_A0,79_predict</t>
  </si>
  <si>
    <t>PREDICT_original_tf_Gabor_kurtosis_F0,05_A0,79_predict</t>
  </si>
  <si>
    <t>PREDICT_original_tf_LBP_skewness_R3_P12_predict</t>
  </si>
  <si>
    <t>PREDICT_original_tf_Gabor_quartile_range_F0,2_A0,79_predict</t>
  </si>
  <si>
    <t>PREDICT_original_logf_median_sigma10_predict</t>
  </si>
  <si>
    <t>PREDICT_original_tf_Gabor_quartile_range_F0,2_A1,57_predict</t>
  </si>
  <si>
    <t>PREDICT_original_tf_Gabor_max_F0,2_A0,79_predict</t>
  </si>
  <si>
    <t>PREDICT_original_tf_Gabor_std_F0,2_A0,0_predict</t>
  </si>
  <si>
    <t>PREDICT_original_tf_Gabor_std_F0,2_A1,57_predict</t>
  </si>
  <si>
    <t>PREDICT_original_tf_Gabor_range_F0,2_A0,79_predict</t>
  </si>
  <si>
    <t>PREDICT_original_tf_Gabor_quartile_range_F0,2_A2,36_predict</t>
  </si>
  <si>
    <t>PREDICT_original_tf_LBP_mean_R3_P12_predict</t>
  </si>
  <si>
    <t>PREDICT_original_logf_kurtosis_sigma10_predict</t>
  </si>
  <si>
    <t>PREDICT_original_logf_std_sigma1_predict</t>
  </si>
  <si>
    <t>PREDICT_original_tf_LBP_std_R15_P36_predict</t>
  </si>
  <si>
    <t>PREDICT_original_tf_Gabor_max_F0,2_A1,57_predict</t>
  </si>
  <si>
    <t>PREDICT_original_tf_Gabor_median_F0,5_A0,0_predict</t>
  </si>
  <si>
    <t>PREDICT_original_sf_area_avg_2D_predict</t>
  </si>
  <si>
    <t>PREDICT_original_tf_Gabor_min_F0,2_A0,79_predict</t>
  </si>
  <si>
    <t>PREDICT_original_tf_LBP_std_R8_P24_predict</t>
  </si>
  <si>
    <t>PREDICT_original_tf_LBP_quartile_range_R15_P36_predict</t>
  </si>
  <si>
    <t>PREDICT_original_tf_Gabor_quartile_range_F0,2_A0,0_predict</t>
  </si>
  <si>
    <t>PREDICT_original_sf_area_max_2D_predict</t>
  </si>
  <si>
    <t>PyRadiomics_sf_original_shape_Flatness_pyradiomics</t>
  </si>
  <si>
    <t>PyRadiomics_of_original_COM_y_pyradiomics</t>
  </si>
  <si>
    <t>PREDICT_original_vf_Frangi_inner_energy_SR(1,0, 10,0)_SS2,0_predict</t>
  </si>
  <si>
    <t>PyRadiomics_tf_original_GLDM_SmallDependenceHighGrayLevelEmphasis_pyradiomics</t>
  </si>
  <si>
    <t>PREDICT_original_logf_max_sigma10_predict</t>
  </si>
  <si>
    <t>PREDICT_original_vf_Frangi_edge_energy_SR(1,0, 10,0)_SS2,0_predict</t>
  </si>
  <si>
    <t>PREDICT_original_vf_Frangi_full_energy_SR(1,0, 10,0)_SS2,0_predict</t>
  </si>
  <si>
    <t>Rotterdam</t>
  </si>
  <si>
    <t>0,000129499848969</t>
  </si>
  <si>
    <t>0,000228795562921</t>
  </si>
  <si>
    <t>0,000365406052809</t>
  </si>
  <si>
    <t>0,000624384562821</t>
  </si>
  <si>
    <t>0,000843784094067</t>
  </si>
  <si>
    <t>0,001105080888192</t>
  </si>
  <si>
    <t>0,001257398626382</t>
  </si>
  <si>
    <t>0,001257441763655</t>
  </si>
  <si>
    <t>0,003762899584207</t>
  </si>
  <si>
    <t>0,005708726837767</t>
  </si>
  <si>
    <t>0,008029434059184</t>
  </si>
  <si>
    <t>0,008305476574104</t>
  </si>
  <si>
    <t>0,008590514933268</t>
  </si>
  <si>
    <t>0,011706106438389</t>
  </si>
  <si>
    <t>0,012404984706482</t>
  </si>
  <si>
    <t>0,013584085706077</t>
  </si>
  <si>
    <t>0,01462711940554</t>
  </si>
  <si>
    <t>0,014627455538363</t>
  </si>
  <si>
    <t>0,014869308347538</t>
  </si>
  <si>
    <t>0,015238832350869</t>
  </si>
  <si>
    <t>0,016807935850681</t>
  </si>
  <si>
    <t>0,018983948415233</t>
  </si>
  <si>
    <t>0,020359973936815</t>
  </si>
  <si>
    <t>0,02041532670253</t>
  </si>
  <si>
    <t>0,022845296108228</t>
  </si>
  <si>
    <t>0,037583194241455</t>
  </si>
  <si>
    <t>0,038167405705322</t>
  </si>
  <si>
    <t>0,042218139502166</t>
  </si>
  <si>
    <t>0,045606127270108</t>
  </si>
  <si>
    <t>0,046313576420781</t>
  </si>
  <si>
    <t>0,048872208410475</t>
  </si>
  <si>
    <t>p-value Rotterdam</t>
  </si>
  <si>
    <t>p-value Maastricht</t>
  </si>
  <si>
    <t>p-value Paris</t>
  </si>
  <si>
    <t>MaastrichtSig</t>
  </si>
  <si>
    <t>ParisSig</t>
  </si>
  <si>
    <t>AllSig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</si>
</sst>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EE76-A58C-47D3-8FD6-350DCCC49878}">
  <dimension ref="A1:G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A48"/>
    </sheetView>
  </sheetViews>
  <sheetFormatPr defaultRowHeight="15" x14ac:dyDescent="0.25"/>
  <cols>
    <col min="1" max="1" width="69.5703125" style="2" customWidth="1"/>
    <col min="2" max="2" width="29.85546875" customWidth="1"/>
    <col min="3" max="3" width="17.85546875" bestFit="1" customWidth="1"/>
    <col min="4" max="4" width="12.42578125" bestFit="1" customWidth="1"/>
  </cols>
  <sheetData>
    <row r="1" spans="1:7" s="2" customFormat="1" x14ac:dyDescent="0.25">
      <c r="A1" s="2" t="s">
        <v>47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 x14ac:dyDescent="0.25">
      <c r="A2" s="2" t="s">
        <v>0</v>
      </c>
      <c r="B2" s="1">
        <v>5.8734504749242304E-21</v>
      </c>
      <c r="C2">
        <v>3.24232114033436E-29</v>
      </c>
      <c r="D2">
        <v>2.4996712985407998E-16</v>
      </c>
      <c r="E2" t="b">
        <f>C2&lt;0.00009</f>
        <v>1</v>
      </c>
      <c r="F2" t="b">
        <f>D2&lt;0.00009</f>
        <v>1</v>
      </c>
      <c r="G2" t="b">
        <f>IF(E2,IF(F2,TRUE,FALSE),FALSE)</f>
        <v>1</v>
      </c>
    </row>
    <row r="3" spans="1:7" x14ac:dyDescent="0.25">
      <c r="A3" s="2" t="s">
        <v>1</v>
      </c>
      <c r="B3" s="1">
        <v>2.5695850783120299E-7</v>
      </c>
      <c r="C3">
        <v>2.5529247725719599E-15</v>
      </c>
      <c r="D3">
        <v>2.3357526709720601E-14</v>
      </c>
      <c r="E3" t="b">
        <f t="shared" ref="E3:E48" si="0">C3&lt;0.00009</f>
        <v>1</v>
      </c>
      <c r="F3" t="b">
        <f t="shared" ref="F3:F48" si="1">D3&lt;0.00009</f>
        <v>1</v>
      </c>
      <c r="G3" t="b">
        <f t="shared" ref="G3:G48" si="2">IF(E3,IF(F3,TRUE,FALSE),FALSE)</f>
        <v>1</v>
      </c>
    </row>
    <row r="4" spans="1:7" x14ac:dyDescent="0.25">
      <c r="A4" s="2" t="s">
        <v>2</v>
      </c>
      <c r="B4" s="1">
        <v>9259.5000998533997</v>
      </c>
      <c r="C4">
        <v>1.7960215767935299E-5</v>
      </c>
      <c r="D4">
        <v>1.42334604967292</v>
      </c>
      <c r="E4" t="b">
        <f t="shared" si="0"/>
        <v>1</v>
      </c>
      <c r="F4" t="b">
        <f t="shared" si="1"/>
        <v>0</v>
      </c>
      <c r="G4" t="b">
        <f t="shared" si="2"/>
        <v>0</v>
      </c>
    </row>
    <row r="5" spans="1:7" x14ac:dyDescent="0.25">
      <c r="A5" s="2" t="s">
        <v>3</v>
      </c>
      <c r="B5" s="1">
        <v>105858.36107795</v>
      </c>
      <c r="C5">
        <v>1.2748202110275699E-4</v>
      </c>
      <c r="D5">
        <v>2.9466678661249599</v>
      </c>
      <c r="E5" t="b">
        <f t="shared" si="0"/>
        <v>0</v>
      </c>
      <c r="F5" t="b">
        <f t="shared" si="1"/>
        <v>0</v>
      </c>
      <c r="G5" t="b">
        <f t="shared" si="2"/>
        <v>0</v>
      </c>
    </row>
    <row r="6" spans="1:7" x14ac:dyDescent="0.25">
      <c r="A6" s="2" t="s">
        <v>4</v>
      </c>
      <c r="B6" s="1">
        <v>3190363.89989657</v>
      </c>
      <c r="C6">
        <v>8.5970030631667699E-5</v>
      </c>
      <c r="D6">
        <v>2.0243557849477898</v>
      </c>
      <c r="E6" t="b">
        <f t="shared" si="0"/>
        <v>1</v>
      </c>
      <c r="F6" t="b">
        <f t="shared" si="1"/>
        <v>0</v>
      </c>
      <c r="G6" t="b">
        <f t="shared" si="2"/>
        <v>0</v>
      </c>
    </row>
    <row r="7" spans="1:7" x14ac:dyDescent="0.25">
      <c r="A7" s="2" t="s">
        <v>5</v>
      </c>
      <c r="B7" s="1">
        <v>15550841.028457399</v>
      </c>
      <c r="C7">
        <v>2.6468807343315599E-3</v>
      </c>
      <c r="D7">
        <v>7.7687340660253495E-5</v>
      </c>
      <c r="E7" t="b">
        <f t="shared" si="0"/>
        <v>0</v>
      </c>
      <c r="F7" t="b">
        <f t="shared" si="1"/>
        <v>1</v>
      </c>
      <c r="G7" t="b">
        <f t="shared" si="2"/>
        <v>0</v>
      </c>
    </row>
    <row r="8" spans="1:7" x14ac:dyDescent="0.25">
      <c r="A8" s="2" t="s">
        <v>6</v>
      </c>
      <c r="B8" s="1">
        <v>27396063.4864145</v>
      </c>
      <c r="C8">
        <v>2.1451304625343102E-3</v>
      </c>
      <c r="D8">
        <v>40.946020733799998</v>
      </c>
      <c r="E8" t="b">
        <f t="shared" si="0"/>
        <v>0</v>
      </c>
      <c r="F8" t="b">
        <f t="shared" si="1"/>
        <v>0</v>
      </c>
      <c r="G8" t="b">
        <f t="shared" si="2"/>
        <v>0</v>
      </c>
    </row>
    <row r="9" spans="1:7" x14ac:dyDescent="0.25">
      <c r="A9" s="2" t="s">
        <v>7</v>
      </c>
      <c r="B9" s="1">
        <v>82676267.022890896</v>
      </c>
      <c r="C9">
        <v>3.5348246279453001E-3</v>
      </c>
      <c r="D9">
        <v>40.946020733799998</v>
      </c>
      <c r="E9" t="b">
        <f t="shared" si="0"/>
        <v>0</v>
      </c>
      <c r="F9" t="b">
        <f t="shared" si="1"/>
        <v>0</v>
      </c>
      <c r="G9" t="b">
        <f t="shared" si="2"/>
        <v>0</v>
      </c>
    </row>
    <row r="10" spans="1:7" x14ac:dyDescent="0.25">
      <c r="A10" s="2" t="s">
        <v>8</v>
      </c>
      <c r="B10" s="1">
        <v>133220571.774362</v>
      </c>
      <c r="C10">
        <v>6.6756783685178898E-3</v>
      </c>
      <c r="D10">
        <v>2.1699396770582101E-4</v>
      </c>
      <c r="E10" t="b">
        <f t="shared" si="0"/>
        <v>0</v>
      </c>
      <c r="F10" t="b">
        <f t="shared" si="1"/>
        <v>0</v>
      </c>
      <c r="G10" t="b">
        <f t="shared" si="2"/>
        <v>0</v>
      </c>
    </row>
    <row r="11" spans="1:7" x14ac:dyDescent="0.25">
      <c r="A11" s="2" t="s">
        <v>9</v>
      </c>
      <c r="B11" s="1">
        <v>151254945.36215699</v>
      </c>
      <c r="C11">
        <v>1.26800180517458E-2</v>
      </c>
      <c r="D11">
        <v>9.4395618947836702E-5</v>
      </c>
      <c r="E11" t="b">
        <f t="shared" si="0"/>
        <v>0</v>
      </c>
      <c r="F11" t="b">
        <f t="shared" si="1"/>
        <v>0</v>
      </c>
      <c r="G11" t="b">
        <f t="shared" si="2"/>
        <v>0</v>
      </c>
    </row>
    <row r="12" spans="1:7" x14ac:dyDescent="0.25">
      <c r="A12" s="2" t="s">
        <v>10</v>
      </c>
      <c r="B12" s="1">
        <v>153007521.638448</v>
      </c>
      <c r="C12">
        <v>1.3571690228632201E-2</v>
      </c>
      <c r="D12">
        <v>2.19748208542416E-4</v>
      </c>
      <c r="E12" t="b">
        <f t="shared" si="0"/>
        <v>0</v>
      </c>
      <c r="F12" t="b">
        <f t="shared" si="1"/>
        <v>0</v>
      </c>
      <c r="G12" t="b">
        <f t="shared" si="2"/>
        <v>0</v>
      </c>
    </row>
    <row r="13" spans="1:7" x14ac:dyDescent="0.25">
      <c r="A13" s="2" t="s">
        <v>11</v>
      </c>
      <c r="B13" s="1">
        <v>5183611756.23034</v>
      </c>
      <c r="C13">
        <v>0.12948092083489299</v>
      </c>
      <c r="D13">
        <v>8.6973190300307498E-4</v>
      </c>
      <c r="E13" t="b">
        <f t="shared" si="0"/>
        <v>0</v>
      </c>
      <c r="F13" t="b">
        <f t="shared" si="1"/>
        <v>0</v>
      </c>
      <c r="G13" t="b">
        <f t="shared" si="2"/>
        <v>0</v>
      </c>
    </row>
    <row r="14" spans="1:7" x14ac:dyDescent="0.25">
      <c r="A14" s="2" t="s">
        <v>12</v>
      </c>
      <c r="B14" s="1">
        <v>6179017617.3692102</v>
      </c>
      <c r="C14">
        <v>0.13813173681393701</v>
      </c>
      <c r="D14">
        <v>9.9163502747463004E-4</v>
      </c>
      <c r="E14" t="b">
        <f t="shared" si="0"/>
        <v>0</v>
      </c>
      <c r="F14" t="b">
        <f t="shared" si="1"/>
        <v>0</v>
      </c>
      <c r="G14" t="b">
        <f t="shared" si="2"/>
        <v>0</v>
      </c>
    </row>
    <row r="15" spans="1:7" x14ac:dyDescent="0.25">
      <c r="A15" s="2" t="s">
        <v>13</v>
      </c>
      <c r="B15" s="1">
        <v>8403221399.9921503</v>
      </c>
      <c r="C15">
        <v>0.93533624953604599</v>
      </c>
      <c r="D15">
        <v>29.146103923875</v>
      </c>
      <c r="E15" t="b">
        <f t="shared" si="0"/>
        <v>0</v>
      </c>
      <c r="F15" t="b">
        <f t="shared" si="1"/>
        <v>0</v>
      </c>
      <c r="G15" t="b">
        <f t="shared" si="2"/>
        <v>0</v>
      </c>
    </row>
    <row r="16" spans="1:7" x14ac:dyDescent="0.25">
      <c r="A16" s="2" t="s">
        <v>14</v>
      </c>
      <c r="B16" s="1">
        <v>9024107711.5601902</v>
      </c>
      <c r="C16">
        <v>0.18807527615130401</v>
      </c>
      <c r="D16">
        <v>4.7488524532282399E-4</v>
      </c>
      <c r="E16" t="b">
        <f t="shared" si="0"/>
        <v>0</v>
      </c>
      <c r="F16" t="b">
        <f t="shared" si="1"/>
        <v>0</v>
      </c>
      <c r="G16" t="b">
        <f t="shared" si="2"/>
        <v>0</v>
      </c>
    </row>
    <row r="17" spans="1:7" x14ac:dyDescent="0.25">
      <c r="A17" s="2" t="s">
        <v>15</v>
      </c>
      <c r="B17" t="s">
        <v>48</v>
      </c>
      <c r="C17">
        <v>8.5708506165799003E-2</v>
      </c>
      <c r="D17">
        <v>0.27459362906506102</v>
      </c>
      <c r="E17" t="b">
        <f t="shared" si="0"/>
        <v>0</v>
      </c>
      <c r="F17" t="b">
        <f t="shared" si="1"/>
        <v>0</v>
      </c>
      <c r="G17" t="b">
        <f t="shared" si="2"/>
        <v>0</v>
      </c>
    </row>
    <row r="18" spans="1:7" x14ac:dyDescent="0.25">
      <c r="A18" s="2" t="s">
        <v>16</v>
      </c>
      <c r="B18" t="s">
        <v>49</v>
      </c>
      <c r="C18">
        <v>0.66963778748001201</v>
      </c>
      <c r="D18">
        <v>66.143234805805506</v>
      </c>
      <c r="E18" t="b">
        <f t="shared" si="0"/>
        <v>0</v>
      </c>
      <c r="F18" t="b">
        <f t="shared" si="1"/>
        <v>0</v>
      </c>
      <c r="G18" t="b">
        <f t="shared" si="2"/>
        <v>0</v>
      </c>
    </row>
    <row r="19" spans="1:7" x14ac:dyDescent="0.25">
      <c r="A19" s="2" t="s">
        <v>17</v>
      </c>
      <c r="B19" t="s">
        <v>50</v>
      </c>
      <c r="C19">
        <v>6.4242543860412705E-5</v>
      </c>
      <c r="D19">
        <v>0.49958907274976699</v>
      </c>
      <c r="E19" t="b">
        <f t="shared" si="0"/>
        <v>1</v>
      </c>
      <c r="F19" t="b">
        <f t="shared" si="1"/>
        <v>0</v>
      </c>
      <c r="G19" t="b">
        <f t="shared" si="2"/>
        <v>0</v>
      </c>
    </row>
    <row r="20" spans="1:7" x14ac:dyDescent="0.25">
      <c r="A20" s="2" t="s">
        <v>18</v>
      </c>
      <c r="B20" t="s">
        <v>51</v>
      </c>
      <c r="C20">
        <v>1.9253700950141801</v>
      </c>
      <c r="D20">
        <v>4.6757660812246797</v>
      </c>
      <c r="E20" t="b">
        <f t="shared" si="0"/>
        <v>0</v>
      </c>
      <c r="F20" t="b">
        <f t="shared" si="1"/>
        <v>0</v>
      </c>
      <c r="G20" t="b">
        <f t="shared" si="2"/>
        <v>0</v>
      </c>
    </row>
    <row r="21" spans="1:7" x14ac:dyDescent="0.25">
      <c r="A21" s="2" t="s">
        <v>19</v>
      </c>
      <c r="B21" t="s">
        <v>52</v>
      </c>
      <c r="C21">
        <v>0.27903849902560102</v>
      </c>
      <c r="D21">
        <v>0.17116956468350999</v>
      </c>
      <c r="E21" t="b">
        <f t="shared" si="0"/>
        <v>0</v>
      </c>
      <c r="F21" t="b">
        <f t="shared" si="1"/>
        <v>0</v>
      </c>
      <c r="G21" t="b">
        <f t="shared" si="2"/>
        <v>0</v>
      </c>
    </row>
    <row r="22" spans="1:7" x14ac:dyDescent="0.25">
      <c r="A22" s="2" t="s">
        <v>20</v>
      </c>
      <c r="B22" t="s">
        <v>53</v>
      </c>
      <c r="C22">
        <v>9.7105630513532497E-5</v>
      </c>
      <c r="D22">
        <v>0.10705270628675299</v>
      </c>
      <c r="E22" t="b">
        <f t="shared" si="0"/>
        <v>0</v>
      </c>
      <c r="F22" t="b">
        <f t="shared" si="1"/>
        <v>0</v>
      </c>
      <c r="G22" t="b">
        <f t="shared" si="2"/>
        <v>0</v>
      </c>
    </row>
    <row r="23" spans="1:7" x14ac:dyDescent="0.25">
      <c r="A23" s="2" t="s">
        <v>21</v>
      </c>
      <c r="B23" t="s">
        <v>54</v>
      </c>
      <c r="C23">
        <v>0.498643562656987</v>
      </c>
      <c r="D23">
        <v>69.758850790945104</v>
      </c>
      <c r="E23" t="b">
        <f t="shared" si="0"/>
        <v>0</v>
      </c>
      <c r="F23" t="b">
        <f t="shared" si="1"/>
        <v>0</v>
      </c>
      <c r="G23" t="b">
        <f t="shared" si="2"/>
        <v>0</v>
      </c>
    </row>
    <row r="24" spans="1:7" x14ac:dyDescent="0.25">
      <c r="A24" s="2" t="s">
        <v>22</v>
      </c>
      <c r="B24" t="s">
        <v>55</v>
      </c>
      <c r="C24">
        <v>3.7867911093555901E-5</v>
      </c>
      <c r="D24">
        <v>22.153782131769699</v>
      </c>
      <c r="E24" t="b">
        <f t="shared" si="0"/>
        <v>1</v>
      </c>
      <c r="F24" t="b">
        <f t="shared" si="1"/>
        <v>0</v>
      </c>
      <c r="G24" t="b">
        <f t="shared" si="2"/>
        <v>0</v>
      </c>
    </row>
    <row r="25" spans="1:7" x14ac:dyDescent="0.25">
      <c r="A25" s="2" t="s">
        <v>23</v>
      </c>
      <c r="B25" t="s">
        <v>56</v>
      </c>
      <c r="C25">
        <v>2.2619980727206501E-4</v>
      </c>
      <c r="D25">
        <v>0.24050229943336601</v>
      </c>
      <c r="E25" t="b">
        <f t="shared" si="0"/>
        <v>0</v>
      </c>
      <c r="F25" t="b">
        <f t="shared" si="1"/>
        <v>0</v>
      </c>
      <c r="G25" t="b">
        <f t="shared" si="2"/>
        <v>0</v>
      </c>
    </row>
    <row r="26" spans="1:7" x14ac:dyDescent="0.25">
      <c r="A26" s="2" t="s">
        <v>24</v>
      </c>
      <c r="B26" t="s">
        <v>57</v>
      </c>
      <c r="C26">
        <v>1.1290889409187701E-3</v>
      </c>
      <c r="D26">
        <v>0.17747657182888699</v>
      </c>
      <c r="E26" t="b">
        <f t="shared" si="0"/>
        <v>0</v>
      </c>
      <c r="F26" t="b">
        <f t="shared" si="1"/>
        <v>0</v>
      </c>
      <c r="G26" t="b">
        <f t="shared" si="2"/>
        <v>0</v>
      </c>
    </row>
    <row r="27" spans="1:7" x14ac:dyDescent="0.25">
      <c r="A27" s="2" t="s">
        <v>25</v>
      </c>
      <c r="B27" t="s">
        <v>58</v>
      </c>
      <c r="C27">
        <v>1.64717304407378E-3</v>
      </c>
      <c r="D27">
        <v>48.728308041036399</v>
      </c>
      <c r="E27" t="b">
        <f t="shared" si="0"/>
        <v>0</v>
      </c>
      <c r="F27" t="b">
        <f t="shared" si="1"/>
        <v>0</v>
      </c>
      <c r="G27" t="b">
        <f t="shared" si="2"/>
        <v>0</v>
      </c>
    </row>
    <row r="28" spans="1:7" x14ac:dyDescent="0.25">
      <c r="A28" s="2" t="s">
        <v>26</v>
      </c>
      <c r="B28" t="s">
        <v>59</v>
      </c>
      <c r="C28">
        <v>6.9215178852977198E-4</v>
      </c>
      <c r="D28">
        <v>0.69484855001548096</v>
      </c>
      <c r="E28" t="b">
        <f t="shared" si="0"/>
        <v>0</v>
      </c>
      <c r="F28" t="b">
        <f t="shared" si="1"/>
        <v>0</v>
      </c>
      <c r="G28" t="b">
        <f t="shared" si="2"/>
        <v>0</v>
      </c>
    </row>
    <row r="29" spans="1:7" x14ac:dyDescent="0.25">
      <c r="A29" s="2" t="s">
        <v>27</v>
      </c>
      <c r="B29" t="s">
        <v>60</v>
      </c>
      <c r="C29">
        <v>6.9215178852977198E-4</v>
      </c>
      <c r="D29">
        <v>0.115344444276373</v>
      </c>
      <c r="E29" t="b">
        <f t="shared" si="0"/>
        <v>0</v>
      </c>
      <c r="F29" t="b">
        <f t="shared" si="1"/>
        <v>0</v>
      </c>
      <c r="G29" t="b">
        <f t="shared" si="2"/>
        <v>0</v>
      </c>
    </row>
    <row r="30" spans="1:7" x14ac:dyDescent="0.25">
      <c r="A30" s="2" t="s">
        <v>28</v>
      </c>
      <c r="B30" t="s">
        <v>61</v>
      </c>
      <c r="C30">
        <v>2.1442518257913301</v>
      </c>
      <c r="D30">
        <v>0.44792409774713099</v>
      </c>
      <c r="E30" t="b">
        <f t="shared" si="0"/>
        <v>0</v>
      </c>
      <c r="F30" t="b">
        <f t="shared" si="1"/>
        <v>0</v>
      </c>
      <c r="G30" t="b">
        <f t="shared" si="2"/>
        <v>0</v>
      </c>
    </row>
    <row r="31" spans="1:7" x14ac:dyDescent="0.25">
      <c r="A31" s="2" t="s">
        <v>29</v>
      </c>
      <c r="B31" t="s">
        <v>62</v>
      </c>
      <c r="C31">
        <v>0.73297845530799799</v>
      </c>
      <c r="D31">
        <v>13.7548841632675</v>
      </c>
      <c r="E31" t="b">
        <f t="shared" si="0"/>
        <v>0</v>
      </c>
      <c r="F31" t="b">
        <f t="shared" si="1"/>
        <v>0</v>
      </c>
      <c r="G31" t="b">
        <f t="shared" si="2"/>
        <v>0</v>
      </c>
    </row>
    <row r="32" spans="1:7" x14ac:dyDescent="0.25">
      <c r="A32" s="2" t="s">
        <v>30</v>
      </c>
      <c r="B32" t="s">
        <v>63</v>
      </c>
      <c r="C32">
        <v>0.43879590076501102</v>
      </c>
      <c r="D32">
        <v>15.075045695606599</v>
      </c>
      <c r="E32" t="b">
        <f t="shared" si="0"/>
        <v>0</v>
      </c>
      <c r="F32" t="b">
        <f t="shared" si="1"/>
        <v>0</v>
      </c>
      <c r="G32" t="b">
        <f t="shared" si="2"/>
        <v>0</v>
      </c>
    </row>
    <row r="33" spans="1:7" x14ac:dyDescent="0.25">
      <c r="A33" s="2" t="s">
        <v>31</v>
      </c>
      <c r="B33" t="s">
        <v>64</v>
      </c>
      <c r="C33">
        <v>3.5221401693695702</v>
      </c>
      <c r="D33">
        <v>1.8905926773927499E-3</v>
      </c>
      <c r="E33" t="b">
        <f t="shared" si="0"/>
        <v>0</v>
      </c>
      <c r="F33" t="b">
        <f t="shared" si="1"/>
        <v>0</v>
      </c>
      <c r="G33" t="b">
        <f t="shared" si="2"/>
        <v>0</v>
      </c>
    </row>
    <row r="34" spans="1:7" x14ac:dyDescent="0.25">
      <c r="A34" s="2" t="s">
        <v>32</v>
      </c>
      <c r="B34" t="s">
        <v>65</v>
      </c>
      <c r="C34">
        <v>1.0034701869332801E-3</v>
      </c>
      <c r="D34">
        <v>120.651676897931</v>
      </c>
      <c r="E34" t="b">
        <f t="shared" si="0"/>
        <v>0</v>
      </c>
      <c r="F34" t="b">
        <f t="shared" si="1"/>
        <v>0</v>
      </c>
      <c r="G34" t="b">
        <f t="shared" si="2"/>
        <v>0</v>
      </c>
    </row>
    <row r="35" spans="1:7" x14ac:dyDescent="0.25">
      <c r="A35" s="2" t="s">
        <v>33</v>
      </c>
      <c r="B35" t="s">
        <v>66</v>
      </c>
      <c r="C35">
        <v>8.2189168557620196</v>
      </c>
      <c r="D35">
        <v>36.022073657514497</v>
      </c>
      <c r="E35" t="b">
        <f t="shared" si="0"/>
        <v>0</v>
      </c>
      <c r="F35" t="b">
        <f t="shared" si="1"/>
        <v>0</v>
      </c>
      <c r="G35" t="b">
        <f t="shared" si="2"/>
        <v>0</v>
      </c>
    </row>
    <row r="36" spans="1:7" x14ac:dyDescent="0.25">
      <c r="A36" s="2" t="s">
        <v>34</v>
      </c>
      <c r="B36" t="s">
        <v>67</v>
      </c>
      <c r="C36">
        <v>1.0326535223721201E-2</v>
      </c>
      <c r="D36">
        <v>189.86622485557601</v>
      </c>
      <c r="E36" t="b">
        <f t="shared" si="0"/>
        <v>0</v>
      </c>
      <c r="F36" t="b">
        <f t="shared" si="1"/>
        <v>0</v>
      </c>
      <c r="G36" t="b">
        <f t="shared" si="2"/>
        <v>0</v>
      </c>
    </row>
    <row r="37" spans="1:7" x14ac:dyDescent="0.25">
      <c r="A37" s="2" t="s">
        <v>35</v>
      </c>
      <c r="B37" t="s">
        <v>68</v>
      </c>
      <c r="C37">
        <v>4.90097707998939E-3</v>
      </c>
      <c r="D37">
        <v>1.85240726429117</v>
      </c>
      <c r="E37" t="b">
        <f t="shared" si="0"/>
        <v>0</v>
      </c>
      <c r="F37" t="b">
        <f t="shared" si="1"/>
        <v>0</v>
      </c>
      <c r="G37" t="b">
        <f t="shared" si="2"/>
        <v>0</v>
      </c>
    </row>
    <row r="38" spans="1:7" x14ac:dyDescent="0.25">
      <c r="A38" s="2" t="s">
        <v>36</v>
      </c>
      <c r="B38" t="s">
        <v>69</v>
      </c>
      <c r="C38">
        <v>13.724199775911799</v>
      </c>
      <c r="D38">
        <v>8.8019077595001202E-4</v>
      </c>
      <c r="E38" t="b">
        <f t="shared" si="0"/>
        <v>0</v>
      </c>
      <c r="F38" t="b">
        <f t="shared" si="1"/>
        <v>0</v>
      </c>
      <c r="G38" t="b">
        <f t="shared" si="2"/>
        <v>0</v>
      </c>
    </row>
    <row r="39" spans="1:7" x14ac:dyDescent="0.25">
      <c r="A39" s="2" t="s">
        <v>37</v>
      </c>
      <c r="B39" t="s">
        <v>70</v>
      </c>
      <c r="C39">
        <v>13.5226777628299</v>
      </c>
      <c r="D39">
        <v>8.4343784099457003E-2</v>
      </c>
      <c r="E39" t="b">
        <f t="shared" si="0"/>
        <v>0</v>
      </c>
      <c r="F39" t="b">
        <f t="shared" si="1"/>
        <v>0</v>
      </c>
      <c r="G39" t="b">
        <f t="shared" si="2"/>
        <v>0</v>
      </c>
    </row>
    <row r="40" spans="1:7" x14ac:dyDescent="0.25">
      <c r="A40" s="2" t="s">
        <v>38</v>
      </c>
      <c r="B40" t="s">
        <v>71</v>
      </c>
      <c r="C40">
        <v>5.7978964373385999E-4</v>
      </c>
      <c r="D40">
        <v>8.9539356636414297E-2</v>
      </c>
      <c r="E40" t="b">
        <f t="shared" si="0"/>
        <v>0</v>
      </c>
      <c r="F40" t="b">
        <f t="shared" si="1"/>
        <v>0</v>
      </c>
      <c r="G40" t="b">
        <f t="shared" si="2"/>
        <v>0</v>
      </c>
    </row>
    <row r="41" spans="1:7" x14ac:dyDescent="0.25">
      <c r="A41" s="2" t="s">
        <v>39</v>
      </c>
      <c r="B41" t="s">
        <v>72</v>
      </c>
      <c r="C41">
        <v>1.0923583561977099E-2</v>
      </c>
      <c r="D41">
        <v>147.619834551183</v>
      </c>
      <c r="E41" t="b">
        <f t="shared" si="0"/>
        <v>0</v>
      </c>
      <c r="F41" t="b">
        <f t="shared" si="1"/>
        <v>0</v>
      </c>
      <c r="G41" t="b">
        <f t="shared" si="2"/>
        <v>0</v>
      </c>
    </row>
    <row r="42" spans="1:7" x14ac:dyDescent="0.25">
      <c r="A42" s="2" t="s">
        <v>40</v>
      </c>
      <c r="B42" t="s">
        <v>73</v>
      </c>
      <c r="C42">
        <v>1.65264812498477</v>
      </c>
      <c r="D42">
        <v>251.94131012965801</v>
      </c>
      <c r="E42" t="b">
        <f t="shared" si="0"/>
        <v>0</v>
      </c>
      <c r="F42" t="b">
        <f t="shared" si="1"/>
        <v>0</v>
      </c>
      <c r="G42" t="b">
        <f t="shared" si="2"/>
        <v>0</v>
      </c>
    </row>
    <row r="43" spans="1:7" x14ac:dyDescent="0.25">
      <c r="A43" s="2" t="s">
        <v>41</v>
      </c>
      <c r="B43" t="s">
        <v>74</v>
      </c>
      <c r="C43">
        <v>0.69236880093429198</v>
      </c>
      <c r="D43">
        <v>248.65522148009299</v>
      </c>
      <c r="E43" t="b">
        <f t="shared" si="0"/>
        <v>0</v>
      </c>
      <c r="F43" t="b">
        <f t="shared" si="1"/>
        <v>0</v>
      </c>
      <c r="G43" t="b">
        <f t="shared" si="2"/>
        <v>0</v>
      </c>
    </row>
    <row r="44" spans="1:7" x14ac:dyDescent="0.25">
      <c r="A44" s="2" t="s">
        <v>42</v>
      </c>
      <c r="B44" t="s">
        <v>75</v>
      </c>
      <c r="C44">
        <v>3.3281528123997199E-2</v>
      </c>
      <c r="D44">
        <v>29.293180655201301</v>
      </c>
      <c r="E44" t="b">
        <f t="shared" si="0"/>
        <v>0</v>
      </c>
      <c r="F44" t="b">
        <f t="shared" si="1"/>
        <v>0</v>
      </c>
      <c r="G44" t="b">
        <f t="shared" si="2"/>
        <v>0</v>
      </c>
    </row>
    <row r="45" spans="1:7" x14ac:dyDescent="0.25">
      <c r="A45" s="2" t="s">
        <v>43</v>
      </c>
      <c r="B45" t="s">
        <v>76</v>
      </c>
      <c r="C45">
        <v>2.0302044532877199E-2</v>
      </c>
      <c r="D45">
        <v>47.004252849635499</v>
      </c>
      <c r="E45" t="b">
        <f t="shared" si="0"/>
        <v>0</v>
      </c>
      <c r="F45" t="b">
        <f t="shared" si="1"/>
        <v>0</v>
      </c>
      <c r="G45" t="b">
        <f t="shared" si="2"/>
        <v>0</v>
      </c>
    </row>
    <row r="46" spans="1:7" x14ac:dyDescent="0.25">
      <c r="A46" s="2" t="s">
        <v>44</v>
      </c>
      <c r="B46" t="s">
        <v>77</v>
      </c>
      <c r="C46">
        <v>1.68194849108188</v>
      </c>
      <c r="D46">
        <v>45.119957762685701</v>
      </c>
      <c r="E46" t="b">
        <f t="shared" si="0"/>
        <v>0</v>
      </c>
      <c r="F46" t="b">
        <f t="shared" si="1"/>
        <v>0</v>
      </c>
      <c r="G46" t="b">
        <f t="shared" si="2"/>
        <v>0</v>
      </c>
    </row>
    <row r="47" spans="1:7" x14ac:dyDescent="0.25">
      <c r="A47" s="2" t="s">
        <v>45</v>
      </c>
      <c r="B47" t="s">
        <v>78</v>
      </c>
      <c r="C47">
        <v>8.0785925671053901E-2</v>
      </c>
      <c r="D47">
        <v>22.6288266908964</v>
      </c>
      <c r="E47" t="b">
        <f t="shared" si="0"/>
        <v>0</v>
      </c>
      <c r="F47" t="b">
        <f t="shared" si="1"/>
        <v>0</v>
      </c>
      <c r="G47" t="b">
        <f t="shared" si="2"/>
        <v>0</v>
      </c>
    </row>
    <row r="48" spans="1:7" x14ac:dyDescent="0.25">
      <c r="A48" s="2" t="s">
        <v>46</v>
      </c>
      <c r="B48" t="s">
        <v>78</v>
      </c>
      <c r="C48">
        <v>8.0785925671053901E-2</v>
      </c>
      <c r="D48">
        <v>22.6288266908964</v>
      </c>
      <c r="E48" t="b">
        <f t="shared" si="0"/>
        <v>0</v>
      </c>
      <c r="F48" t="b">
        <f t="shared" si="1"/>
        <v>0</v>
      </c>
      <c r="G48" t="b">
        <f t="shared" si="2"/>
        <v>0</v>
      </c>
    </row>
  </sheetData>
  <autoFilter ref="A1:G48" xr:uid="{7DE24FD5-F69D-4329-A18A-1AA6BC5F757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Starmans</dc:creator>
  <cp:lastModifiedBy>Martijn Starmans</cp:lastModifiedBy>
  <dcterms:created xsi:type="dcterms:W3CDTF">2020-11-19T19:36:52Z</dcterms:created>
  <dcterms:modified xsi:type="dcterms:W3CDTF">2020-11-19T21:34:35Z</dcterms:modified>
</cp:coreProperties>
</file>