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<sst xmlns="http://schemas.openxmlformats.org/spreadsheetml/2006/main" count="21" uniqueCount="21">
  <si>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Task</t>
  </si>
  <si>
    <t>Start Date</t>
  </si>
  <si>
    <t>End Date</t>
  </si>
  <si>
    <t>Start Day</t>
  </si>
  <si>
    <t>End Day</t>
  </si>
  <si>
    <t>Days on task</t>
  </si>
  <si>
    <t>Start</t>
  </si>
  <si>
    <t>Create Databases</t>
  </si>
  <si>
    <t>Set Triggers</t>
  </si>
  <si>
    <t>Covers Constraints</t>
  </si>
  <si>
    <t>Rates Constraints</t>
  </si>
  <si>
    <t>Accepts Constraints</t>
  </si>
  <si>
    <t>Employs Constraints</t>
  </si>
  <si>
    <t>Set Constraints</t>
  </si>
  <si>
    <t>Covers Triggers</t>
  </si>
  <si>
    <t>Rates Triggers</t>
  </si>
  <si>
    <t>Accepts Triggers</t>
  </si>
  <si>
    <t>Employs Triggers</t>
  </si>
  <si>
    <t>Testing</t>
  </si>
  <si>
    <t>Bug fixing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</si>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</sst>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FFFFFF"/>
            </a:solidFill>
          </c:spPr>
          <c:cat>
            <c:strRef>
              <c:f>Sheet1!$A$2:$A$15</c:f>
            </c:strRef>
          </c:cat>
          <c:val>
            <c:numRef>
              <c:f>Sheet1!$B$2:$B$15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Sheet1!$A$2:$A$15</c:f>
            </c:strRef>
          </c:cat>
          <c:val>
            <c:numRef>
              <c:f>Sheet1!$C$2:$C$15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Sheet1!$A$2:$A$15</c:f>
            </c:strRef>
          </c:cat>
          <c:val>
            <c:numRef>
              <c:f>Sheet1!$D$2:$D$15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Sheet1!$A$2:$A$15</c:f>
            </c:strRef>
          </c:cat>
          <c:val>
            <c:numRef>
              <c:f>Sheet1!$E$2:$E$15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990099"/>
            </a:solidFill>
          </c:spPr>
          <c:cat>
            <c:strRef>
              <c:f>Sheet1!$A$2:$A$15</c:f>
            </c:strRef>
          </c:cat>
          <c:val>
            <c:numRef>
              <c:f>Sheet1!$F$2:$F$15</c:f>
            </c:numRef>
          </c:val>
        </c:ser>
        <c:overlap val="100"/>
        <c:axId val="435695504"/>
        <c:axId val="1281737953"/>
      </c:barChart>
      <c:catAx>
        <c:axId val="4356955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81737953"/>
      </c:catAx>
      <c:valAx>
        <c:axId val="1281737953"/>
        <c:scaling>
          <c:orientation val="minMax"/>
          <c:max val="2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569550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628650</xdr:colOff>
      <xdr:row>0</xdr:row>
      <xdr:rowOff>190500</xdr:rowOff>
    </xdr:from>
    <xdr:ext cx="7781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hidden="1" min="2" max="3" width="14.43"/>
    <col hidden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idden="1">
      <c r="A2" s="3" t="s">
        <v>6</v>
      </c>
      <c r="B2" s="4">
        <v>43125.0</v>
      </c>
      <c r="C2" s="4">
        <v>43125.0</v>
      </c>
      <c r="D2">
        <f t="shared" ref="D2:E2" si="1">B2-$B$2</f>
        <v>0</v>
      </c>
      <c r="E2">
        <f t="shared" si="1"/>
        <v>0</v>
      </c>
    </row>
    <row r="3">
      <c r="A3" s="3" t="s">
        <v>7</v>
      </c>
      <c r="B3" s="4">
        <f t="shared" ref="B3:B4" si="3">C2</f>
        <v>43125</v>
      </c>
      <c r="C3" s="4">
        <f>B3+2</f>
        <v>43127</v>
      </c>
      <c r="D3">
        <f t="shared" ref="D3:E3" si="2">B3-$B$2</f>
        <v>0</v>
      </c>
      <c r="E3">
        <f t="shared" si="2"/>
        <v>2</v>
      </c>
      <c r="F3">
        <f t="shared" ref="F3:F15" si="5">E3-D3</f>
        <v>2</v>
      </c>
    </row>
    <row r="4" hidden="1">
      <c r="A4" s="1" t="s">
        <v>8</v>
      </c>
      <c r="B4" s="4">
        <f t="shared" si="3"/>
        <v>43127</v>
      </c>
      <c r="C4" s="4">
        <v>43135.0</v>
      </c>
      <c r="D4">
        <f t="shared" ref="D4:E4" si="4">B4-$B$2</f>
        <v>2</v>
      </c>
      <c r="E4">
        <f t="shared" si="4"/>
        <v>10</v>
      </c>
      <c r="F4">
        <f t="shared" si="5"/>
        <v>8</v>
      </c>
    </row>
    <row r="5">
      <c r="A5" s="5" t="s">
        <v>9</v>
      </c>
      <c r="B5" s="4">
        <f>B4</f>
        <v>43127</v>
      </c>
      <c r="C5" s="4">
        <f t="shared" ref="C5:C8" si="6">B5+2</f>
        <v>43129</v>
      </c>
      <c r="D5">
        <f>B5-$B$2</f>
        <v>2</v>
      </c>
      <c r="E5" s="3">
        <v>6.0</v>
      </c>
      <c r="F5">
        <f t="shared" si="5"/>
        <v>4</v>
      </c>
    </row>
    <row r="6">
      <c r="A6" s="5" t="s">
        <v>10</v>
      </c>
      <c r="B6" s="4">
        <f t="shared" ref="B6:B9" si="7">C5</f>
        <v>43129</v>
      </c>
      <c r="C6" s="4">
        <f t="shared" si="6"/>
        <v>43131</v>
      </c>
      <c r="D6" s="3">
        <v>2.0</v>
      </c>
      <c r="E6" s="3">
        <v>6.0</v>
      </c>
      <c r="F6">
        <f t="shared" si="5"/>
        <v>4</v>
      </c>
    </row>
    <row r="7">
      <c r="A7" s="5" t="s">
        <v>11</v>
      </c>
      <c r="B7" s="4">
        <f t="shared" si="7"/>
        <v>43131</v>
      </c>
      <c r="C7" s="4">
        <f t="shared" si="6"/>
        <v>43133</v>
      </c>
      <c r="D7" s="3">
        <v>6.0</v>
      </c>
      <c r="E7" s="3">
        <v>10.0</v>
      </c>
      <c r="F7">
        <f t="shared" si="5"/>
        <v>4</v>
      </c>
    </row>
    <row r="8">
      <c r="A8" s="5" t="s">
        <v>12</v>
      </c>
      <c r="B8" s="4">
        <f t="shared" si="7"/>
        <v>43133</v>
      </c>
      <c r="C8" s="4">
        <f t="shared" si="6"/>
        <v>43135</v>
      </c>
      <c r="D8" s="3">
        <v>6.0</v>
      </c>
      <c r="E8" s="3">
        <v>10.0</v>
      </c>
      <c r="F8">
        <f t="shared" si="5"/>
        <v>4</v>
      </c>
    </row>
    <row r="9" hidden="1">
      <c r="A9" s="6" t="s">
        <v>13</v>
      </c>
      <c r="B9" s="4">
        <f t="shared" si="7"/>
        <v>43135</v>
      </c>
      <c r="C9" s="4">
        <f>C13</f>
        <v>43143</v>
      </c>
      <c r="D9">
        <f t="shared" ref="D9:E9" si="8">B9-$B$2</f>
        <v>10</v>
      </c>
      <c r="E9">
        <f t="shared" si="8"/>
        <v>18</v>
      </c>
      <c r="F9">
        <f t="shared" si="5"/>
        <v>8</v>
      </c>
    </row>
    <row r="10">
      <c r="A10" s="5" t="s">
        <v>14</v>
      </c>
      <c r="B10" s="4">
        <f>B9</f>
        <v>43135</v>
      </c>
      <c r="C10" s="4">
        <f t="shared" ref="C10:C13" si="9">B10+2</f>
        <v>43137</v>
      </c>
      <c r="D10">
        <f>B10-$B$2</f>
        <v>10</v>
      </c>
      <c r="E10" s="3">
        <v>14.0</v>
      </c>
      <c r="F10">
        <f t="shared" si="5"/>
        <v>4</v>
      </c>
    </row>
    <row r="11">
      <c r="A11" s="5" t="s">
        <v>15</v>
      </c>
      <c r="B11" s="4">
        <f t="shared" ref="B11:B13" si="10">C10</f>
        <v>43137</v>
      </c>
      <c r="C11" s="4">
        <f t="shared" si="9"/>
        <v>43139</v>
      </c>
      <c r="D11" s="3">
        <v>10.0</v>
      </c>
      <c r="E11" s="3">
        <v>14.0</v>
      </c>
      <c r="F11">
        <f t="shared" si="5"/>
        <v>4</v>
      </c>
    </row>
    <row r="12">
      <c r="A12" s="5" t="s">
        <v>16</v>
      </c>
      <c r="B12" s="4">
        <f t="shared" si="10"/>
        <v>43139</v>
      </c>
      <c r="C12" s="4">
        <f t="shared" si="9"/>
        <v>43141</v>
      </c>
      <c r="D12">
        <f>B12-$B$2</f>
        <v>14</v>
      </c>
      <c r="E12" s="3">
        <v>18.0</v>
      </c>
      <c r="F12">
        <f t="shared" si="5"/>
        <v>4</v>
      </c>
    </row>
    <row r="13">
      <c r="A13" s="5" t="s">
        <v>17</v>
      </c>
      <c r="B13" s="4">
        <f t="shared" si="10"/>
        <v>43141</v>
      </c>
      <c r="C13" s="4">
        <f t="shared" si="9"/>
        <v>43143</v>
      </c>
      <c r="D13" s="3">
        <v>14.0</v>
      </c>
      <c r="E13" s="3">
        <v>18.0</v>
      </c>
      <c r="F13">
        <f t="shared" si="5"/>
        <v>4</v>
      </c>
    </row>
    <row r="14">
      <c r="A14" s="3" t="s">
        <v>18</v>
      </c>
      <c r="B14" s="4">
        <f>C9</f>
        <v>43143</v>
      </c>
      <c r="C14" s="4">
        <v>43149.0</v>
      </c>
      <c r="D14">
        <f t="shared" ref="D14:E14" si="11">B14-$B$2</f>
        <v>18</v>
      </c>
      <c r="E14">
        <f t="shared" si="11"/>
        <v>24</v>
      </c>
      <c r="F14">
        <f t="shared" si="5"/>
        <v>6</v>
      </c>
    </row>
    <row r="15">
      <c r="A15" s="3" t="s">
        <v>19</v>
      </c>
      <c r="B15" s="4">
        <f>B14+1</f>
        <v>43144</v>
      </c>
      <c r="C15" s="4">
        <v>43150.0</v>
      </c>
      <c r="D15">
        <f t="shared" ref="D15:E15" si="12">B15-$B$2</f>
        <v>19</v>
      </c>
      <c r="E15">
        <f t="shared" si="12"/>
        <v>25</v>
      </c>
      <c r="F15">
        <f t="shared" si="5"/>
        <v>6</v>
      </c>
    </row>
    <row r="16" hidden="1">
      <c r="A16" s="3" t="s">
        <v>20</v>
      </c>
      <c r="B16" s="4">
        <f>C15</f>
        <v>43150</v>
      </c>
      <c r="C16" s="4">
        <v>43150.0</v>
      </c>
      <c r="D16">
        <f t="shared" ref="D16:E16" si="13">B16-$B$2</f>
        <v>25</v>
      </c>
      <c r="E16">
        <f t="shared" si="13"/>
        <v>25</v>
      </c>
    </row>
    <row r="19">
      <c r="B19" s="4"/>
    </row>
    <row r="20">
      <c r="B20" s="4"/>
    </row>
  </sheetData>
  <drawing r:id="rId1"/>
</worksheet>
</file>