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yohann/Documents/Projets/YomiCode/CarbuRe/carbure/web/fixtures/csv/test_data/"/>
    </mc:Choice>
  </mc:AlternateContent>
  <xr:revisionPtr revIDLastSave="0" documentId="8_{316E8C8D-F8D6-1444-9B6C-421C9D87A6BB}" xr6:coauthVersionLast="47" xr6:coauthVersionMax="47" xr10:uidLastSave="{00000000-0000-0000-0000-000000000000}"/>
  <bookViews>
    <workbookView xWindow="41000" yWindow="-320" windowWidth="15960" windowHeight="18080" activeTab="3" xr2:uid="{00000000-000D-0000-FFFF-FFFF00000000}"/>
  </bookViews>
  <sheets>
    <sheet name="Export Summary" sheetId="1" r:id="rId1"/>
    <sheet name="Présentation" sheetId="2" r:id="rId2"/>
    <sheet name="Système de traçabilité" sheetId="3" r:id="rId3"/>
    <sheet name="Historique d'approvisionnement" sheetId="11" r:id="rId4"/>
    <sheet name="Approvisionnement prévisionnel" sheetId="4" r:id="rId5"/>
    <sheet name="Producti" sheetId="5" r:id="rId6"/>
    <sheet name="Reconnaissance double comptage" sheetId="6" r:id="rId7"/>
    <sheet name="Type de biocarburant" sheetId="7" r:id="rId8"/>
    <sheet name="Approvisionnement - Liste MP" sheetId="8" r:id="rId9"/>
    <sheet name="Production - Liste MP DC " sheetId="9" r:id="rId10"/>
    <sheet name="Codes pays" sheetId="10" r:id="rId11"/>
  </sheets>
  <externalReferences>
    <externalReference r:id="rId12"/>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6" i="11" l="1"/>
  <c r="I35" i="11"/>
  <c r="I34" i="11"/>
  <c r="I33" i="11"/>
  <c r="I32" i="11"/>
  <c r="I31" i="11"/>
  <c r="I39" i="11" s="1"/>
  <c r="B31" i="11"/>
  <c r="I22" i="11"/>
  <c r="I21" i="11"/>
  <c r="I20" i="11"/>
  <c r="I19" i="11"/>
  <c r="I29" i="11" s="1"/>
  <c r="B19" i="11"/>
  <c r="I17" i="11"/>
  <c r="B7" i="11"/>
  <c r="K17" i="6"/>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C4" authorId="0" shapeId="0" xr:uid="{E46468E1-1AC1-774B-9CA3-84B5322ED7D4}">
      <text>
        <r>
          <rPr>
            <b/>
            <sz val="9"/>
            <color indexed="81"/>
            <rFont val="Tahoma"/>
            <family val="2"/>
          </rPr>
          <t xml:space="preserve">Instructions:
- </t>
        </r>
        <r>
          <rPr>
            <sz val="9"/>
            <color indexed="81"/>
            <rFont val="Tahoma"/>
            <family val="2"/>
          </rPr>
          <t>Indiquer le détail d'approvisionnement pour les matières premières double comptés. 
- Indiquer également les matières premières simple comptés mais sans détailler chaque approvisionnement.</t>
        </r>
        <r>
          <rPr>
            <sz val="9"/>
            <color indexed="81"/>
            <rFont val="Tahoma"/>
            <family val="2"/>
          </rPr>
          <t xml:space="preserve">
</t>
        </r>
      </text>
    </comment>
    <comment ref="D4" authorId="0" shapeId="0" xr:uid="{1D1379E1-729F-0E49-9756-900587A0DB30}">
      <text>
        <r>
          <rPr>
            <b/>
            <sz val="9"/>
            <color indexed="81"/>
            <rFont val="Tahoma"/>
            <family val="2"/>
          </rPr>
          <t>Instructions :</t>
        </r>
        <r>
          <rPr>
            <sz val="9"/>
            <color indexed="81"/>
            <rFont val="Tahoma"/>
            <family val="2"/>
          </rPr>
          <t xml:space="preserve">
A défaut, indiquer le pays de collecte de la matière première.</t>
        </r>
      </text>
    </comment>
    <comment ref="F4" authorId="0" shapeId="0" xr:uid="{3432182E-E9E2-7041-80DF-0D52526BAE13}">
      <text>
        <r>
          <rPr>
            <b/>
            <sz val="9"/>
            <color indexed="81"/>
            <rFont val="Tahoma"/>
            <family val="2"/>
          </rPr>
          <t>Instructions :</t>
        </r>
        <r>
          <rPr>
            <sz val="9"/>
            <color indexed="81"/>
            <rFont val="Tahoma"/>
            <family val="2"/>
          </rPr>
          <t xml:space="preserve">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 ref="G21" authorId="0" shapeId="0" xr:uid="{00000000-0006-0000-0500-000002000000}">
      <text>
        <r>
          <rPr>
            <sz val="11"/>
            <color indexed="8"/>
            <rFont val="Helvetica Neue"/>
            <family val="2"/>
          </rPr>
          <t>Imported Author:
======
ID#AAAAcL3h6N4
Instructions     (2022-06-27 09:59:03)
Année de référence pour renseigner les différents onglets. Correspond à l'année souhaitée de début de reconnaissance
FORMAT : AAAA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<sst xmlns="http://schemas.openxmlformats.org/spreadsheetml/2006/main" count="887" uniqueCount="686">
  <si>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</si>
  <si>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</si>
  <si>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</si>
  <si>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</si>
  <si>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</si>
  <si>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</si>
  <si>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</si>
  <si>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</si>
  <si>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</si>
  <si>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</si>
  <si>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</si>
  <si>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</si>
  <si>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</si>
  <si>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</si>
  <si>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</si>
  <si>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</si>
  <si>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</si>
  <si>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</si>
  <si>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</si>
  <si>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</si>
  <si>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</si>
  <si>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</si>
  <si>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</si>
  <si>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</si>
  <si>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</si>
  <si>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</si>
  <si>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</si>
  <si>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</si>
  <si>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</si>
  <si>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</si>
  <si>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</si>
  <si>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</si>
  <si>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</si>
  <si>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</si>
  <si>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</si>
  <si>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</si>
  <si>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</si>
  <si>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</si>
  <si>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</si>
  <si>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</si>
  <si>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</si>
  <si>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</si>
  <si>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</si>
  <si>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</si>
  <si>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</si>
  <si>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</si>
  <si>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</si>
  <si>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</si>
  <si>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</si>
  <si>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</si>
  <si>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</si>
  <si>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</si>
  <si>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</si>
  <si>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</si>
  <si>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</si>
  <si>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</si>
  <si>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</si>
  <si>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</si>
  <si>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</si>
  <si>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</si>
  <si>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</si>
  <si>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</si>
  <si>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</si>
  <si>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</si>
  <si>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</si>
  <si>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</si>
  <si>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</si>
  <si>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</si>
  <si>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</si>
  <si>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</si>
  <si>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Producti</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</si>
  <si>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</si>
  <si>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</si>
  <si>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</si>
  <si>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</si>
  <si>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</si>
  <si>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</si>
  <si>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</si>
  <si>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</si>
  <si>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</si>
  <si>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</si>
  <si>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</si>
  <si>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</si>
  <si>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</si>
  <si>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</si>
  <si>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</si>
  <si>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</si>
  <si>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</si>
  <si>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</si>
  <si>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</si>
  <si>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</si>
  <si>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</si>
  <si>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</si>
  <si>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</si>
  <si>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</si>
  <si>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</si>
  <si>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</si>
  <si>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</si>
  <si>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</si>
  <si>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</si>
  <si>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</si>
  <si>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</si>
  <si>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</si>
  <si>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</si>
  <si>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</si>
  <si>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</si>
  <si>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</si>
  <si>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</si>
  <si>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</si>
  <si>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</si>
  <si>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</si>
  <si>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</si>
  <si>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</si>
  <si>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</si>
  <si>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</si>
  <si>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</si>
  <si>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</si>
  <si>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</si>
  <si>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</si>
  <si>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</si>
  <si>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</si>
  <si>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</si>
  <si>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</si>
  <si>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</si>
  <si>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</si>
  <si>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</si>
  <si>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</si>
  <si>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</si>
  <si>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</si>
  <si>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</si>
  <si>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</si>
  <si>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</si>
  <si>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</si>
  <si>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</si>
  <si>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</si>
  <si>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</si>
  <si>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</si>
  <si>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</si>
  <si>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</si>
  <si>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</si>
  <si>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</si>
  <si>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</si>
  <si>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</si>
  <si>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</si>
  <si>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</si>
  <si>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</si>
  <si>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</si>
  <si>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</si>
  <si>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</si>
  <si>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</si>
  <si>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</si>
  <si>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</si>
  <si>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</si>
  <si>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</si>
  <si>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</si>
  <si>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</si>
  <si>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</si>
  <si>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</si>
  <si>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</si>
  <si>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</si>
  <si>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</si>
  <si>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</si>
  <si>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</si>
  <si>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</si>
  <si>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</si>
  <si>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</si>
  <si>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</si>
  <si>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</si>
  <si>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</si>
  <si>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</si>
  <si>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</si>
  <si>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</si>
  <si>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</si>
  <si>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</si>
  <si>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</si>
  <si>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</si>
  <si>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</si>
  <si>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</si>
  <si>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</si>
  <si>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</si>
  <si>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</si>
  <si>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</si>
  <si>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</si>
  <si>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</si>
  <si>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</si>
  <si>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</si>
  <si>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</si>
  <si>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</si>
  <si>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</si>
  <si>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</si>
  <si>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</si>
  <si>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</si>
  <si>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</si>
  <si>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</si>
  <si>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</si>
  <si>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</si>
  <si>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</si>
  <si>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</si>
  <si>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</si>
  <si>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</si>
  <si>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</si>
  <si>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</si>
  <si>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</si>
  <si>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</si>
  <si>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</si>
  <si>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</si>
  <si>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</si>
  <si>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</si>
  <si>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</si>
  <si>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</si>
  <si>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</si>
  <si>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</si>
  <si>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</si>
  <si>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</si>
  <si>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</si>
  <si>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</si>
  <si>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</si>
  <si>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</si>
  <si>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</si>
  <si>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</si>
  <si>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</si>
  <si>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</si>
  <si>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</si>
  <si>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</si>
  <si>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</si>
  <si>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</si>
  <si>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</si>
  <si>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</si>
  <si>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</si>
  <si>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</si>
  <si>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</si>
  <si>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</si>
  <si>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</si>
  <si>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</si>
  <si>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</si>
  <si>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</si>
  <si>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</si>
  <si>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</si>
  <si>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</si>
  <si>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</si>
  <si>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</si>
  <si>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</si>
  <si>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</si>
  <si>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</si>
  <si>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</si>
  <si>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</si>
  <si>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</si>
  <si>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</si>
  <si>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</si>
  <si>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</si>
  <si>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</si>
  <si>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</si>
  <si>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</si>
  <si>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</si>
  <si>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</si>
  <si>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</si>
  <si>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</si>
  <si>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</si>
  <si>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</si>
  <si>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</si>
  <si>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</si>
  <si>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</si>
  <si>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</si>
  <si>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</si>
  <si>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</si>
  <si>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</si>
  <si>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</si>
  <si>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</si>
  <si>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</si>
  <si>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</si>
  <si>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</si>
  <si>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</si>
  <si>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</si>
  <si>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</si>
  <si>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</si>
  <si>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</si>
  <si>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</si>
  <si>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</si>
  <si>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</si>
  <si>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</si>
  <si>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</si>
  <si>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</si>
  <si>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</si>
  <si>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</si>
  <si>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</si>
  <si>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</si>
  <si>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</si>
  <si>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</si>
  <si>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</si>
  <si>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</si>
  <si>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</si>
  <si>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</si>
  <si>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</si>
  <si>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</si>
  <si>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</si>
  <si>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</si>
  <si>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</si>
  <si>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</si>
  <si>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</si>
  <si>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</si>
  <si>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</si>
  <si>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</si>
  <si>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</si>
  <si>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</si>
  <si>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</si>
  <si>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</si>
  <si>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</si>
  <si>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</si>
  <si>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</si>
  <si>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</si>
  <si>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</si>
  <si>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</si>
  <si>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</si>
  <si>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</si>
  <si>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</si>
  <si>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</si>
  <si>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</si>
  <si>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</si>
  <si>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</si>
  <si>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</si>
  <si>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</si>
  <si>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</si>
  <si>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</si>
  <si>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</si>
  <si>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</si>
  <si>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</si>
  <si>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</si>
  <si>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</si>
  <si>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</si>
  <si>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</si>
  <si>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</si>
  <si>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</si>
  <si>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</si>
  <si>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</si>
  <si>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</si>
  <si>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</si>
  <si>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</si>
  <si>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</si>
  <si>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</si>
  <si>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</si>
  <si>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</si>
  <si>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</si>
  <si>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</si>
  <si>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</si>
  <si>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</si>
  <si>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</si>
  <si>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</si>
  <si>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</si>
  <si>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</si>
  <si>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</si>
  <si>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</si>
  <si>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</si>
  <si>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</si>
  <si>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</si>
  <si>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</si>
  <si>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</si>
  <si>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</si>
  <si>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</si>
  <si>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</si>
  <si>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</si>
  <si>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</si>
  <si>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</si>
  <si>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</si>
  <si>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</si>
  <si>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</si>
  <si>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</si>
  <si>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</si>
  <si>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</si>
  <si>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</si>
  <si>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</si>
  <si>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</si>
  <si>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</si>
  <si>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</si>
  <si>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</si>
  <si>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</si>
  <si>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</si>
  <si>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</si>
  <si>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</si>
  <si>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</si>
  <si>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</si>
  <si>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</si>
  <si>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</si>
  <si>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</si>
  <si>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</si>
  <si>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</si>
  <si>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</si>
  <si>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</si>
  <si>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</si>
  <si>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</si>
  <si>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</si>
  <si>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</si>
  <si>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</si>
  <si>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</si>
  <si>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</si>
  <si>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</si>
  <si>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</si>
  <si>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</si>
  <si>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</si>
  <si>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</si>
  <si>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</si>
  <si>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</si>
  <si>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</si>
  <si>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</si>
  <si>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</si>
  <si>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</si>
  <si>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</si>
  <si>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</si>
  <si>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</si>
  <si>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</si>
  <si>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</si>
  <si>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</si>
  <si>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</si>
  <si>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</si>
  <si>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</si>
  <si>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</si>
  <si>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</si>
  <si>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</si>
  <si>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</si>
  <si>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</si>
  <si>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</si>
  <si>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</si>
  <si>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</si>
  <si>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</si>
  <si>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</si>
  <si>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</si>
  <si>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</si>
  <si>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</si>
  <si>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</si>
  <si>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</si>
  <si>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</si>
  <si>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</si>
  <si>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</si>
  <si>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</si>
  <si>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</si>
  <si>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</si>
  <si>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</si>
  <si>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</si>
  <si>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</si>
  <si>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</si>
  <si>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</si>
  <si>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</si>
  <si>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</si>
  <si>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</si>
  <si>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</si>
  <si>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</si>
  <si>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</si>
  <si>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</si>
  <si>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</si>
  <si>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</si>
  <si>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</si>
  <si>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</si>
  <si>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</si>
  <si>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</si>
  <si>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</si>
  <si>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</si>
  <si>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</si>
  <si>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</si>
  <si>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</si>
  <si>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</si>
  <si>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</si>
  <si>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</si>
  <si>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</si>
  <si>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</si>
  <si>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</si>
  <si>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</si>
  <si>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</si>
  <si>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</si>
  <si>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</si>
  <si>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</si>
  <si>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</si>
  <si>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</si>
  <si>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</si>
  <si>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</si>
  <si>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</si>
  <si>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</si>
  <si>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</si>
  <si>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</si>
  <si>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</si>
  <si>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</si>
  <si>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</si>
  <si>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</si>
  <si>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</si>
  <si>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</si>
  <si>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</si>
  <si>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</si>
  <si>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</si>
  <si>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</si>
  <si>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</si>
  <si>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</si>
  <si>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</si>
  <si>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</si>
  <si>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</si>
  <si>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</si>
  <si>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</si>
  <si>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</si>
  <si>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</si>
  <si>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</si>
  <si>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</si>
  <si>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</si>
  <si>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</si>
  <si>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</si>
  <si>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</si>
  <si>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</si>
  <si>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</si>
  <si>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</si>
  <si>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</si>
  <si>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</si>
  <si>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</si>
  <si>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</si>
  <si>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</si>
  <si>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</si>
  <si>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</si>
  <si>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</si>
  <si>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</si>
  <si>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</si>
  <si>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</si>
  <si>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</si>
  <si>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</si>
  <si>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</si>
  <si>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</si>
  <si>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</si>
  <si>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</si>
  <si>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</si>
  <si>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</si>
  <si>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</si>
  <si>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</si>
  <si>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</si>
  <si>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</si>
  <si>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</si>
  <si>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</si>
  <si>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</si>
  <si>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</si>
  <si>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</si>
  <si>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</si>
  <si>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</si>
  <si>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</si>
  <si>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</si>
  <si>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</si>
  <si>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</si>
  <si>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</si>
  <si>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</si>
  <si>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</si>
  <si>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</si>
  <si>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</si>
  <si>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</si>
  <si>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</si>
  <si>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</si>
  <si>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</si>
  <si>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</si>
  <si>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</si>
  <si>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</si>
  <si>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</si>
  <si>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</si>
  <si>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</si>
  <si>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</si>
  <si>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</si>
  <si>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</si>
  <si>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</si>
  <si>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</si>
  <si>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</si>
  <si>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</si>
  <si>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</si>
  <si>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</si>
  <si>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</si>
  <si>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</si>
  <si>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</si>
  <si>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</si>
  <si>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</si>
  <si>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</si>
  <si>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</si>
  <si>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</si>
  <si>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</si>
  <si>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</si>
  <si>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</si>
  <si>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</si>
  <si>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</si>
  <si>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</si>
  <si>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</si>
  <si>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</si>
  <si>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</si>
  <si>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</si>
  <si>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</si>
  <si>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</si>
  <si>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</si>
  <si>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</si>
  <si>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</si>
  <si>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</si>
  <si>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</si>
  <si>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</si>
  <si>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</si>
  <si>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</si>
  <si>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</si>
  <si>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</si>
  <si>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</si>
  <si>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</si>
  <si>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</si>
  <si>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</si>
  <si>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</si>
  <si>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</si>
  <si>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</si>
  <si>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</si>
  <si>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</si>
  <si>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</si>
  <si>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</si>
  <si>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</si>
  <si>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</si>
  <si>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</si>
  <si>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</si>
  <si>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</si>
  <si>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</si>
  <si>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</si>
  <si>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</si>
  <si>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</si>
  <si>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</si>
  <si>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</si>
  <si>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</si>
  <si>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</si>
  <si>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</si>
  <si>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</si>
  <si>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</si>
  <si>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</si>
  <si>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</si>
  <si>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</si>
  <si>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</si>
  <si>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</si>
  <si>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</si>
  <si>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</si>
  <si>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</si>
  <si>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</si>
  <si>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</si>
  <si>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</si>
  <si>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</si>
  <si>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</si>
  <si>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</si>
  <si>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</si>
  <si>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</si>
  <si>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</si>
  <si>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</si>
  <si>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</si>
  <si>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</si>
  <si>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</si>
  <si>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</si>
  <si>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</si>
  <si>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</si>
  <si>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</si>
  <si>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</si>
  <si>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</si>
  <si>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</si>
  <si>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</si>
  <si>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</si>
  <si>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</si>
  <si>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</si>
  <si>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</si>
  <si>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</si>
  <si>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</si>
  <si>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</si>
  <si>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</si>
  <si>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</si>
  <si>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</si>
  <si>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</si>
  <si>
    <t>Historique des approvisionnements du site de production</t>
  </si>
  <si>
    <t>Matière première</t>
  </si>
  <si>
    <t>Fournisseur</t>
  </si>
  <si>
    <r>
      <rPr>
        <b/>
        <sz val="11"/>
        <color theme="0"/>
        <rFont val="Arial"/>
        <family val="2"/>
      </rPr>
      <t xml:space="preserve">Quantité
</t>
    </r>
    <r>
      <rPr>
        <sz val="10"/>
        <color theme="0"/>
        <rFont val="Arial"/>
        <family val="2"/>
      </rPr>
      <t>(en Tonne, sans séparateur)</t>
    </r>
  </si>
  <si>
    <t>Numéro de certificat du système de durabilité du fournisseur</t>
  </si>
  <si>
    <t>AGRALCO</t>
  </si>
  <si>
    <t>EU-ISCC-Cert-NL220-2239028001</t>
  </si>
  <si>
    <t>LA DISTILLERIE DU VOUVRAY</t>
  </si>
  <si>
    <t>2BS030137</t>
  </si>
  <si>
    <t>DISTILLERIE DU SANCERROIS</t>
  </si>
  <si>
    <t>2BS030139</t>
  </si>
  <si>
    <t>ALGARVE 1914 SL</t>
  </si>
  <si>
    <t>EU-ISCC-Cert-PL219- 861 96201</t>
  </si>
  <si>
    <t xml:space="preserve">NB 2023 : données prévisionnelles </t>
  </si>
  <si>
    <t>ALAMBIC BOURGIGNON</t>
  </si>
  <si>
    <t>2BS030486</t>
  </si>
  <si>
    <t xml:space="preserve">DISTILLERIE DU BEAUJOLLAIS </t>
  </si>
  <si>
    <t>2BS030179</t>
  </si>
  <si>
    <t>EU-ISCC-Cert-NL220-2239028003</t>
  </si>
  <si>
    <t>EU-ISCC-Cert-PL219-86196202</t>
  </si>
  <si>
    <t>GESTORA DE RESIDUOS VINICOS</t>
  </si>
  <si>
    <t>EU-ISCC-Cert-PL214-46261119</t>
  </si>
  <si>
    <t>REVICO</t>
  </si>
  <si>
    <t>2BS030142</t>
  </si>
  <si>
    <t xml:space="preserve">DISTILLERIE JEAN GOYARD </t>
  </si>
  <si>
    <t>2BS030151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</si>
</sst>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quot; &quot;;&quot;-&quot;* #,##0&quot; &quot;;&quot; &quot;* &quot;-&quot;??&quot; &quot;"/>
    <numFmt numFmtId="165" formatCode="_-* #,##0.00_-;\-* #,##0.00_-;_-* &quot;-&quot;??_-;_-@_-"/>
    <numFmt numFmtId="166" formatCode="_-* #,##0_-;\-* #,##0_-;_-* &quot;-&quot;??_-;_-@_-"/>
  </numFmts>
  <fonts count="42"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
      <sz val="10"/>
      <name val="Arial"/>
      <family val="2"/>
    </font>
    <font>
      <b/>
      <sz val="16"/>
      <color theme="0"/>
      <name val="Arial"/>
      <family val="2"/>
    </font>
    <font>
      <b/>
      <sz val="12"/>
      <color theme="0"/>
      <name val="Arial"/>
      <family val="2"/>
    </font>
    <font>
      <sz val="11"/>
      <color theme="0"/>
      <name val="Arial"/>
      <family val="2"/>
    </font>
    <font>
      <b/>
      <sz val="11"/>
      <color theme="0"/>
      <name val="Arial"/>
      <family val="2"/>
    </font>
    <font>
      <sz val="10"/>
      <color theme="0"/>
      <name val="Arial"/>
      <family val="2"/>
    </font>
    <font>
      <b/>
      <sz val="10"/>
      <name val="Arial"/>
      <family val="2"/>
    </font>
    <font>
      <b/>
      <sz val="9"/>
      <color rgb="FFC00000"/>
      <name val="Arial"/>
      <family val="2"/>
    </font>
    <font>
      <b/>
      <sz val="12"/>
      <name val="Arial"/>
      <family val="2"/>
    </font>
    <font>
      <b/>
      <sz val="10"/>
      <color rgb="FFFF0000"/>
      <name val="Arial"/>
      <family val="2"/>
    </font>
    <font>
      <b/>
      <sz val="10"/>
      <color theme="1"/>
      <name val="Arial"/>
      <family val="2"/>
    </font>
    <font>
      <b/>
      <sz val="9"/>
      <color indexed="81"/>
      <name val="Tahoma"/>
      <family val="2"/>
    </font>
    <font>
      <sz val="9"/>
      <color indexed="81"/>
      <name val="Tahoma"/>
      <family val="2"/>
    </font>
  </fonts>
  <fills count="2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
      <patternFill patternType="solid">
        <fgColor theme="8" tint="-0.499984740745262"/>
        <bgColor indexed="64"/>
      </patternFill>
    </fill>
    <fill>
      <patternFill patternType="solid">
        <fgColor theme="4" tint="-0.499984740745262"/>
        <bgColor indexed="64"/>
      </patternFill>
    </fill>
    <fill>
      <patternFill patternType="solid">
        <fgColor rgb="FF327CC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1" tint="0.249977111117893"/>
        <bgColor indexed="64"/>
      </patternFill>
    </fill>
  </fills>
  <borders count="27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style="medium">
        <color theme="1" tint="0.14999847407452621"/>
      </left>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1" tint="0.14999847407452621"/>
      </left>
      <right style="medium">
        <color theme="1" tint="0.14999847407452621"/>
      </right>
      <top style="medium">
        <color theme="1" tint="0.14999847407452621"/>
      </top>
      <bottom/>
      <diagonal/>
    </border>
    <border>
      <left style="medium">
        <color theme="1" tint="0.14999847407452621"/>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style="medium">
        <color theme="1" tint="0.14999847407452621"/>
      </left>
      <right style="medium">
        <color theme="1" tint="0.14999847407452621"/>
      </right>
      <top/>
      <bottom style="medium">
        <color theme="1" tint="0.14999847407452621"/>
      </bottom>
      <diagonal/>
    </border>
    <border>
      <left style="medium">
        <color theme="1" tint="0.14999847407452621"/>
      </left>
      <right/>
      <top/>
      <bottom style="medium">
        <color theme="1" tint="0.14999847407452621"/>
      </bottom>
      <diagonal/>
    </border>
    <border>
      <left/>
      <right/>
      <top/>
      <bottom style="medium">
        <color theme="1" tint="0.14999847407452621"/>
      </bottom>
      <diagonal/>
    </border>
    <border>
      <left/>
      <right style="hair">
        <color theme="7" tint="-0.24994659260841701"/>
      </right>
      <top style="hair">
        <color theme="7" tint="-0.24994659260841701"/>
      </top>
      <bottom style="hair">
        <color theme="7" tint="-0.24994659260841701"/>
      </bottom>
      <diagonal/>
    </border>
    <border>
      <left style="hair">
        <color theme="7" tint="-0.24994659260841701"/>
      </left>
      <right style="hair">
        <color theme="7" tint="-0.24994659260841701"/>
      </right>
      <top style="medium">
        <color theme="1" tint="0.14999847407452621"/>
      </top>
      <bottom style="hair">
        <color theme="7" tint="-0.24994659260841701"/>
      </bottom>
      <diagonal/>
    </border>
    <border>
      <left style="hair">
        <color theme="7" tint="-0.24994659260841701"/>
      </left>
      <right/>
      <top style="medium">
        <color theme="1" tint="0.14999847407452621"/>
      </top>
      <bottom style="hair">
        <color theme="7" tint="-0.24994659260841701"/>
      </bottom>
      <diagonal/>
    </border>
    <border>
      <left style="thin">
        <color theme="1" tint="0.34998626667073579"/>
      </left>
      <right style="hair">
        <color theme="7" tint="-0.24994659260841701"/>
      </right>
      <top/>
      <bottom style="hair">
        <color theme="7" tint="-0.24994659260841701"/>
      </bottom>
      <diagonal/>
    </border>
    <border>
      <left style="hair">
        <color theme="7" tint="-0.24994659260841701"/>
      </left>
      <right/>
      <top/>
      <bottom style="hair">
        <color theme="7" tint="-0.24994659260841701"/>
      </bottom>
      <diagonal/>
    </border>
    <border>
      <left style="medium">
        <color theme="1" tint="0.14999847407452621"/>
      </left>
      <right style="medium">
        <color theme="1" tint="0.14999847407452621"/>
      </right>
      <top style="medium">
        <color theme="1" tint="0.14999847407452621"/>
      </top>
      <bottom style="hair">
        <color theme="7" tint="-0.24994659260841701"/>
      </bottom>
      <diagonal/>
    </border>
    <border>
      <left style="hair">
        <color theme="7" tint="-0.24994659260841701"/>
      </left>
      <right style="hair">
        <color theme="7" tint="-0.24994659260841701"/>
      </right>
      <top style="hair">
        <color theme="7" tint="-0.24994659260841701"/>
      </top>
      <bottom style="hair">
        <color theme="7" tint="-0.24994659260841701"/>
      </bottom>
      <diagonal/>
    </border>
    <border>
      <left style="hair">
        <color theme="7" tint="-0.24994659260841701"/>
      </left>
      <right/>
      <top style="hair">
        <color theme="7" tint="-0.24994659260841701"/>
      </top>
      <bottom style="hair">
        <color theme="7" tint="-0.24994659260841701"/>
      </bottom>
      <diagonal/>
    </border>
    <border>
      <left style="thin">
        <color theme="1" tint="0.34998626667073579"/>
      </left>
      <right style="hair">
        <color theme="7" tint="-0.24994659260841701"/>
      </right>
      <top style="hair">
        <color theme="7" tint="-0.24994659260841701"/>
      </top>
      <bottom style="hair">
        <color theme="7" tint="-0.24994659260841701"/>
      </bottom>
      <diagonal/>
    </border>
    <border>
      <left style="medium">
        <color theme="1" tint="0.14999847407452621"/>
      </left>
      <right style="medium">
        <color theme="1" tint="0.14999847407452621"/>
      </right>
      <top style="hair">
        <color theme="7" tint="-0.24994659260841701"/>
      </top>
      <bottom style="hair">
        <color theme="7" tint="-0.24994659260841701"/>
      </bottom>
      <diagonal/>
    </border>
    <border>
      <left/>
      <right style="hair">
        <color theme="7" tint="-0.24994659260841701"/>
      </right>
      <top style="hair">
        <color theme="7" tint="-0.24994659260841701"/>
      </top>
      <bottom/>
      <diagonal/>
    </border>
    <border>
      <left style="hair">
        <color theme="7" tint="-0.24994659260841701"/>
      </left>
      <right style="hair">
        <color theme="7" tint="-0.24994659260841701"/>
      </right>
      <top style="hair">
        <color theme="7" tint="-0.24994659260841701"/>
      </top>
      <bottom/>
      <diagonal/>
    </border>
    <border>
      <left style="hair">
        <color theme="7" tint="-0.24994659260841701"/>
      </left>
      <right/>
      <top style="hair">
        <color theme="7" tint="-0.24994659260841701"/>
      </top>
      <bottom/>
      <diagonal/>
    </border>
    <border>
      <left style="thin">
        <color theme="1" tint="0.34998626667073579"/>
      </left>
      <right style="hair">
        <color theme="7" tint="-0.24994659260841701"/>
      </right>
      <top style="hair">
        <color theme="7" tint="-0.24994659260841701"/>
      </top>
      <bottom/>
      <diagonal/>
    </border>
    <border>
      <left style="medium">
        <color theme="1" tint="0.14999847407452621"/>
      </left>
      <right style="medium">
        <color theme="1" tint="0.14999847407452621"/>
      </right>
      <top style="hair">
        <color theme="7" tint="-0.24994659260841701"/>
      </top>
      <bottom style="medium">
        <color theme="1" tint="0.149998474074526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theme="7" tint="-0.24994659260841701"/>
      </right>
      <top style="medium">
        <color indexed="64"/>
      </top>
      <bottom style="hair">
        <color theme="7" tint="-0.24994659260841701"/>
      </bottom>
      <diagonal/>
    </border>
    <border>
      <left style="hair">
        <color theme="7" tint="-0.24994659260841701"/>
      </left>
      <right style="hair">
        <color theme="7" tint="-0.24994659260841701"/>
      </right>
      <top style="medium">
        <color indexed="64"/>
      </top>
      <bottom style="hair">
        <color theme="7" tint="-0.24994659260841701"/>
      </bottom>
      <diagonal/>
    </border>
    <border>
      <left style="hair">
        <color theme="7" tint="-0.24994659260841701"/>
      </left>
      <right style="medium">
        <color indexed="64"/>
      </right>
      <top style="medium">
        <color indexed="64"/>
      </top>
      <bottom style="hair">
        <color theme="7" tint="-0.24994659260841701"/>
      </bottom>
      <diagonal/>
    </border>
    <border>
      <left/>
      <right style="hair">
        <color theme="7" tint="-0.24994659260841701"/>
      </right>
      <top/>
      <bottom style="hair">
        <color theme="7" tint="-0.24994659260841701"/>
      </bottom>
      <diagonal/>
    </border>
    <border>
      <left style="medium">
        <color theme="1" tint="0.14999847407452621"/>
      </left>
      <right style="medium">
        <color theme="1" tint="0.14999847407452621"/>
      </right>
      <top/>
      <bottom style="hair">
        <color theme="7" tint="-0.24994659260841701"/>
      </bottom>
      <diagonal/>
    </border>
    <border>
      <left style="hair">
        <color theme="7" tint="-0.24994659260841701"/>
      </left>
      <right style="medium">
        <color indexed="64"/>
      </right>
      <top/>
      <bottom style="hair">
        <color theme="7" tint="-0.24994659260841701"/>
      </bottom>
      <diagonal/>
    </border>
    <border>
      <left style="medium">
        <color indexed="64"/>
      </left>
      <right style="hair">
        <color theme="7" tint="-0.24994659260841701"/>
      </right>
      <top style="hair">
        <color theme="7" tint="-0.24994659260841701"/>
      </top>
      <bottom style="hair">
        <color theme="7" tint="-0.24994659260841701"/>
      </bottom>
      <diagonal/>
    </border>
    <border>
      <left style="hair">
        <color theme="7" tint="-0.24994659260841701"/>
      </left>
      <right style="medium">
        <color indexed="64"/>
      </right>
      <top style="hair">
        <color theme="7" tint="-0.24994659260841701"/>
      </top>
      <bottom style="hair">
        <color theme="7" tint="-0.24994659260841701"/>
      </bottom>
      <diagonal/>
    </border>
    <border>
      <left/>
      <right/>
      <top style="medium">
        <color indexed="64"/>
      </top>
      <bottom/>
      <diagonal/>
    </border>
    <border>
      <left style="medium">
        <color theme="1" tint="0.14999847407452621"/>
      </left>
      <right/>
      <top/>
      <bottom/>
      <diagonal/>
    </border>
    <border>
      <left style="hair">
        <color theme="7" tint="-0.24994659260841701"/>
      </left>
      <right style="medium">
        <color indexed="64"/>
      </right>
      <top style="hair">
        <color theme="7" tint="-0.24994659260841701"/>
      </top>
      <bottom/>
      <diagonal/>
    </border>
    <border>
      <left style="medium">
        <color indexed="64"/>
      </left>
      <right style="hair">
        <color theme="7" tint="-0.24994659260841701"/>
      </right>
      <top style="hair">
        <color theme="7" tint="-0.24994659260841701"/>
      </top>
      <bottom style="medium">
        <color indexed="64"/>
      </bottom>
      <diagonal/>
    </border>
    <border>
      <left style="hair">
        <color theme="7" tint="-0.24994659260841701"/>
      </left>
      <right style="hair">
        <color theme="7" tint="-0.24994659260841701"/>
      </right>
      <top style="hair">
        <color theme="7" tint="-0.24994659260841701"/>
      </top>
      <bottom style="medium">
        <color indexed="64"/>
      </bottom>
      <diagonal/>
    </border>
    <border>
      <left style="hair">
        <color theme="7" tint="-0.24994659260841701"/>
      </left>
      <right style="medium">
        <color indexed="64"/>
      </right>
      <top style="hair">
        <color theme="7" tint="-0.24994659260841701"/>
      </top>
      <bottom style="medium">
        <color indexed="64"/>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style="thin">
        <color theme="0"/>
      </left>
      <right style="thin">
        <color theme="0"/>
      </right>
      <top style="thin">
        <color theme="0"/>
      </top>
      <bottom/>
      <diagonal/>
    </border>
  </borders>
  <cellStyleXfs count="3">
    <xf numFmtId="0" fontId="0" fillId="0" borderId="0" applyNumberFormat="0" applyFill="0" applyBorder="0" applyProtection="0"/>
    <xf numFmtId="0" fontId="29" fillId="0" borderId="5"/>
    <xf numFmtId="165" fontId="29" fillId="0" borderId="5" applyFont="0" applyFill="0" applyBorder="0" applyAlignment="0" applyProtection="0"/>
  </cellStyleXfs>
  <cellXfs count="424">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16" fillId="8" borderId="128" xfId="0" applyNumberFormat="1" applyFont="1" applyFill="1" applyBorder="1"/>
    <xf numFmtId="49" fontId="16" fillId="8" borderId="132" xfId="0" applyNumberFormat="1" applyFont="1" applyFill="1" applyBorder="1"/>
    <xf numFmtId="49" fontId="0" fillId="8" borderId="133" xfId="0" applyNumberFormat="1" applyFill="1" applyBorder="1"/>
    <xf numFmtId="0" fontId="0" fillId="8" borderId="134" xfId="0" applyFill="1" applyBorder="1"/>
    <xf numFmtId="164" fontId="0" fillId="8" borderId="135" xfId="0" applyNumberFormat="1" applyFill="1" applyBorder="1"/>
    <xf numFmtId="164" fontId="8" fillId="16" borderId="141" xfId="0" applyNumberFormat="1" applyFont="1" applyFill="1" applyBorder="1"/>
    <xf numFmtId="164" fontId="8" fillId="16" borderId="135"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3" xfId="0" applyFill="1" applyBorder="1"/>
    <xf numFmtId="0" fontId="0" fillId="4" borderId="144"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28"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28" xfId="0" applyFill="1" applyBorder="1" applyAlignment="1">
      <alignment vertical="center"/>
    </xf>
    <xf numFmtId="0" fontId="0" fillId="8" borderId="129" xfId="0" applyFill="1" applyBorder="1" applyAlignment="1">
      <alignment vertical="center"/>
    </xf>
    <xf numFmtId="0" fontId="0" fillId="8" borderId="132" xfId="0" applyFill="1" applyBorder="1" applyAlignment="1">
      <alignment vertical="center"/>
    </xf>
    <xf numFmtId="0" fontId="0" fillId="8" borderId="134" xfId="0" applyFill="1" applyBorder="1" applyAlignment="1">
      <alignment vertical="center"/>
    </xf>
    <xf numFmtId="164" fontId="0" fillId="8" borderId="135" xfId="0" applyNumberFormat="1" applyFill="1" applyBorder="1" applyAlignment="1">
      <alignment vertical="center"/>
    </xf>
    <xf numFmtId="164" fontId="8" fillId="16" borderId="141" xfId="0" applyNumberFormat="1" applyFont="1" applyFill="1" applyBorder="1" applyAlignment="1">
      <alignment vertical="center"/>
    </xf>
    <xf numFmtId="0" fontId="0" fillId="4" borderId="149" xfId="0" applyFill="1" applyBorder="1"/>
    <xf numFmtId="164" fontId="16" fillId="8" borderId="150"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24"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28" xfId="0" applyNumberFormat="1" applyFont="1" applyFill="1" applyBorder="1" applyAlignment="1">
      <alignment vertical="center"/>
    </xf>
    <xf numFmtId="49" fontId="16" fillId="8" borderId="129" xfId="0" applyNumberFormat="1" applyFont="1" applyFill="1" applyBorder="1" applyAlignment="1">
      <alignment vertical="center"/>
    </xf>
    <xf numFmtId="164" fontId="16" fillId="8" borderId="153" xfId="0" applyNumberFormat="1" applyFont="1" applyFill="1" applyBorder="1" applyAlignment="1">
      <alignment vertical="center"/>
    </xf>
    <xf numFmtId="0" fontId="16" fillId="8" borderId="128" xfId="0" applyFont="1" applyFill="1" applyBorder="1" applyAlignment="1">
      <alignment vertical="center"/>
    </xf>
    <xf numFmtId="0" fontId="16" fillId="8" borderId="129" xfId="0" applyFont="1" applyFill="1" applyBorder="1" applyAlignment="1">
      <alignment vertical="center"/>
    </xf>
    <xf numFmtId="164" fontId="0" fillId="8" borderId="153" xfId="0" applyNumberFormat="1" applyFill="1" applyBorder="1" applyAlignment="1">
      <alignment vertical="center"/>
    </xf>
    <xf numFmtId="164" fontId="0" fillId="8" borderId="154" xfId="0" applyNumberFormat="1" applyFill="1" applyBorder="1" applyAlignment="1">
      <alignment vertical="center"/>
    </xf>
    <xf numFmtId="164" fontId="8" fillId="16" borderId="155" xfId="0" applyNumberFormat="1" applyFont="1" applyFill="1" applyBorder="1" applyAlignment="1">
      <alignment vertical="center"/>
    </xf>
    <xf numFmtId="164" fontId="8" fillId="16" borderId="156" xfId="0" applyNumberFormat="1" applyFont="1" applyFill="1" applyBorder="1" applyAlignment="1">
      <alignment vertical="center"/>
    </xf>
    <xf numFmtId="0" fontId="0" fillId="4" borderId="159" xfId="0" applyFill="1" applyBorder="1"/>
    <xf numFmtId="0" fontId="0" fillId="4" borderId="160" xfId="0" applyFill="1" applyBorder="1"/>
    <xf numFmtId="0" fontId="0" fillId="4" borderId="165" xfId="0" applyFill="1" applyBorder="1"/>
    <xf numFmtId="0" fontId="0" fillId="4" borderId="173" xfId="0" applyFill="1" applyBorder="1"/>
    <xf numFmtId="0" fontId="0" fillId="4" borderId="174" xfId="0" applyFill="1" applyBorder="1"/>
    <xf numFmtId="0" fontId="0" fillId="4" borderId="175" xfId="0" applyFill="1" applyBorder="1"/>
    <xf numFmtId="0" fontId="0" fillId="4" borderId="180"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0" xfId="0" applyNumberFormat="1" applyFill="1" applyBorder="1" applyAlignment="1">
      <alignment vertical="center"/>
    </xf>
    <xf numFmtId="164" fontId="0" fillId="8" borderId="192" xfId="0" applyNumberFormat="1" applyFill="1" applyBorder="1" applyAlignment="1">
      <alignment vertical="center"/>
    </xf>
    <xf numFmtId="0" fontId="0" fillId="8" borderId="61" xfId="0" applyFill="1" applyBorder="1" applyAlignment="1">
      <alignment vertical="center"/>
    </xf>
    <xf numFmtId="164" fontId="0" fillId="8" borderId="196" xfId="0" applyNumberFormat="1" applyFill="1" applyBorder="1" applyAlignment="1">
      <alignment vertical="center"/>
    </xf>
    <xf numFmtId="0" fontId="0" fillId="8" borderId="133" xfId="0" applyFill="1" applyBorder="1" applyAlignment="1">
      <alignment vertical="center"/>
    </xf>
    <xf numFmtId="164" fontId="8" fillId="16" borderId="198" xfId="0" applyNumberFormat="1" applyFont="1" applyFill="1" applyBorder="1" applyAlignment="1">
      <alignment vertical="center"/>
    </xf>
    <xf numFmtId="164" fontId="8" fillId="16" borderId="200" xfId="0" applyNumberFormat="1" applyFont="1" applyFill="1" applyBorder="1" applyAlignment="1">
      <alignment vertical="center"/>
    </xf>
    <xf numFmtId="164" fontId="0" fillId="8" borderId="206" xfId="0" applyNumberFormat="1" applyFill="1" applyBorder="1" applyAlignment="1">
      <alignment vertical="center"/>
    </xf>
    <xf numFmtId="164" fontId="8" fillId="16" borderId="210" xfId="0" applyNumberFormat="1" applyFont="1" applyFill="1" applyBorder="1" applyAlignment="1">
      <alignment vertical="center"/>
    </xf>
    <xf numFmtId="164" fontId="8" fillId="16" borderId="211" xfId="0" applyNumberFormat="1" applyFont="1" applyFill="1" applyBorder="1" applyAlignment="1">
      <alignment vertical="center"/>
    </xf>
    <xf numFmtId="0" fontId="0" fillId="4" borderId="212" xfId="0" applyFill="1" applyBorder="1"/>
    <xf numFmtId="0" fontId="0" fillId="4" borderId="213" xfId="0" applyFill="1" applyBorder="1"/>
    <xf numFmtId="49" fontId="21" fillId="4" borderId="4" xfId="0" applyNumberFormat="1" applyFont="1" applyFill="1" applyBorder="1"/>
    <xf numFmtId="0" fontId="16" fillId="4" borderId="218" xfId="0" applyFont="1" applyFill="1" applyBorder="1"/>
    <xf numFmtId="0" fontId="16" fillId="4" borderId="92" xfId="0" applyFont="1" applyFill="1" applyBorder="1"/>
    <xf numFmtId="49" fontId="8" fillId="4" borderId="219"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0" xfId="0" applyNumberFormat="1" applyFont="1" applyFill="1" applyBorder="1"/>
    <xf numFmtId="49" fontId="0" fillId="4" borderId="218" xfId="0" applyNumberFormat="1" applyFill="1" applyBorder="1"/>
    <xf numFmtId="49" fontId="16" fillId="4" borderId="218" xfId="0" applyNumberFormat="1" applyFont="1" applyFill="1" applyBorder="1"/>
    <xf numFmtId="49" fontId="27" fillId="4" borderId="218" xfId="0" applyNumberFormat="1" applyFont="1" applyFill="1" applyBorder="1"/>
    <xf numFmtId="49" fontId="16" fillId="4" borderId="218" xfId="0" applyNumberFormat="1" applyFont="1" applyFill="1" applyBorder="1" applyAlignment="1">
      <alignment horizontal="left"/>
    </xf>
    <xf numFmtId="49" fontId="28" fillId="4" borderId="4" xfId="0" applyNumberFormat="1" applyFont="1" applyFill="1" applyBorder="1"/>
    <xf numFmtId="49" fontId="8" fillId="4" borderId="221"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17" xfId="0" applyNumberFormat="1" applyFont="1" applyFill="1" applyBorder="1"/>
    <xf numFmtId="49" fontId="21" fillId="18" borderId="4" xfId="0" applyNumberFormat="1" applyFont="1" applyFill="1" applyBorder="1" applyAlignment="1">
      <alignment horizontal="left"/>
    </xf>
    <xf numFmtId="0" fontId="0" fillId="4" borderId="218" xfId="0" applyFill="1" applyBorder="1"/>
    <xf numFmtId="49" fontId="21" fillId="4" borderId="221" xfId="0" applyNumberFormat="1" applyFont="1" applyFill="1" applyBorder="1"/>
    <xf numFmtId="49" fontId="21" fillId="4" borderId="92" xfId="0" applyNumberFormat="1" applyFont="1" applyFill="1" applyBorder="1" applyAlignment="1">
      <alignment horizontal="left"/>
    </xf>
    <xf numFmtId="49" fontId="21" fillId="4" borderId="222"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17" xfId="0" applyNumberFormat="1" applyFont="1" applyFill="1" applyBorder="1" applyAlignment="1">
      <alignment horizontal="left" vertical="top" wrapText="1"/>
    </xf>
    <xf numFmtId="49" fontId="8" fillId="4" borderId="223"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1" xfId="0" applyNumberFormat="1" applyFont="1" applyFill="1" applyBorder="1" applyAlignment="1">
      <alignment horizontal="left" vertical="top" wrapText="1"/>
    </xf>
    <xf numFmtId="49" fontId="8" fillId="4" borderId="217"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1"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49" fontId="1" fillId="4" borderId="5" xfId="0" applyNumberFormat="1" applyFont="1" applyFill="1" applyBorder="1" applyAlignment="1">
      <alignment horizontal="left" wrapText="1"/>
    </xf>
    <xf numFmtId="0" fontId="0" fillId="4" borderId="5" xfId="0" applyFill="1" applyBorder="1"/>
    <xf numFmtId="49" fontId="4" fillId="5" borderId="13" xfId="0" applyNumberFormat="1" applyFont="1"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28"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0" fontId="0" fillId="9" borderId="13" xfId="0"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49" fontId="10" fillId="6" borderId="13" xfId="0" applyNumberFormat="1" applyFont="1" applyFill="1" applyBorder="1" applyAlignment="1">
      <alignment horizontal="center" vertical="center"/>
    </xf>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6" xfId="0" applyFill="1" applyBorder="1"/>
    <xf numFmtId="0" fontId="15" fillId="14" borderId="142"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37" xfId="0" applyNumberFormat="1" applyFont="1" applyFill="1" applyBorder="1" applyAlignment="1">
      <alignment horizontal="right"/>
    </xf>
    <xf numFmtId="0" fontId="0" fillId="4" borderId="138" xfId="0" applyFill="1" applyBorder="1"/>
    <xf numFmtId="0" fontId="0" fillId="4" borderId="139" xfId="0" applyFill="1" applyBorder="1"/>
    <xf numFmtId="0" fontId="0" fillId="4" borderId="140"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49" fontId="18" fillId="6" borderId="119" xfId="0" applyNumberFormat="1" applyFont="1" applyFill="1" applyBorder="1" applyAlignment="1">
      <alignment horizontal="center" vertical="center" wrapText="1"/>
    </xf>
    <xf numFmtId="0" fontId="0" fillId="4" borderId="145" xfId="0" applyFill="1" applyBorder="1"/>
    <xf numFmtId="49" fontId="17" fillId="6" borderId="119" xfId="0" applyNumberFormat="1" applyFont="1" applyFill="1" applyBorder="1" applyAlignment="1">
      <alignment horizontal="center" vertical="center"/>
    </xf>
    <xf numFmtId="0" fontId="0" fillId="4" borderId="122" xfId="0" applyFill="1" applyBorder="1"/>
    <xf numFmtId="0" fontId="21" fillId="14" borderId="119" xfId="0" applyNumberFormat="1" applyFont="1" applyFill="1" applyBorder="1" applyAlignment="1">
      <alignment horizontal="center" vertical="center" wrapText="1"/>
    </xf>
    <xf numFmtId="0" fontId="21" fillId="14" borderId="142" xfId="0" applyNumberFormat="1" applyFont="1" applyFill="1" applyBorder="1" applyAlignment="1">
      <alignment horizontal="center" vertical="center" wrapText="1"/>
    </xf>
    <xf numFmtId="49" fontId="8" fillId="15" borderId="137" xfId="0" applyNumberFormat="1" applyFont="1" applyFill="1" applyBorder="1" applyAlignment="1">
      <alignment horizontal="right" vertical="center"/>
    </xf>
    <xf numFmtId="0" fontId="0" fillId="4" borderId="146" xfId="0" applyFill="1" applyBorder="1"/>
    <xf numFmtId="0" fontId="0" fillId="17" borderId="147" xfId="0" applyFill="1" applyBorder="1" applyAlignment="1">
      <alignment horizontal="center" vertical="center" wrapText="1"/>
    </xf>
    <xf numFmtId="0" fontId="0" fillId="4" borderId="148" xfId="0" applyFill="1" applyBorder="1"/>
    <xf numFmtId="49" fontId="8" fillId="15" borderId="42" xfId="0" applyNumberFormat="1" applyFont="1" applyFill="1" applyBorder="1" applyAlignment="1">
      <alignment horizontal="right" vertical="center"/>
    </xf>
    <xf numFmtId="0" fontId="0" fillId="4" borderId="157" xfId="0" applyFill="1" applyBorder="1"/>
    <xf numFmtId="0" fontId="0" fillId="4" borderId="158" xfId="0" applyFill="1" applyBorder="1"/>
    <xf numFmtId="0" fontId="0" fillId="4" borderId="161" xfId="0" applyFill="1" applyBorder="1"/>
    <xf numFmtId="0" fontId="0" fillId="4" borderId="162" xfId="0" applyFill="1" applyBorder="1"/>
    <xf numFmtId="0" fontId="0" fillId="4" borderId="163" xfId="0" applyFill="1" applyBorder="1"/>
    <xf numFmtId="0" fontId="0" fillId="4" borderId="166" xfId="0" applyFill="1" applyBorder="1"/>
    <xf numFmtId="0" fontId="0" fillId="4" borderId="170" xfId="0" applyFill="1" applyBorder="1"/>
    <xf numFmtId="0" fontId="0" fillId="17" borderId="151" xfId="0" applyFill="1" applyBorder="1" applyAlignment="1">
      <alignment horizontal="center" vertical="center" wrapText="1"/>
    </xf>
    <xf numFmtId="0" fontId="0" fillId="4" borderId="152" xfId="0" applyFill="1" applyBorder="1"/>
    <xf numFmtId="0" fontId="0" fillId="4" borderId="99" xfId="0" applyFill="1" applyBorder="1"/>
    <xf numFmtId="0" fontId="0" fillId="4" borderId="171" xfId="0" applyFill="1" applyBorder="1"/>
    <xf numFmtId="0" fontId="0" fillId="4" borderId="10" xfId="0" applyFill="1" applyBorder="1"/>
    <xf numFmtId="0" fontId="0" fillId="4" borderId="172" xfId="0" applyFill="1" applyBorder="1"/>
    <xf numFmtId="0" fontId="0" fillId="4" borderId="143" xfId="0" applyFill="1" applyBorder="1"/>
    <xf numFmtId="0" fontId="0" fillId="4" borderId="164" xfId="0" applyFill="1" applyBorder="1"/>
    <xf numFmtId="0" fontId="0" fillId="4" borderId="167" xfId="0" applyFill="1" applyBorder="1"/>
    <xf numFmtId="0" fontId="0" fillId="4" borderId="168" xfId="0" applyFill="1" applyBorder="1"/>
    <xf numFmtId="0" fontId="0" fillId="4" borderId="169" xfId="0" applyFill="1" applyBorder="1"/>
    <xf numFmtId="49" fontId="4" fillId="5" borderId="176" xfId="0" applyNumberFormat="1" applyFont="1" applyFill="1" applyBorder="1" applyAlignment="1">
      <alignment horizontal="center" vertical="center" wrapText="1"/>
    </xf>
    <xf numFmtId="0" fontId="0" fillId="4" borderId="177" xfId="0" applyFill="1" applyBorder="1"/>
    <xf numFmtId="0" fontId="0" fillId="4" borderId="178" xfId="0" applyFill="1" applyBorder="1"/>
    <xf numFmtId="0" fontId="0" fillId="4" borderId="179" xfId="0" applyFill="1" applyBorder="1"/>
    <xf numFmtId="49" fontId="4" fillId="5" borderId="19" xfId="0" applyNumberFormat="1" applyFont="1" applyFill="1" applyBorder="1" applyAlignment="1">
      <alignment horizontal="center" vertical="center" wrapText="1"/>
    </xf>
    <xf numFmtId="0" fontId="0" fillId="4" borderId="181" xfId="0" applyFill="1" applyBorder="1"/>
    <xf numFmtId="49" fontId="18" fillId="6" borderId="183" xfId="0" applyNumberFormat="1" applyFont="1" applyFill="1" applyBorder="1" applyAlignment="1">
      <alignment horizontal="center" vertical="center" wrapText="1"/>
    </xf>
    <xf numFmtId="0" fontId="0" fillId="4" borderId="187" xfId="0" applyFill="1" applyBorder="1"/>
    <xf numFmtId="49" fontId="17" fillId="6" borderId="184" xfId="0" applyNumberFormat="1" applyFont="1" applyFill="1" applyBorder="1" applyAlignment="1">
      <alignment horizontal="center" vertical="center"/>
    </xf>
    <xf numFmtId="0" fontId="0" fillId="4" borderId="188" xfId="0" applyFill="1" applyBorder="1"/>
    <xf numFmtId="49" fontId="18" fillId="6" borderId="185" xfId="0" applyNumberFormat="1" applyFont="1" applyFill="1" applyBorder="1" applyAlignment="1">
      <alignment horizontal="center" vertical="center" wrapText="1"/>
    </xf>
    <xf numFmtId="0" fontId="0" fillId="4" borderId="189" xfId="0" applyFill="1" applyBorder="1"/>
    <xf numFmtId="0" fontId="15" fillId="14" borderId="184" xfId="0" applyNumberFormat="1" applyFont="1" applyFill="1" applyBorder="1" applyAlignment="1">
      <alignment horizontal="center" vertical="center" wrapText="1"/>
    </xf>
    <xf numFmtId="0" fontId="0" fillId="4" borderId="193" xfId="0" applyFill="1" applyBorder="1"/>
    <xf numFmtId="0" fontId="0" fillId="4" borderId="195" xfId="0" applyFill="1" applyBorder="1"/>
    <xf numFmtId="0" fontId="0" fillId="4" borderId="199" xfId="0" applyFill="1" applyBorder="1"/>
    <xf numFmtId="0" fontId="15" fillId="14" borderId="205" xfId="0" applyNumberFormat="1" applyFont="1" applyFill="1" applyBorder="1" applyAlignment="1">
      <alignment horizontal="center" vertical="center" wrapText="1"/>
    </xf>
    <xf numFmtId="49" fontId="8" fillId="15" borderId="208" xfId="0" applyNumberFormat="1" applyFont="1" applyFill="1" applyBorder="1" applyAlignment="1">
      <alignment horizontal="right" vertical="center"/>
    </xf>
    <xf numFmtId="0" fontId="0" fillId="4" borderId="209" xfId="0" applyFill="1" applyBorder="1"/>
    <xf numFmtId="49" fontId="22" fillId="6" borderId="42" xfId="0" applyNumberFormat="1" applyFont="1" applyFill="1" applyBorder="1" applyAlignment="1">
      <alignment horizontal="center" vertical="center"/>
    </xf>
    <xf numFmtId="0" fontId="0" fillId="4" borderId="214" xfId="0" applyFill="1" applyBorder="1"/>
    <xf numFmtId="49" fontId="6" fillId="6" borderId="13" xfId="0" applyNumberFormat="1" applyFont="1" applyFill="1" applyBorder="1" applyAlignment="1">
      <alignment horizontal="center" vertical="center"/>
    </xf>
    <xf numFmtId="49" fontId="21" fillId="4" borderId="215" xfId="0" applyNumberFormat="1" applyFont="1" applyFill="1" applyBorder="1" applyAlignment="1">
      <alignment horizontal="left" vertical="top" wrapText="1"/>
    </xf>
    <xf numFmtId="0" fontId="26" fillId="4" borderId="216" xfId="0" applyNumberFormat="1" applyFont="1" applyFill="1" applyBorder="1" applyAlignment="1">
      <alignment horizontal="center" vertical="center"/>
    </xf>
    <xf numFmtId="49" fontId="17" fillId="6" borderId="182" xfId="0" applyNumberFormat="1" applyFont="1" applyFill="1" applyBorder="1" applyAlignment="1">
      <alignment horizontal="center" vertical="center"/>
    </xf>
    <xf numFmtId="0" fontId="0" fillId="4" borderId="186" xfId="0" applyFill="1" applyBorder="1"/>
    <xf numFmtId="0" fontId="15" fillId="14" borderId="182" xfId="0" applyNumberFormat="1" applyFont="1" applyFill="1" applyBorder="1" applyAlignment="1">
      <alignment horizontal="center" vertical="center" wrapText="1"/>
    </xf>
    <xf numFmtId="0" fontId="0" fillId="4" borderId="191" xfId="0" applyFill="1" applyBorder="1"/>
    <xf numFmtId="0" fontId="0" fillId="4" borderId="194" xfId="0" applyFill="1" applyBorder="1"/>
    <xf numFmtId="0" fontId="0" fillId="4" borderId="197" xfId="0" applyFill="1" applyBorder="1"/>
    <xf numFmtId="0" fontId="0" fillId="17" borderId="201" xfId="0" applyFill="1" applyBorder="1" applyAlignment="1">
      <alignment horizontal="center" vertical="center" wrapText="1"/>
    </xf>
    <xf numFmtId="0" fontId="0" fillId="4" borderId="202" xfId="0" applyFill="1" applyBorder="1"/>
    <xf numFmtId="0" fontId="0" fillId="4" borderId="203" xfId="0" applyFill="1" applyBorder="1"/>
    <xf numFmtId="0" fontId="15" fillId="14" borderId="204" xfId="0" applyNumberFormat="1" applyFont="1" applyFill="1" applyBorder="1" applyAlignment="1">
      <alignment horizontal="center" vertical="center" wrapText="1"/>
    </xf>
    <xf numFmtId="0" fontId="0" fillId="4" borderId="207" xfId="0" applyFill="1" applyBorder="1"/>
    <xf numFmtId="49" fontId="21" fillId="4" borderId="217" xfId="0" applyNumberFormat="1" applyFont="1" applyFill="1" applyBorder="1" applyAlignment="1">
      <alignment horizontal="center" vertical="center"/>
    </xf>
    <xf numFmtId="0" fontId="29" fillId="0" borderId="224" xfId="1" applyBorder="1"/>
    <xf numFmtId="0" fontId="29" fillId="0" borderId="225" xfId="1" applyBorder="1"/>
    <xf numFmtId="0" fontId="29" fillId="0" borderId="226" xfId="1" applyBorder="1"/>
    <xf numFmtId="0" fontId="30" fillId="20" borderId="227" xfId="1" applyFont="1" applyFill="1" applyBorder="1" applyAlignment="1">
      <alignment horizontal="center" vertical="center"/>
    </xf>
    <xf numFmtId="0" fontId="30" fillId="20" borderId="228" xfId="1" applyFont="1" applyFill="1" applyBorder="1" applyAlignment="1">
      <alignment horizontal="center" vertical="center"/>
    </xf>
    <xf numFmtId="0" fontId="30" fillId="20" borderId="229" xfId="1" applyFont="1" applyFill="1" applyBorder="1" applyAlignment="1">
      <alignment horizontal="center" vertical="center"/>
    </xf>
    <xf numFmtId="0" fontId="29" fillId="0" borderId="230" xfId="1" applyBorder="1"/>
    <xf numFmtId="0" fontId="29" fillId="0" borderId="231" xfId="1" applyBorder="1"/>
    <xf numFmtId="0" fontId="29" fillId="0" borderId="232" xfId="1" applyBorder="1"/>
    <xf numFmtId="0" fontId="29" fillId="0" borderId="5" xfId="1"/>
    <xf numFmtId="0" fontId="31" fillId="21" borderId="233" xfId="1" applyFont="1" applyFill="1" applyBorder="1" applyAlignment="1">
      <alignment horizontal="center" vertical="center"/>
    </xf>
    <xf numFmtId="0" fontId="31" fillId="21" borderId="227" xfId="1" applyFont="1" applyFill="1" applyBorder="1" applyAlignment="1">
      <alignment horizontal="center" vertical="center"/>
    </xf>
    <xf numFmtId="0" fontId="31" fillId="21" borderId="228" xfId="1" applyFont="1" applyFill="1" applyBorder="1" applyAlignment="1">
      <alignment horizontal="center" vertical="center"/>
    </xf>
    <xf numFmtId="0" fontId="31" fillId="21" borderId="229" xfId="1" applyFont="1" applyFill="1" applyBorder="1" applyAlignment="1">
      <alignment horizontal="center" vertical="center"/>
    </xf>
    <xf numFmtId="0" fontId="32" fillId="21" borderId="233" xfId="1" applyFont="1" applyFill="1" applyBorder="1" applyAlignment="1">
      <alignment horizontal="center" vertical="center" wrapText="1"/>
    </xf>
    <xf numFmtId="0" fontId="31" fillId="21" borderId="234" xfId="1" applyFont="1" applyFill="1" applyBorder="1" applyAlignment="1">
      <alignment horizontal="center" vertical="center"/>
    </xf>
    <xf numFmtId="0" fontId="35" fillId="22" borderId="235" xfId="1" applyFont="1" applyFill="1" applyBorder="1" applyAlignment="1">
      <alignment horizontal="center" vertical="center" wrapText="1"/>
    </xf>
    <xf numFmtId="0" fontId="35" fillId="22" borderId="236" xfId="1" applyFont="1" applyFill="1" applyBorder="1" applyAlignment="1">
      <alignment horizontal="center" vertical="center" wrapText="1"/>
    </xf>
    <xf numFmtId="0" fontId="35" fillId="22" borderId="235" xfId="1" applyFont="1" applyFill="1" applyBorder="1" applyAlignment="1">
      <alignment horizontal="center" vertical="center" wrapText="1"/>
    </xf>
    <xf numFmtId="0" fontId="35" fillId="22" borderId="236" xfId="1" applyFont="1" applyFill="1" applyBorder="1" applyAlignment="1">
      <alignment horizontal="center" vertical="center" wrapText="1"/>
    </xf>
    <xf numFmtId="0" fontId="32" fillId="21" borderId="234" xfId="1" applyFont="1" applyFill="1" applyBorder="1" applyAlignment="1">
      <alignment horizontal="center" vertical="center" wrapText="1"/>
    </xf>
    <xf numFmtId="0" fontId="31" fillId="21" borderId="237" xfId="1" applyFont="1" applyFill="1" applyBorder="1" applyAlignment="1">
      <alignment horizontal="center" vertical="center"/>
    </xf>
    <xf numFmtId="0" fontId="36" fillId="23" borderId="227" xfId="1" applyFont="1" applyFill="1" applyBorder="1" applyAlignment="1">
      <alignment horizontal="center" vertical="center" wrapText="1"/>
    </xf>
    <xf numFmtId="0" fontId="36" fillId="23" borderId="228" xfId="1" applyFont="1" applyFill="1" applyBorder="1" applyAlignment="1">
      <alignment horizontal="center" vertical="center" wrapText="1"/>
    </xf>
    <xf numFmtId="0" fontId="36" fillId="23" borderId="229" xfId="1" applyFont="1" applyFill="1" applyBorder="1" applyAlignment="1">
      <alignment horizontal="center" vertical="center" wrapText="1"/>
    </xf>
    <xf numFmtId="0" fontId="35" fillId="22" borderId="238" xfId="1" applyFont="1" applyFill="1" applyBorder="1" applyAlignment="1">
      <alignment horizontal="center" vertical="center" wrapText="1"/>
    </xf>
    <xf numFmtId="0" fontId="35" fillId="22" borderId="239" xfId="1" applyFont="1" applyFill="1" applyBorder="1" applyAlignment="1">
      <alignment horizontal="center" vertical="center" wrapText="1"/>
    </xf>
    <xf numFmtId="0" fontId="32" fillId="21" borderId="237" xfId="1" applyFont="1" applyFill="1" applyBorder="1" applyAlignment="1">
      <alignment horizontal="center" vertical="center" wrapText="1"/>
    </xf>
    <xf numFmtId="0" fontId="31" fillId="21" borderId="234" xfId="1" applyFont="1" applyFill="1" applyBorder="1" applyAlignment="1">
      <alignment horizontal="center" vertical="center"/>
    </xf>
    <xf numFmtId="0" fontId="36" fillId="23" borderId="5" xfId="1" applyFont="1" applyFill="1" applyAlignment="1">
      <alignment horizontal="center" vertical="center" wrapText="1"/>
    </xf>
    <xf numFmtId="0" fontId="36" fillId="23" borderId="236" xfId="1" applyFont="1" applyFill="1" applyBorder="1" applyAlignment="1">
      <alignment horizontal="center" vertical="center" wrapText="1"/>
    </xf>
    <xf numFmtId="0" fontId="35" fillId="22" borderId="5" xfId="1" applyFont="1" applyFill="1" applyAlignment="1">
      <alignment horizontal="center" vertical="center" wrapText="1"/>
    </xf>
    <xf numFmtId="0" fontId="32" fillId="21" borderId="234" xfId="1" applyFont="1" applyFill="1" applyBorder="1" applyAlignment="1">
      <alignment horizontal="center" vertical="center" wrapText="1"/>
    </xf>
    <xf numFmtId="0" fontId="37" fillId="24" borderId="233" xfId="1" applyFont="1" applyFill="1" applyBorder="1" applyAlignment="1" applyProtection="1">
      <alignment horizontal="center" vertical="center" wrapText="1"/>
      <protection locked="0"/>
    </xf>
    <xf numFmtId="0" fontId="29" fillId="25" borderId="240" xfId="1" applyFill="1" applyBorder="1" applyProtection="1">
      <protection locked="0"/>
    </xf>
    <xf numFmtId="0" fontId="29" fillId="25" borderId="241" xfId="1" applyFill="1" applyBorder="1" applyAlignment="1" applyProtection="1">
      <alignment wrapText="1"/>
      <protection locked="0"/>
    </xf>
    <xf numFmtId="0" fontId="29" fillId="25" borderId="242" xfId="1" applyFill="1" applyBorder="1" applyAlignment="1" applyProtection="1">
      <alignment wrapText="1"/>
      <protection locked="0"/>
    </xf>
    <xf numFmtId="0" fontId="29" fillId="25" borderId="243" xfId="1" applyFill="1" applyBorder="1" applyAlignment="1" applyProtection="1">
      <alignment wrapText="1"/>
      <protection locked="0"/>
    </xf>
    <xf numFmtId="0" fontId="29" fillId="25" borderId="244" xfId="1" applyFill="1" applyBorder="1" applyProtection="1">
      <protection locked="0"/>
    </xf>
    <xf numFmtId="166" fontId="0" fillId="25" borderId="245" xfId="2" applyNumberFormat="1" applyFont="1" applyFill="1" applyBorder="1" applyProtection="1">
      <protection locked="0"/>
    </xf>
    <xf numFmtId="0" fontId="37" fillId="24" borderId="234" xfId="1" applyFont="1" applyFill="1" applyBorder="1" applyAlignment="1" applyProtection="1">
      <alignment horizontal="center" vertical="center" wrapText="1"/>
      <protection locked="0"/>
    </xf>
    <xf numFmtId="0" fontId="29" fillId="25" borderId="246" xfId="1" applyFill="1" applyBorder="1" applyProtection="1">
      <protection locked="0"/>
    </xf>
    <xf numFmtId="0" fontId="29" fillId="25" borderId="247" xfId="1" applyFill="1" applyBorder="1" applyProtection="1">
      <protection locked="0"/>
    </xf>
    <xf numFmtId="0" fontId="29" fillId="25" borderId="248" xfId="1" applyFill="1" applyBorder="1" applyProtection="1">
      <protection locked="0"/>
    </xf>
    <xf numFmtId="166" fontId="0" fillId="25" borderId="249" xfId="2" applyNumberFormat="1" applyFont="1" applyFill="1" applyBorder="1" applyProtection="1">
      <protection locked="0"/>
    </xf>
    <xf numFmtId="0" fontId="38" fillId="25" borderId="246" xfId="1" applyFont="1" applyFill="1" applyBorder="1" applyProtection="1">
      <protection locked="0"/>
    </xf>
    <xf numFmtId="0" fontId="38" fillId="25" borderId="247" xfId="1" applyFont="1" applyFill="1" applyBorder="1" applyProtection="1">
      <protection locked="0"/>
    </xf>
    <xf numFmtId="0" fontId="38" fillId="25" borderId="240" xfId="1" applyFont="1" applyFill="1" applyBorder="1" applyProtection="1">
      <protection locked="0"/>
    </xf>
    <xf numFmtId="166" fontId="38" fillId="25" borderId="249" xfId="2" applyNumberFormat="1" applyFont="1" applyFill="1" applyBorder="1" applyProtection="1">
      <protection locked="0"/>
    </xf>
    <xf numFmtId="0" fontId="29" fillId="25" borderId="250" xfId="1" applyFill="1" applyBorder="1" applyProtection="1">
      <protection locked="0"/>
    </xf>
    <xf numFmtId="0" fontId="29" fillId="25" borderId="251" xfId="1" applyFill="1" applyBorder="1" applyProtection="1">
      <protection locked="0"/>
    </xf>
    <xf numFmtId="0" fontId="29" fillId="25" borderId="252" xfId="1" applyFill="1" applyBorder="1" applyProtection="1">
      <protection locked="0"/>
    </xf>
    <xf numFmtId="0" fontId="29" fillId="25" borderId="253" xfId="1" applyFill="1" applyBorder="1" applyProtection="1">
      <protection locked="0"/>
    </xf>
    <xf numFmtId="166" fontId="0" fillId="25" borderId="254" xfId="2" applyNumberFormat="1" applyFont="1" applyFill="1" applyBorder="1" applyProtection="1">
      <protection locked="0"/>
    </xf>
    <xf numFmtId="0" fontId="35" fillId="26" borderId="236" xfId="1" applyFont="1" applyFill="1" applyBorder="1" applyAlignment="1">
      <alignment horizontal="right"/>
    </xf>
    <xf numFmtId="166" fontId="39" fillId="27" borderId="233" xfId="2" applyNumberFormat="1" applyFont="1" applyFill="1" applyBorder="1"/>
    <xf numFmtId="0" fontId="29" fillId="28" borderId="255" xfId="1" applyFill="1" applyBorder="1" applyAlignment="1">
      <alignment horizontal="center" vertical="center" wrapText="1"/>
    </xf>
    <xf numFmtId="0" fontId="29" fillId="28" borderId="256" xfId="1" applyFill="1" applyBorder="1" applyAlignment="1">
      <alignment horizontal="center" vertical="center" wrapText="1"/>
    </xf>
    <xf numFmtId="0" fontId="29" fillId="28" borderId="257" xfId="1" applyFill="1" applyBorder="1" applyAlignment="1">
      <alignment horizontal="center" vertical="center" wrapText="1"/>
    </xf>
    <xf numFmtId="0" fontId="29" fillId="25" borderId="258" xfId="1" applyFill="1" applyBorder="1" applyAlignment="1" applyProtection="1">
      <alignment wrapText="1"/>
      <protection locked="0"/>
    </xf>
    <xf numFmtId="0" fontId="29" fillId="25" borderId="259" xfId="1" applyFill="1" applyBorder="1" applyAlignment="1" applyProtection="1">
      <alignment wrapText="1"/>
      <protection locked="0"/>
    </xf>
    <xf numFmtId="0" fontId="29" fillId="25" borderId="260" xfId="1" applyFill="1" applyBorder="1" applyAlignment="1" applyProtection="1">
      <alignment wrapText="1"/>
      <protection locked="0"/>
    </xf>
    <xf numFmtId="0" fontId="29" fillId="25" borderId="261" xfId="1" applyFill="1" applyBorder="1" applyProtection="1">
      <protection locked="0"/>
    </xf>
    <xf numFmtId="166" fontId="0" fillId="25" borderId="262" xfId="2" applyNumberFormat="1" applyFont="1" applyFill="1" applyBorder="1" applyProtection="1">
      <protection locked="0"/>
    </xf>
    <xf numFmtId="0" fontId="29" fillId="25" borderId="263" xfId="1" applyFill="1" applyBorder="1" applyAlignment="1" applyProtection="1">
      <alignment wrapText="1"/>
      <protection locked="0"/>
    </xf>
    <xf numFmtId="0" fontId="29" fillId="25" borderId="264" xfId="1" applyFill="1" applyBorder="1" applyProtection="1">
      <protection locked="0"/>
    </xf>
    <xf numFmtId="0" fontId="29" fillId="25" borderId="265" xfId="1" applyFill="1" applyBorder="1" applyProtection="1">
      <protection locked="0"/>
    </xf>
    <xf numFmtId="0" fontId="29" fillId="25" borderId="243" xfId="1" applyFill="1" applyBorder="1" applyProtection="1">
      <protection locked="0"/>
    </xf>
    <xf numFmtId="0" fontId="35" fillId="26" borderId="266" xfId="1" applyFont="1" applyFill="1" applyBorder="1" applyAlignment="1">
      <alignment horizontal="right"/>
    </xf>
    <xf numFmtId="166" fontId="39" fillId="27" borderId="233" xfId="2" applyNumberFormat="1" applyFont="1" applyFill="1" applyBorder="1" applyAlignment="1"/>
    <xf numFmtId="0" fontId="37" fillId="24" borderId="267" xfId="1" applyFont="1" applyFill="1" applyBorder="1" applyAlignment="1" applyProtection="1">
      <alignment horizontal="center" vertical="center" wrapText="1"/>
      <protection locked="0"/>
    </xf>
    <xf numFmtId="0" fontId="29" fillId="25" borderId="258" xfId="1" applyFill="1" applyBorder="1" applyProtection="1">
      <protection locked="0"/>
    </xf>
    <xf numFmtId="0" fontId="29" fillId="25" borderId="261" xfId="1" applyFill="1" applyBorder="1" applyAlignment="1" applyProtection="1">
      <alignment wrapText="1"/>
      <protection locked="0"/>
    </xf>
    <xf numFmtId="0" fontId="29" fillId="25" borderId="268" xfId="1" applyFill="1" applyBorder="1" applyProtection="1">
      <protection locked="0"/>
    </xf>
    <xf numFmtId="0" fontId="29" fillId="25" borderId="269" xfId="1" applyFill="1" applyBorder="1" applyProtection="1">
      <protection locked="0"/>
    </xf>
    <xf numFmtId="0" fontId="29" fillId="25" borderId="270" xfId="1" applyFill="1" applyBorder="1" applyProtection="1">
      <protection locked="0"/>
    </xf>
    <xf numFmtId="0" fontId="29" fillId="25" borderId="271" xfId="1" applyFill="1" applyBorder="1" applyProtection="1">
      <protection locked="0"/>
    </xf>
    <xf numFmtId="0" fontId="37" fillId="24" borderId="237" xfId="1" applyFont="1" applyFill="1" applyBorder="1" applyAlignment="1" applyProtection="1">
      <alignment horizontal="center" vertical="center" wrapText="1"/>
      <protection locked="0"/>
    </xf>
    <xf numFmtId="0" fontId="35" fillId="26" borderId="238" xfId="1" applyFont="1" applyFill="1" applyBorder="1" applyAlignment="1">
      <alignment horizontal="right"/>
    </xf>
    <xf numFmtId="0" fontId="35" fillId="26" borderId="239" xfId="1" applyFont="1" applyFill="1" applyBorder="1" applyAlignment="1">
      <alignment horizontal="right"/>
    </xf>
    <xf numFmtId="0" fontId="35" fillId="26" borderId="228" xfId="1" applyFont="1" applyFill="1" applyBorder="1" applyAlignment="1">
      <alignment horizontal="right"/>
    </xf>
    <xf numFmtId="166" fontId="39" fillId="27" borderId="272" xfId="2" applyNumberFormat="1" applyFont="1" applyFill="1" applyBorder="1" applyAlignment="1"/>
    <xf numFmtId="0" fontId="29" fillId="0" borderId="231" xfId="1" applyBorder="1" applyAlignment="1">
      <alignment horizontal="center"/>
    </xf>
    <xf numFmtId="0" fontId="29" fillId="0" borderId="231" xfId="1" applyBorder="1" applyAlignment="1">
      <alignment wrapText="1"/>
    </xf>
    <xf numFmtId="0" fontId="29" fillId="0" borderId="273" xfId="1" applyBorder="1"/>
  </cellXfs>
  <cellStyles count="3">
    <cellStyle name="Milliers 2" xfId="2" xr:uid="{DA95E034-B7C3-6F4F-A1D9-26F4BC1C3F8D}"/>
    <cellStyle name="Normal" xfId="0" builtinId="0"/>
    <cellStyle name="Normal 2" xfId="1" xr:uid="{008AC367-801F-9243-91CD-EBAF9E55D751}"/>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219072</xdr:rowOff>
    </xdr:from>
    <xdr:to>
      <xdr:col>6</xdr:col>
      <xdr:colOff>3175</xdr:colOff>
      <xdr:row>46</xdr:row>
      <xdr:rowOff>117473</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2"/>
          <a:ext cx="9744075" cy="4343402"/>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yohann/Documents/Projets/YomiCode/CarbuRe/double%20comptage/Dossier%20de%20demande%20de%20reconnaissance%20au%20double%20comptage%202020%20RV_DB_SS_AR_AS_MG.xlsx" TargetMode="External"/><Relationship Id="rId1" Type="http://schemas.openxmlformats.org/officeDocument/2006/relationships/externalLinkPath" Target="/Users/yohann/Documents/Projets/YomiCode/CarbuRe/double%20comptage/Dossier%20de%20demande%20de%20reconnaissance%20au%20double%20comptage%202020%20RV_DB_SS_AR_AS_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ésentation"/>
      <sheetName val="Système de traçabilité"/>
      <sheetName val="Historique d'approvisionnement"/>
      <sheetName val="Approvisionnement prévisionnel"/>
      <sheetName val="Production"/>
      <sheetName val="Reconnaissance double comptage"/>
      <sheetName val="Type de biocarburant"/>
      <sheetName val="Approvisionnement - Liste MP"/>
      <sheetName val="Production - Liste MP DC "/>
      <sheetName val="Codes pays"/>
    </sheetNames>
    <sheetDataSet>
      <sheetData sheetId="0" refreshError="1"/>
      <sheetData sheetId="1" refreshError="1"/>
      <sheetData sheetId="2" refreshError="1"/>
      <sheetData sheetId="3" refreshError="1"/>
      <sheetData sheetId="4" refreshError="1"/>
      <sheetData sheetId="5">
        <row r="21">
          <cell r="G21">
            <v>2024</v>
          </cell>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183" t="s">
        <v>0</v>
      </c>
      <c r="C3" s="184"/>
      <c r="D3" s="184"/>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70</v>
      </c>
      <c r="C17" s="1"/>
      <c r="D17" s="1"/>
      <c r="E17" s="10"/>
    </row>
    <row r="18" spans="1:5" ht="13" customHeight="1" x14ac:dyDescent="0.2">
      <c r="A18" s="8"/>
      <c r="B18" s="2"/>
      <c r="C18" s="2" t="s">
        <v>4</v>
      </c>
      <c r="D18" s="3" t="s">
        <v>70</v>
      </c>
      <c r="E18" s="10"/>
    </row>
    <row r="19" spans="1:5" ht="13" customHeight="1" x14ac:dyDescent="0.2">
      <c r="A19" s="8"/>
      <c r="B19" s="1" t="s">
        <v>9</v>
      </c>
      <c r="C19" s="1"/>
      <c r="D19" s="1"/>
      <c r="E19" s="10"/>
    </row>
    <row r="20" spans="1:5" ht="13" customHeight="1" x14ac:dyDescent="0.2">
      <c r="A20" s="8"/>
      <c r="B20" s="2"/>
      <c r="C20" s="2" t="s">
        <v>4</v>
      </c>
      <c r="D20" s="3" t="s">
        <v>9</v>
      </c>
      <c r="E20" s="10"/>
    </row>
    <row r="21" spans="1:5" ht="13" customHeight="1" x14ac:dyDescent="0.2">
      <c r="A21" s="8"/>
      <c r="B21" s="1" t="s">
        <v>10</v>
      </c>
      <c r="C21" s="1"/>
      <c r="D21" s="1"/>
      <c r="E21" s="10"/>
    </row>
    <row r="22" spans="1:5" ht="13" customHeight="1" x14ac:dyDescent="0.2">
      <c r="A22" s="8"/>
      <c r="B22" s="2"/>
      <c r="C22" s="2" t="s">
        <v>4</v>
      </c>
      <c r="D22" s="3" t="s">
        <v>10</v>
      </c>
      <c r="E22" s="10"/>
    </row>
    <row r="23" spans="1:5" ht="13" customHeight="1" x14ac:dyDescent="0.2">
      <c r="A23" s="8"/>
      <c r="B23" s="1" t="s">
        <v>11</v>
      </c>
      <c r="C23" s="1"/>
      <c r="D23" s="1"/>
      <c r="E23" s="10"/>
    </row>
    <row r="24" spans="1:5" ht="13" customHeight="1" x14ac:dyDescent="0.2">
      <c r="A24" s="8"/>
      <c r="B24" s="2"/>
      <c r="C24" s="2" t="s">
        <v>4</v>
      </c>
      <c r="D24" s="3" t="s">
        <v>11</v>
      </c>
      <c r="E24" s="10"/>
    </row>
    <row r="25" spans="1:5" ht="13" customHeight="1" x14ac:dyDescent="0.2">
      <c r="A25" s="8"/>
      <c r="B25" s="1" t="s">
        <v>12</v>
      </c>
      <c r="C25" s="1"/>
      <c r="D25" s="1"/>
      <c r="E25" s="10"/>
    </row>
    <row r="26" spans="1:5" ht="13" customHeight="1" x14ac:dyDescent="0.2">
      <c r="A26" s="8"/>
      <c r="B26" s="2"/>
      <c r="C26" s="2" t="s">
        <v>4</v>
      </c>
      <c r="D26" s="3" t="s">
        <v>12</v>
      </c>
      <c r="E26" s="10"/>
    </row>
    <row r="27" spans="1:5" ht="13" customHeight="1" x14ac:dyDescent="0.2">
      <c r="A27" s="8"/>
      <c r="B27" s="1" t="s">
        <v>13</v>
      </c>
      <c r="C27" s="1"/>
      <c r="D27" s="1"/>
      <c r="E27" s="10"/>
    </row>
    <row r="28" spans="1:5" ht="13" customHeight="1" x14ac:dyDescent="0.2">
      <c r="A28" s="17"/>
      <c r="B28" s="2"/>
      <c r="C28" s="2" t="s">
        <v>4</v>
      </c>
      <c r="D28" s="3" t="s">
        <v>13</v>
      </c>
      <c r="E28" s="18"/>
    </row>
    <row r="29" spans="1:5" ht="16.5" customHeight="1" x14ac:dyDescent="0.2">
      <c r="A29" s="5"/>
      <c r="B29" s="12" t="s">
        <v>13</v>
      </c>
      <c r="C29" s="13"/>
      <c r="D29" s="13"/>
      <c r="E29" s="7"/>
    </row>
    <row r="30" spans="1:5" ht="16.5" customHeight="1" x14ac:dyDescent="0.2">
      <c r="A30" s="17"/>
      <c r="B30" s="19"/>
      <c r="C30" s="20" t="s">
        <v>4</v>
      </c>
      <c r="D30" s="21" t="s">
        <v>14</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R1C1" display="Production"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R1C1" display="Producti"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68" t="s">
        <v>163</v>
      </c>
      <c r="B1" s="63"/>
      <c r="C1" s="63"/>
      <c r="D1" s="63"/>
      <c r="E1" s="63"/>
    </row>
    <row r="2" spans="1:5" ht="14.5" customHeight="1" x14ac:dyDescent="0.15">
      <c r="A2" s="160" t="s">
        <v>123</v>
      </c>
      <c r="B2" s="63"/>
      <c r="C2" s="63"/>
      <c r="D2" s="63"/>
      <c r="E2" s="63"/>
    </row>
    <row r="3" spans="1:5" ht="14.5" customHeight="1" x14ac:dyDescent="0.15">
      <c r="A3" s="160" t="s">
        <v>124</v>
      </c>
      <c r="B3" s="63"/>
      <c r="C3" s="63"/>
      <c r="D3" s="63"/>
      <c r="E3" s="63"/>
    </row>
    <row r="4" spans="1:5" ht="14.5" customHeight="1" x14ac:dyDescent="0.15">
      <c r="A4" s="160" t="s">
        <v>131</v>
      </c>
      <c r="B4" s="63"/>
      <c r="C4" s="63"/>
      <c r="D4" s="63"/>
      <c r="E4" s="63"/>
    </row>
    <row r="5" spans="1:5" ht="14.5" customHeight="1" x14ac:dyDescent="0.15">
      <c r="A5" s="160" t="s">
        <v>61</v>
      </c>
      <c r="B5" s="63"/>
      <c r="C5" s="63"/>
      <c r="D5" s="63"/>
      <c r="E5" s="63"/>
    </row>
    <row r="6" spans="1:5" ht="14.5" customHeight="1" x14ac:dyDescent="0.15">
      <c r="A6" s="160" t="s">
        <v>164</v>
      </c>
      <c r="B6" s="63"/>
      <c r="C6" s="63"/>
      <c r="D6" s="63"/>
      <c r="E6" s="63"/>
    </row>
    <row r="7" spans="1:5" ht="14.5" customHeight="1" x14ac:dyDescent="0.15">
      <c r="A7" s="160" t="s">
        <v>142</v>
      </c>
      <c r="B7" s="63"/>
      <c r="C7" s="63"/>
      <c r="D7" s="63"/>
      <c r="E7" s="63"/>
    </row>
    <row r="8" spans="1:5" ht="14.5" customHeight="1" x14ac:dyDescent="0.15">
      <c r="A8" s="160" t="s">
        <v>143</v>
      </c>
      <c r="B8" s="63"/>
      <c r="C8" s="63"/>
      <c r="D8" s="63"/>
      <c r="E8" s="63"/>
    </row>
    <row r="9" spans="1:5" ht="14.5" customHeight="1" x14ac:dyDescent="0.15">
      <c r="A9" s="165" t="s">
        <v>63</v>
      </c>
      <c r="B9" s="63"/>
      <c r="C9" s="63"/>
      <c r="D9" s="63"/>
      <c r="E9" s="63"/>
    </row>
    <row r="10" spans="1:5" ht="14.5" customHeight="1" x14ac:dyDescent="0.15">
      <c r="A10" s="160" t="s">
        <v>145</v>
      </c>
      <c r="B10" s="63"/>
      <c r="C10" s="63"/>
      <c r="D10" s="63"/>
      <c r="E10" s="63"/>
    </row>
    <row r="11" spans="1:5" ht="14.5" customHeight="1" x14ac:dyDescent="0.15">
      <c r="A11" s="161" t="s">
        <v>146</v>
      </c>
      <c r="B11" s="63"/>
      <c r="C11" s="63"/>
      <c r="D11" s="63"/>
      <c r="E11" s="63"/>
    </row>
    <row r="12" spans="1:5" ht="14.5" customHeight="1" x14ac:dyDescent="0.15">
      <c r="A12" s="162" t="s">
        <v>148</v>
      </c>
      <c r="B12" s="163"/>
      <c r="C12" s="63"/>
      <c r="D12" s="63"/>
      <c r="E12" s="63"/>
    </row>
    <row r="13" spans="1:5" ht="14.5" customHeight="1" x14ac:dyDescent="0.15">
      <c r="A13" s="162" t="s">
        <v>150</v>
      </c>
      <c r="B13" s="163"/>
      <c r="C13" s="63"/>
      <c r="D13" s="63"/>
      <c r="E13" s="63"/>
    </row>
    <row r="14" spans="1:5" ht="14.5" customHeight="1" x14ac:dyDescent="0.15">
      <c r="A14" s="164" t="s">
        <v>151</v>
      </c>
      <c r="B14" s="63"/>
      <c r="C14" s="63"/>
      <c r="D14" s="63"/>
      <c r="E14" s="63"/>
    </row>
    <row r="15" spans="1:5" ht="14.5" customHeight="1" x14ac:dyDescent="0.15">
      <c r="A15" s="160" t="s">
        <v>152</v>
      </c>
      <c r="B15" s="63"/>
      <c r="C15" s="63"/>
      <c r="D15" s="63"/>
      <c r="E15" s="63"/>
    </row>
    <row r="16" spans="1:5" ht="14.5" customHeight="1" x14ac:dyDescent="0.15">
      <c r="A16" s="169"/>
      <c r="B16" s="63"/>
      <c r="C16" s="63"/>
      <c r="D16" s="63"/>
      <c r="E16" s="63"/>
    </row>
    <row r="17" spans="1:5" ht="14.5" customHeight="1" x14ac:dyDescent="0.15">
      <c r="A17" s="169"/>
      <c r="B17" s="63"/>
      <c r="C17" s="63"/>
      <c r="D17" s="63"/>
      <c r="E17" s="63"/>
    </row>
    <row r="18" spans="1:5" ht="14.5" customHeight="1" x14ac:dyDescent="0.15">
      <c r="A18" s="169"/>
      <c r="B18" s="63"/>
      <c r="C18" s="63"/>
      <c r="D18" s="63"/>
      <c r="E18" s="63"/>
    </row>
    <row r="19" spans="1:5" ht="14.5" customHeight="1" x14ac:dyDescent="0.15">
      <c r="A19" s="169"/>
      <c r="B19" s="63"/>
      <c r="C19" s="63"/>
      <c r="D19" s="63"/>
      <c r="E19" s="63"/>
    </row>
    <row r="20" spans="1:5" ht="14.5" customHeight="1" x14ac:dyDescent="0.15">
      <c r="A20" s="169"/>
      <c r="B20" s="63"/>
      <c r="C20" s="63"/>
      <c r="D20" s="63"/>
      <c r="E20" s="63"/>
    </row>
    <row r="21" spans="1:5" ht="15.75" customHeight="1" x14ac:dyDescent="0.15">
      <c r="A21" s="169"/>
      <c r="B21" s="63"/>
      <c r="C21" s="63"/>
      <c r="D21" s="63"/>
      <c r="E21" s="63"/>
    </row>
    <row r="22" spans="1:5" ht="15.75" customHeight="1" x14ac:dyDescent="0.15">
      <c r="A22" s="169"/>
      <c r="B22" s="63"/>
      <c r="C22" s="63"/>
      <c r="D22" s="63"/>
      <c r="E22" s="63"/>
    </row>
    <row r="23" spans="1:5" ht="15.75" customHeight="1" x14ac:dyDescent="0.15">
      <c r="A23" s="169"/>
      <c r="B23" s="63"/>
      <c r="C23" s="63"/>
      <c r="D23" s="63"/>
      <c r="E23" s="63"/>
    </row>
    <row r="24" spans="1:5" ht="15.75" customHeight="1" x14ac:dyDescent="0.15">
      <c r="A24" s="169"/>
      <c r="B24" s="63"/>
      <c r="C24" s="63"/>
      <c r="D24" s="63"/>
      <c r="E24" s="63"/>
    </row>
    <row r="25" spans="1:5" ht="15.75" customHeight="1" x14ac:dyDescent="0.15">
      <c r="A25" s="169"/>
      <c r="B25" s="63"/>
      <c r="C25" s="63"/>
      <c r="D25" s="63"/>
      <c r="E25" s="63"/>
    </row>
    <row r="26" spans="1:5" ht="15.75" customHeight="1" x14ac:dyDescent="0.15">
      <c r="A26" s="169"/>
      <c r="B26" s="63"/>
      <c r="C26" s="63"/>
      <c r="D26" s="63"/>
      <c r="E26" s="63"/>
    </row>
    <row r="27" spans="1:5" ht="15.75" customHeight="1" x14ac:dyDescent="0.15">
      <c r="A27" s="169"/>
      <c r="B27" s="63"/>
      <c r="C27" s="63"/>
      <c r="D27" s="63"/>
      <c r="E27" s="63"/>
    </row>
    <row r="28" spans="1:5" ht="15.75" customHeight="1" x14ac:dyDescent="0.15">
      <c r="A28" s="169"/>
      <c r="B28" s="63"/>
      <c r="C28" s="63"/>
      <c r="D28" s="63"/>
      <c r="E28" s="63"/>
    </row>
    <row r="29" spans="1:5" ht="15.75" customHeight="1" x14ac:dyDescent="0.15">
      <c r="A29" s="169"/>
      <c r="B29" s="63"/>
      <c r="C29" s="63"/>
      <c r="D29" s="63"/>
      <c r="E29" s="63"/>
    </row>
    <row r="30" spans="1:5" ht="15.75" customHeight="1" x14ac:dyDescent="0.15">
      <c r="A30" s="169"/>
      <c r="B30" s="63"/>
      <c r="C30" s="63"/>
      <c r="D30" s="63"/>
      <c r="E30" s="63"/>
    </row>
    <row r="31" spans="1:5" ht="15.75" customHeight="1" x14ac:dyDescent="0.15">
      <c r="A31" s="169"/>
      <c r="B31" s="63"/>
      <c r="C31" s="63"/>
      <c r="D31" s="63"/>
      <c r="E31" s="63"/>
    </row>
    <row r="32" spans="1:5" ht="15.75" customHeight="1" x14ac:dyDescent="0.15">
      <c r="A32" s="169"/>
      <c r="B32" s="63"/>
      <c r="C32" s="63"/>
      <c r="D32" s="63"/>
      <c r="E32" s="63"/>
    </row>
    <row r="33" spans="1:5" ht="15.75" customHeight="1" x14ac:dyDescent="0.15">
      <c r="A33" s="169"/>
      <c r="B33" s="63"/>
      <c r="C33" s="63"/>
      <c r="D33" s="63"/>
      <c r="E33" s="63"/>
    </row>
    <row r="34" spans="1:5" ht="15.75" customHeight="1" x14ac:dyDescent="0.15">
      <c r="A34" s="169"/>
      <c r="B34" s="63"/>
      <c r="C34" s="63"/>
      <c r="D34" s="63"/>
      <c r="E34" s="63"/>
    </row>
    <row r="35" spans="1:5" ht="15.75" customHeight="1" x14ac:dyDescent="0.15">
      <c r="A35" s="169"/>
      <c r="B35" s="63"/>
      <c r="C35" s="63"/>
      <c r="D35" s="63"/>
      <c r="E35" s="63"/>
    </row>
    <row r="36" spans="1:5" ht="15.75" customHeight="1" x14ac:dyDescent="0.15">
      <c r="A36" s="169"/>
      <c r="B36" s="63"/>
      <c r="C36" s="63"/>
      <c r="D36" s="63"/>
      <c r="E36" s="63"/>
    </row>
    <row r="37" spans="1:5" ht="15.75" customHeight="1" x14ac:dyDescent="0.15">
      <c r="A37" s="169"/>
      <c r="B37" s="63"/>
      <c r="C37" s="63"/>
      <c r="D37" s="63"/>
      <c r="E37" s="63"/>
    </row>
    <row r="38" spans="1:5" ht="15.75" customHeight="1" x14ac:dyDescent="0.15">
      <c r="A38" s="169"/>
      <c r="B38" s="63"/>
      <c r="C38" s="63"/>
      <c r="D38" s="63"/>
      <c r="E38" s="63"/>
    </row>
    <row r="39" spans="1:5" ht="15.75" customHeight="1" x14ac:dyDescent="0.15">
      <c r="A39" s="169"/>
      <c r="B39" s="63"/>
      <c r="C39" s="63"/>
      <c r="D39" s="63"/>
      <c r="E39" s="63"/>
    </row>
    <row r="40" spans="1:5" ht="15.75" customHeight="1" x14ac:dyDescent="0.15">
      <c r="A40" s="169"/>
      <c r="B40" s="63"/>
      <c r="C40" s="63"/>
      <c r="D40" s="63"/>
      <c r="E40" s="63"/>
    </row>
    <row r="41" spans="1:5" ht="15.75" customHeight="1" x14ac:dyDescent="0.15">
      <c r="A41" s="169"/>
      <c r="B41" s="63"/>
      <c r="C41" s="63"/>
      <c r="D41" s="63"/>
      <c r="E41" s="63"/>
    </row>
    <row r="42" spans="1:5" ht="15.75" customHeight="1" x14ac:dyDescent="0.15">
      <c r="A42" s="169"/>
      <c r="B42" s="63"/>
      <c r="C42" s="63"/>
      <c r="D42" s="63"/>
      <c r="E42" s="63"/>
    </row>
    <row r="43" spans="1:5" ht="15.75" customHeight="1" x14ac:dyDescent="0.15">
      <c r="A43" s="169"/>
      <c r="B43" s="63"/>
      <c r="C43" s="63"/>
      <c r="D43" s="63"/>
      <c r="E43" s="63"/>
    </row>
    <row r="44" spans="1:5" ht="15.75" customHeight="1" x14ac:dyDescent="0.15">
      <c r="A44" s="169"/>
      <c r="B44" s="63"/>
      <c r="C44" s="63"/>
      <c r="D44" s="63"/>
      <c r="E44" s="63"/>
    </row>
    <row r="45" spans="1:5" ht="15.75" customHeight="1" x14ac:dyDescent="0.15">
      <c r="A45" s="169"/>
      <c r="B45" s="63"/>
      <c r="C45" s="63"/>
      <c r="D45" s="63"/>
      <c r="E45" s="63"/>
    </row>
    <row r="46" spans="1:5" ht="15.75" customHeight="1" x14ac:dyDescent="0.15">
      <c r="A46" s="169"/>
      <c r="B46" s="63"/>
      <c r="C46" s="63"/>
      <c r="D46" s="63"/>
      <c r="E46" s="63"/>
    </row>
    <row r="47" spans="1:5" ht="15.75" customHeight="1" x14ac:dyDescent="0.15">
      <c r="A47" s="169"/>
      <c r="B47" s="63"/>
      <c r="C47" s="63"/>
      <c r="D47" s="63"/>
      <c r="E47" s="63"/>
    </row>
    <row r="48" spans="1:5" ht="15.75" customHeight="1" x14ac:dyDescent="0.15">
      <c r="A48" s="169"/>
      <c r="B48" s="63"/>
      <c r="C48" s="63"/>
      <c r="D48" s="63"/>
      <c r="E48" s="63"/>
    </row>
    <row r="49" spans="1:5" ht="15.75" customHeight="1" x14ac:dyDescent="0.15">
      <c r="A49" s="169"/>
      <c r="B49" s="63"/>
      <c r="C49" s="63"/>
      <c r="D49" s="63"/>
      <c r="E49" s="63"/>
    </row>
    <row r="50" spans="1:5" ht="15.75" customHeight="1" x14ac:dyDescent="0.15">
      <c r="A50" s="169"/>
      <c r="B50" s="63"/>
      <c r="C50" s="63"/>
      <c r="D50" s="63"/>
      <c r="E50" s="63"/>
    </row>
    <row r="51" spans="1:5" ht="15.75" customHeight="1" x14ac:dyDescent="0.15">
      <c r="A51" s="169"/>
      <c r="B51" s="63"/>
      <c r="C51" s="63"/>
      <c r="D51" s="63"/>
      <c r="E51" s="63"/>
    </row>
    <row r="52" spans="1:5" ht="15.75" customHeight="1" x14ac:dyDescent="0.15">
      <c r="A52" s="169"/>
      <c r="B52" s="63"/>
      <c r="C52" s="63"/>
      <c r="D52" s="63"/>
      <c r="E52" s="63"/>
    </row>
    <row r="53" spans="1:5" ht="15.75" customHeight="1" x14ac:dyDescent="0.15">
      <c r="A53" s="169"/>
      <c r="B53" s="63"/>
      <c r="C53" s="63"/>
      <c r="D53" s="63"/>
      <c r="E53" s="63"/>
    </row>
    <row r="54" spans="1:5" ht="15.75" customHeight="1" x14ac:dyDescent="0.15">
      <c r="A54" s="169"/>
      <c r="B54" s="63"/>
      <c r="C54" s="63"/>
      <c r="D54" s="63"/>
      <c r="E54" s="63"/>
    </row>
    <row r="55" spans="1:5" ht="15.75" customHeight="1" x14ac:dyDescent="0.15">
      <c r="A55" s="169"/>
      <c r="B55" s="63"/>
      <c r="C55" s="63"/>
      <c r="D55" s="63"/>
      <c r="E55" s="63"/>
    </row>
    <row r="56" spans="1:5" ht="15.75" customHeight="1" x14ac:dyDescent="0.15">
      <c r="A56" s="169"/>
      <c r="B56" s="63"/>
      <c r="C56" s="63"/>
      <c r="D56" s="63"/>
      <c r="E56" s="63"/>
    </row>
    <row r="57" spans="1:5" ht="15.75" customHeight="1" x14ac:dyDescent="0.15">
      <c r="A57" s="169"/>
      <c r="B57" s="63"/>
      <c r="C57" s="63"/>
      <c r="D57" s="63"/>
      <c r="E57" s="63"/>
    </row>
    <row r="58" spans="1:5" ht="15.75" customHeight="1" x14ac:dyDescent="0.15">
      <c r="A58" s="169"/>
      <c r="B58" s="63"/>
      <c r="C58" s="63"/>
      <c r="D58" s="63"/>
      <c r="E58" s="63"/>
    </row>
    <row r="59" spans="1:5" ht="15.75" customHeight="1" x14ac:dyDescent="0.15">
      <c r="A59" s="169"/>
      <c r="B59" s="63"/>
      <c r="C59" s="63"/>
      <c r="D59" s="63"/>
      <c r="E59" s="63"/>
    </row>
    <row r="60" spans="1:5" ht="15.75" customHeight="1" x14ac:dyDescent="0.15">
      <c r="A60" s="169"/>
      <c r="B60" s="63"/>
      <c r="C60" s="63"/>
      <c r="D60" s="63"/>
      <c r="E60" s="63"/>
    </row>
    <row r="61" spans="1:5" ht="15.75" customHeight="1" x14ac:dyDescent="0.15">
      <c r="A61" s="169"/>
      <c r="B61" s="63"/>
      <c r="C61" s="63"/>
      <c r="D61" s="63"/>
      <c r="E61" s="63"/>
    </row>
    <row r="62" spans="1:5" ht="15.75" customHeight="1" x14ac:dyDescent="0.15">
      <c r="A62" s="169"/>
      <c r="B62" s="63"/>
      <c r="C62" s="63"/>
      <c r="D62" s="63"/>
      <c r="E62" s="63"/>
    </row>
    <row r="63" spans="1:5" ht="15.75" customHeight="1" x14ac:dyDescent="0.15">
      <c r="A63" s="169"/>
      <c r="B63" s="63"/>
      <c r="C63" s="63"/>
      <c r="D63" s="63"/>
      <c r="E63" s="63"/>
    </row>
    <row r="64" spans="1:5" ht="15.75" customHeight="1" x14ac:dyDescent="0.15">
      <c r="A64" s="169"/>
      <c r="B64" s="63"/>
      <c r="C64" s="63"/>
      <c r="D64" s="63"/>
      <c r="E64" s="63"/>
    </row>
    <row r="65" spans="1:5" ht="15.75" customHeight="1" x14ac:dyDescent="0.15">
      <c r="A65" s="169"/>
      <c r="B65" s="63"/>
      <c r="C65" s="63"/>
      <c r="D65" s="63"/>
      <c r="E65" s="63"/>
    </row>
    <row r="66" spans="1:5" ht="15.75" customHeight="1" x14ac:dyDescent="0.15">
      <c r="A66" s="169"/>
      <c r="B66" s="63"/>
      <c r="C66" s="63"/>
      <c r="D66" s="63"/>
      <c r="E66" s="63"/>
    </row>
    <row r="67" spans="1:5" ht="15.75" customHeight="1" x14ac:dyDescent="0.15">
      <c r="A67" s="169"/>
      <c r="B67" s="63"/>
      <c r="C67" s="63"/>
      <c r="D67" s="63"/>
      <c r="E67" s="63"/>
    </row>
    <row r="68" spans="1:5" ht="15.75" customHeight="1" x14ac:dyDescent="0.15">
      <c r="A68" s="169"/>
      <c r="B68" s="63"/>
      <c r="C68" s="63"/>
      <c r="D68" s="63"/>
      <c r="E68" s="63"/>
    </row>
    <row r="69" spans="1:5" ht="15.75" customHeight="1" x14ac:dyDescent="0.15">
      <c r="A69" s="169"/>
      <c r="B69" s="63"/>
      <c r="C69" s="63"/>
      <c r="D69" s="63"/>
      <c r="E69" s="63"/>
    </row>
    <row r="70" spans="1:5" ht="15.75" customHeight="1" x14ac:dyDescent="0.15">
      <c r="A70" s="169"/>
      <c r="B70" s="63"/>
      <c r="C70" s="63"/>
      <c r="D70" s="63"/>
      <c r="E70" s="63"/>
    </row>
    <row r="71" spans="1:5" ht="15.75" customHeight="1" x14ac:dyDescent="0.15">
      <c r="A71" s="169"/>
      <c r="B71" s="63"/>
      <c r="C71" s="63"/>
      <c r="D71" s="63"/>
      <c r="E71" s="63"/>
    </row>
    <row r="72" spans="1:5" ht="15.75" customHeight="1" x14ac:dyDescent="0.15">
      <c r="A72" s="169"/>
      <c r="B72" s="63"/>
      <c r="C72" s="63"/>
      <c r="D72" s="63"/>
      <c r="E72" s="63"/>
    </row>
    <row r="73" spans="1:5" ht="15.75" customHeight="1" x14ac:dyDescent="0.15">
      <c r="A73" s="169"/>
      <c r="B73" s="63"/>
      <c r="C73" s="63"/>
      <c r="D73" s="63"/>
      <c r="E73" s="63"/>
    </row>
    <row r="74" spans="1:5" ht="15.75" customHeight="1" x14ac:dyDescent="0.15">
      <c r="A74" s="169"/>
      <c r="B74" s="63"/>
      <c r="C74" s="63"/>
      <c r="D74" s="63"/>
      <c r="E74" s="63"/>
    </row>
    <row r="75" spans="1:5" ht="15.75" customHeight="1" x14ac:dyDescent="0.15">
      <c r="A75" s="169"/>
      <c r="B75" s="63"/>
      <c r="C75" s="63"/>
      <c r="D75" s="63"/>
      <c r="E75" s="63"/>
    </row>
    <row r="76" spans="1:5" ht="15.75" customHeight="1" x14ac:dyDescent="0.15">
      <c r="A76" s="169"/>
      <c r="B76" s="63"/>
      <c r="C76" s="63"/>
      <c r="D76" s="63"/>
      <c r="E76" s="63"/>
    </row>
    <row r="77" spans="1:5" ht="15.75" customHeight="1" x14ac:dyDescent="0.15">
      <c r="A77" s="169"/>
      <c r="B77" s="63"/>
      <c r="C77" s="63"/>
      <c r="D77" s="63"/>
      <c r="E77" s="63"/>
    </row>
    <row r="78" spans="1:5" ht="15.75" customHeight="1" x14ac:dyDescent="0.15">
      <c r="A78" s="169"/>
      <c r="B78" s="63"/>
      <c r="C78" s="63"/>
      <c r="D78" s="63"/>
      <c r="E78" s="63"/>
    </row>
    <row r="79" spans="1:5" ht="15.75" customHeight="1" x14ac:dyDescent="0.15">
      <c r="A79" s="169"/>
      <c r="B79" s="63"/>
      <c r="C79" s="63"/>
      <c r="D79" s="63"/>
      <c r="E79" s="63"/>
    </row>
    <row r="80" spans="1:5" ht="15.75" customHeight="1" x14ac:dyDescent="0.15">
      <c r="A80" s="169"/>
      <c r="B80" s="63"/>
      <c r="C80" s="63"/>
      <c r="D80" s="63"/>
      <c r="E80" s="63"/>
    </row>
    <row r="81" spans="1:5" ht="15.75" customHeight="1" x14ac:dyDescent="0.15">
      <c r="A81" s="169"/>
      <c r="B81" s="63"/>
      <c r="C81" s="63"/>
      <c r="D81" s="63"/>
      <c r="E81" s="63"/>
    </row>
    <row r="82" spans="1:5" ht="15.75" customHeight="1" x14ac:dyDescent="0.15">
      <c r="A82" s="169"/>
      <c r="B82" s="63"/>
      <c r="C82" s="63"/>
      <c r="D82" s="63"/>
      <c r="E82" s="63"/>
    </row>
    <row r="83" spans="1:5" ht="15.75" customHeight="1" x14ac:dyDescent="0.15">
      <c r="A83" s="169"/>
      <c r="B83" s="63"/>
      <c r="C83" s="63"/>
      <c r="D83" s="63"/>
      <c r="E83" s="63"/>
    </row>
    <row r="84" spans="1:5" ht="15.75" customHeight="1" x14ac:dyDescent="0.15">
      <c r="A84" s="169"/>
      <c r="B84" s="63"/>
      <c r="C84" s="63"/>
      <c r="D84" s="63"/>
      <c r="E84" s="63"/>
    </row>
    <row r="85" spans="1:5" ht="15.75" customHeight="1" x14ac:dyDescent="0.15">
      <c r="A85" s="169"/>
      <c r="B85" s="63"/>
      <c r="C85" s="63"/>
      <c r="D85" s="63"/>
      <c r="E85" s="63"/>
    </row>
    <row r="86" spans="1:5" ht="15.75" customHeight="1" x14ac:dyDescent="0.15">
      <c r="A86" s="169"/>
      <c r="B86" s="63"/>
      <c r="C86" s="63"/>
      <c r="D86" s="63"/>
      <c r="E86" s="63"/>
    </row>
    <row r="87" spans="1:5" ht="15.75" customHeight="1" x14ac:dyDescent="0.15">
      <c r="A87" s="169"/>
      <c r="B87" s="63"/>
      <c r="C87" s="63"/>
      <c r="D87" s="63"/>
      <c r="E87" s="63"/>
    </row>
    <row r="88" spans="1:5" ht="15.75" customHeight="1" x14ac:dyDescent="0.15">
      <c r="A88" s="169"/>
      <c r="B88" s="63"/>
      <c r="C88" s="63"/>
      <c r="D88" s="63"/>
      <c r="E88" s="63"/>
    </row>
    <row r="89" spans="1:5" ht="15.75" customHeight="1" x14ac:dyDescent="0.15">
      <c r="A89" s="169"/>
      <c r="B89" s="63"/>
      <c r="C89" s="63"/>
      <c r="D89" s="63"/>
      <c r="E89" s="63"/>
    </row>
    <row r="90" spans="1:5" ht="15.75" customHeight="1" x14ac:dyDescent="0.15">
      <c r="A90" s="169"/>
      <c r="B90" s="63"/>
      <c r="C90" s="63"/>
      <c r="D90" s="63"/>
      <c r="E90" s="63"/>
    </row>
    <row r="91" spans="1:5" ht="15.75" customHeight="1" x14ac:dyDescent="0.15">
      <c r="A91" s="169"/>
      <c r="B91" s="63"/>
      <c r="C91" s="63"/>
      <c r="D91" s="63"/>
      <c r="E91" s="63"/>
    </row>
    <row r="92" spans="1:5" ht="15.75" customHeight="1" x14ac:dyDescent="0.15">
      <c r="A92" s="169"/>
      <c r="B92" s="63"/>
      <c r="C92" s="63"/>
      <c r="D92" s="63"/>
      <c r="E92" s="63"/>
    </row>
    <row r="93" spans="1:5" ht="15.75" customHeight="1" x14ac:dyDescent="0.15">
      <c r="A93" s="169"/>
      <c r="B93" s="63"/>
      <c r="C93" s="63"/>
      <c r="D93" s="63"/>
      <c r="E93" s="63"/>
    </row>
    <row r="94" spans="1:5" ht="15.75" customHeight="1" x14ac:dyDescent="0.15">
      <c r="A94" s="169"/>
      <c r="B94" s="63"/>
      <c r="C94" s="63"/>
      <c r="D94" s="63"/>
      <c r="E94" s="63"/>
    </row>
    <row r="95" spans="1:5" ht="15.75" customHeight="1" x14ac:dyDescent="0.15">
      <c r="A95" s="169"/>
      <c r="B95" s="63"/>
      <c r="C95" s="63"/>
      <c r="D95" s="63"/>
      <c r="E95" s="63"/>
    </row>
    <row r="96" spans="1:5" ht="15.75" customHeight="1" x14ac:dyDescent="0.15">
      <c r="A96" s="169"/>
      <c r="B96" s="63"/>
      <c r="C96" s="63"/>
      <c r="D96" s="63"/>
      <c r="E96" s="63"/>
    </row>
    <row r="97" spans="1:5" ht="15.75" customHeight="1" x14ac:dyDescent="0.15">
      <c r="A97" s="169"/>
      <c r="B97" s="63"/>
      <c r="C97" s="63"/>
      <c r="D97" s="63"/>
      <c r="E97" s="63"/>
    </row>
    <row r="98" spans="1:5" ht="15.75" customHeight="1" x14ac:dyDescent="0.15">
      <c r="A98" s="169"/>
      <c r="B98" s="63"/>
      <c r="C98" s="63"/>
      <c r="D98" s="63"/>
      <c r="E98" s="63"/>
    </row>
    <row r="99" spans="1:5" ht="15.75" customHeight="1" x14ac:dyDescent="0.15">
      <c r="A99" s="169"/>
      <c r="B99" s="63"/>
      <c r="C99" s="63"/>
      <c r="D99" s="63"/>
      <c r="E99" s="63"/>
    </row>
    <row r="100" spans="1:5" ht="15.75" customHeight="1" x14ac:dyDescent="0.15">
      <c r="A100" s="169"/>
      <c r="B100" s="63"/>
      <c r="C100" s="63"/>
      <c r="D100" s="63"/>
      <c r="E100" s="63"/>
    </row>
    <row r="101" spans="1:5" ht="15.75" customHeight="1" x14ac:dyDescent="0.15">
      <c r="A101" s="169"/>
      <c r="B101" s="63"/>
      <c r="C101" s="63"/>
      <c r="D101" s="63"/>
      <c r="E101" s="63"/>
    </row>
    <row r="102" spans="1:5" ht="15.75" customHeight="1" x14ac:dyDescent="0.15">
      <c r="A102" s="169"/>
      <c r="B102" s="63"/>
      <c r="C102" s="63"/>
      <c r="D102" s="63"/>
      <c r="E102" s="63"/>
    </row>
    <row r="103" spans="1:5" ht="15.75" customHeight="1" x14ac:dyDescent="0.15">
      <c r="A103" s="169"/>
      <c r="B103" s="63"/>
      <c r="C103" s="63"/>
      <c r="D103" s="63"/>
      <c r="E103" s="63"/>
    </row>
    <row r="104" spans="1:5" ht="15.75" customHeight="1" x14ac:dyDescent="0.15">
      <c r="A104" s="169"/>
      <c r="B104" s="63"/>
      <c r="C104" s="63"/>
      <c r="D104" s="63"/>
      <c r="E104" s="63"/>
    </row>
    <row r="105" spans="1:5" ht="15.75" customHeight="1" x14ac:dyDescent="0.15">
      <c r="A105" s="169"/>
      <c r="B105" s="63"/>
      <c r="C105" s="63"/>
      <c r="D105" s="63"/>
      <c r="E105" s="63"/>
    </row>
    <row r="106" spans="1:5" ht="15.75" customHeight="1" x14ac:dyDescent="0.15">
      <c r="A106" s="169"/>
      <c r="B106" s="63"/>
      <c r="C106" s="63"/>
      <c r="D106" s="63"/>
      <c r="E106" s="63"/>
    </row>
    <row r="107" spans="1:5" ht="15.75" customHeight="1" x14ac:dyDescent="0.15">
      <c r="A107" s="169"/>
      <c r="B107" s="63"/>
      <c r="C107" s="63"/>
      <c r="D107" s="63"/>
      <c r="E107" s="63"/>
    </row>
    <row r="108" spans="1:5" ht="15.75" customHeight="1" x14ac:dyDescent="0.15">
      <c r="A108" s="169"/>
      <c r="B108" s="63"/>
      <c r="C108" s="63"/>
      <c r="D108" s="63"/>
      <c r="E108" s="63"/>
    </row>
    <row r="109" spans="1:5" ht="15.75" customHeight="1" x14ac:dyDescent="0.15">
      <c r="A109" s="169"/>
      <c r="B109" s="63"/>
      <c r="C109" s="63"/>
      <c r="D109" s="63"/>
      <c r="E109" s="63"/>
    </row>
    <row r="110" spans="1:5" ht="15.75" customHeight="1" x14ac:dyDescent="0.15">
      <c r="A110" s="169"/>
      <c r="B110" s="63"/>
      <c r="C110" s="63"/>
      <c r="D110" s="63"/>
      <c r="E110" s="63"/>
    </row>
    <row r="111" spans="1:5" ht="15.75" customHeight="1" x14ac:dyDescent="0.15">
      <c r="A111" s="169"/>
      <c r="B111" s="63"/>
      <c r="C111" s="63"/>
      <c r="D111" s="63"/>
      <c r="E111" s="63"/>
    </row>
    <row r="112" spans="1:5" ht="15.75" customHeight="1" x14ac:dyDescent="0.15">
      <c r="A112" s="169"/>
      <c r="B112" s="63"/>
      <c r="C112" s="63"/>
      <c r="D112" s="63"/>
      <c r="E112" s="63"/>
    </row>
    <row r="113" spans="1:5" ht="15.75" customHeight="1" x14ac:dyDescent="0.15">
      <c r="A113" s="169"/>
      <c r="B113" s="63"/>
      <c r="C113" s="63"/>
      <c r="D113" s="63"/>
      <c r="E113" s="63"/>
    </row>
    <row r="114" spans="1:5" ht="15.75" customHeight="1" x14ac:dyDescent="0.15">
      <c r="A114" s="169"/>
      <c r="B114" s="63"/>
      <c r="C114" s="63"/>
      <c r="D114" s="63"/>
      <c r="E114" s="63"/>
    </row>
    <row r="115" spans="1:5" ht="15.75" customHeight="1" x14ac:dyDescent="0.15">
      <c r="A115" s="169"/>
      <c r="B115" s="63"/>
      <c r="C115" s="63"/>
      <c r="D115" s="63"/>
      <c r="E115" s="63"/>
    </row>
    <row r="116" spans="1:5" ht="15.75" customHeight="1" x14ac:dyDescent="0.15">
      <c r="A116" s="169"/>
      <c r="B116" s="63"/>
      <c r="C116" s="63"/>
      <c r="D116" s="63"/>
      <c r="E116" s="63"/>
    </row>
    <row r="117" spans="1:5" ht="15.75" customHeight="1" x14ac:dyDescent="0.15">
      <c r="A117" s="169"/>
      <c r="B117" s="63"/>
      <c r="C117" s="63"/>
      <c r="D117" s="63"/>
      <c r="E117" s="63"/>
    </row>
    <row r="118" spans="1:5" ht="15.75" customHeight="1" x14ac:dyDescent="0.15">
      <c r="A118" s="169"/>
      <c r="B118" s="63"/>
      <c r="C118" s="63"/>
      <c r="D118" s="63"/>
      <c r="E118" s="63"/>
    </row>
    <row r="119" spans="1:5" ht="15.75" customHeight="1" x14ac:dyDescent="0.15">
      <c r="A119" s="169"/>
      <c r="B119" s="63"/>
      <c r="C119" s="63"/>
      <c r="D119" s="63"/>
      <c r="E119" s="63"/>
    </row>
    <row r="120" spans="1:5" ht="15.75" customHeight="1" x14ac:dyDescent="0.15">
      <c r="A120" s="169"/>
      <c r="B120" s="63"/>
      <c r="C120" s="63"/>
      <c r="D120" s="63"/>
      <c r="E120" s="63"/>
    </row>
    <row r="121" spans="1:5" ht="15.75" customHeight="1" x14ac:dyDescent="0.15">
      <c r="A121" s="169"/>
      <c r="B121" s="63"/>
      <c r="C121" s="63"/>
      <c r="D121" s="63"/>
      <c r="E121" s="63"/>
    </row>
    <row r="122" spans="1:5" ht="15.75" customHeight="1" x14ac:dyDescent="0.15">
      <c r="A122" s="169"/>
      <c r="B122" s="63"/>
      <c r="C122" s="63"/>
      <c r="D122" s="63"/>
      <c r="E122" s="63"/>
    </row>
    <row r="123" spans="1:5" ht="15.75" customHeight="1" x14ac:dyDescent="0.15">
      <c r="A123" s="169"/>
      <c r="B123" s="63"/>
      <c r="C123" s="63"/>
      <c r="D123" s="63"/>
      <c r="E123" s="63"/>
    </row>
    <row r="124" spans="1:5" ht="15.75" customHeight="1" x14ac:dyDescent="0.15">
      <c r="A124" s="169"/>
      <c r="B124" s="63"/>
      <c r="C124" s="63"/>
      <c r="D124" s="63"/>
      <c r="E124" s="63"/>
    </row>
    <row r="125" spans="1:5" ht="15.75" customHeight="1" x14ac:dyDescent="0.15">
      <c r="A125" s="169"/>
      <c r="B125" s="63"/>
      <c r="C125" s="63"/>
      <c r="D125" s="63"/>
      <c r="E125" s="63"/>
    </row>
    <row r="126" spans="1:5" ht="15.75" customHeight="1" x14ac:dyDescent="0.15">
      <c r="A126" s="169"/>
      <c r="B126" s="63"/>
      <c r="C126" s="63"/>
      <c r="D126" s="63"/>
      <c r="E126" s="63"/>
    </row>
    <row r="127" spans="1:5" ht="15.75" customHeight="1" x14ac:dyDescent="0.15">
      <c r="A127" s="169"/>
      <c r="B127" s="63"/>
      <c r="C127" s="63"/>
      <c r="D127" s="63"/>
      <c r="E127" s="63"/>
    </row>
    <row r="128" spans="1:5" ht="15.75" customHeight="1" x14ac:dyDescent="0.15">
      <c r="A128" s="169"/>
      <c r="B128" s="63"/>
      <c r="C128" s="63"/>
      <c r="D128" s="63"/>
      <c r="E128" s="63"/>
    </row>
    <row r="129" spans="1:5" ht="15.75" customHeight="1" x14ac:dyDescent="0.15">
      <c r="A129" s="169"/>
      <c r="B129" s="63"/>
      <c r="C129" s="63"/>
      <c r="D129" s="63"/>
      <c r="E129" s="63"/>
    </row>
    <row r="130" spans="1:5" ht="15.75" customHeight="1" x14ac:dyDescent="0.15">
      <c r="A130" s="169"/>
      <c r="B130" s="63"/>
      <c r="C130" s="63"/>
      <c r="D130" s="63"/>
      <c r="E130" s="63"/>
    </row>
    <row r="131" spans="1:5" ht="15.75" customHeight="1" x14ac:dyDescent="0.15">
      <c r="A131" s="169"/>
      <c r="B131" s="63"/>
      <c r="C131" s="63"/>
      <c r="D131" s="63"/>
      <c r="E131" s="63"/>
    </row>
    <row r="132" spans="1:5" ht="15.75" customHeight="1" x14ac:dyDescent="0.15">
      <c r="A132" s="169"/>
      <c r="B132" s="63"/>
      <c r="C132" s="63"/>
      <c r="D132" s="63"/>
      <c r="E132" s="63"/>
    </row>
    <row r="133" spans="1:5" ht="15.75" customHeight="1" x14ac:dyDescent="0.15">
      <c r="A133" s="169"/>
      <c r="B133" s="63"/>
      <c r="C133" s="63"/>
      <c r="D133" s="63"/>
      <c r="E133" s="63"/>
    </row>
    <row r="134" spans="1:5" ht="15.75" customHeight="1" x14ac:dyDescent="0.15">
      <c r="A134" s="169"/>
      <c r="B134" s="63"/>
      <c r="C134" s="63"/>
      <c r="D134" s="63"/>
      <c r="E134" s="63"/>
    </row>
    <row r="135" spans="1:5" ht="15.75" customHeight="1" x14ac:dyDescent="0.15">
      <c r="A135" s="169"/>
      <c r="B135" s="63"/>
      <c r="C135" s="63"/>
      <c r="D135" s="63"/>
      <c r="E135" s="63"/>
    </row>
    <row r="136" spans="1:5" ht="15.75" customHeight="1" x14ac:dyDescent="0.15">
      <c r="A136" s="169"/>
      <c r="B136" s="63"/>
      <c r="C136" s="63"/>
      <c r="D136" s="63"/>
      <c r="E136" s="63"/>
    </row>
    <row r="137" spans="1:5" ht="15.75" customHeight="1" x14ac:dyDescent="0.15">
      <c r="A137" s="169"/>
      <c r="B137" s="63"/>
      <c r="C137" s="63"/>
      <c r="D137" s="63"/>
      <c r="E137" s="63"/>
    </row>
    <row r="138" spans="1:5" ht="15.75" customHeight="1" x14ac:dyDescent="0.15">
      <c r="A138" s="169"/>
      <c r="B138" s="63"/>
      <c r="C138" s="63"/>
      <c r="D138" s="63"/>
      <c r="E138" s="63"/>
    </row>
    <row r="139" spans="1:5" ht="15.75" customHeight="1" x14ac:dyDescent="0.15">
      <c r="A139" s="169"/>
      <c r="B139" s="63"/>
      <c r="C139" s="63"/>
      <c r="D139" s="63"/>
      <c r="E139" s="63"/>
    </row>
    <row r="140" spans="1:5" ht="15.75" customHeight="1" x14ac:dyDescent="0.15">
      <c r="A140" s="169"/>
      <c r="B140" s="63"/>
      <c r="C140" s="63"/>
      <c r="D140" s="63"/>
      <c r="E140" s="63"/>
    </row>
    <row r="141" spans="1:5" ht="15.75" customHeight="1" x14ac:dyDescent="0.15">
      <c r="A141" s="169"/>
      <c r="B141" s="63"/>
      <c r="C141" s="63"/>
      <c r="D141" s="63"/>
      <c r="E141" s="63"/>
    </row>
    <row r="142" spans="1:5" ht="15.75" customHeight="1" x14ac:dyDescent="0.15">
      <c r="A142" s="169"/>
      <c r="B142" s="63"/>
      <c r="C142" s="63"/>
      <c r="D142" s="63"/>
      <c r="E142" s="63"/>
    </row>
    <row r="143" spans="1:5" ht="15.75" customHeight="1" x14ac:dyDescent="0.15">
      <c r="A143" s="169"/>
      <c r="B143" s="63"/>
      <c r="C143" s="63"/>
      <c r="D143" s="63"/>
      <c r="E143" s="63"/>
    </row>
    <row r="144" spans="1:5" ht="15.75" customHeight="1" x14ac:dyDescent="0.15">
      <c r="A144" s="169"/>
      <c r="B144" s="63"/>
      <c r="C144" s="63"/>
      <c r="D144" s="63"/>
      <c r="E144" s="63"/>
    </row>
    <row r="145" spans="1:5" ht="15.75" customHeight="1" x14ac:dyDescent="0.15">
      <c r="A145" s="169"/>
      <c r="B145" s="63"/>
      <c r="C145" s="63"/>
      <c r="D145" s="63"/>
      <c r="E145" s="63"/>
    </row>
    <row r="146" spans="1:5" ht="15.75" customHeight="1" x14ac:dyDescent="0.15">
      <c r="A146" s="169"/>
      <c r="B146" s="63"/>
      <c r="C146" s="63"/>
      <c r="D146" s="63"/>
      <c r="E146" s="63"/>
    </row>
    <row r="147" spans="1:5" ht="15.75" customHeight="1" x14ac:dyDescent="0.15">
      <c r="A147" s="169"/>
      <c r="B147" s="63"/>
      <c r="C147" s="63"/>
      <c r="D147" s="63"/>
      <c r="E147" s="63"/>
    </row>
    <row r="148" spans="1:5" ht="15.75" customHeight="1" x14ac:dyDescent="0.15">
      <c r="A148" s="169"/>
      <c r="B148" s="63"/>
      <c r="C148" s="63"/>
      <c r="D148" s="63"/>
      <c r="E148" s="63"/>
    </row>
    <row r="149" spans="1:5" ht="15.75" customHeight="1" x14ac:dyDescent="0.15">
      <c r="A149" s="169"/>
      <c r="B149" s="63"/>
      <c r="C149" s="63"/>
      <c r="D149" s="63"/>
      <c r="E149" s="63"/>
    </row>
    <row r="150" spans="1:5" ht="15.75" customHeight="1" x14ac:dyDescent="0.15">
      <c r="A150" s="169"/>
      <c r="B150" s="63"/>
      <c r="C150" s="63"/>
      <c r="D150" s="63"/>
      <c r="E150" s="63"/>
    </row>
    <row r="151" spans="1:5" ht="15.75" customHeight="1" x14ac:dyDescent="0.15">
      <c r="A151" s="169"/>
      <c r="B151" s="63"/>
      <c r="C151" s="63"/>
      <c r="D151" s="63"/>
      <c r="E151" s="63"/>
    </row>
    <row r="152" spans="1:5" ht="15.75" customHeight="1" x14ac:dyDescent="0.15">
      <c r="A152" s="169"/>
      <c r="B152" s="63"/>
      <c r="C152" s="63"/>
      <c r="D152" s="63"/>
      <c r="E152" s="63"/>
    </row>
    <row r="153" spans="1:5" ht="15.75" customHeight="1" x14ac:dyDescent="0.15">
      <c r="A153" s="169"/>
      <c r="B153" s="63"/>
      <c r="C153" s="63"/>
      <c r="D153" s="63"/>
      <c r="E153" s="63"/>
    </row>
    <row r="154" spans="1:5" ht="15.75" customHeight="1" x14ac:dyDescent="0.15">
      <c r="A154" s="169"/>
      <c r="B154" s="63"/>
      <c r="C154" s="63"/>
      <c r="D154" s="63"/>
      <c r="E154" s="63"/>
    </row>
    <row r="155" spans="1:5" ht="15.75" customHeight="1" x14ac:dyDescent="0.15">
      <c r="A155" s="169"/>
      <c r="B155" s="63"/>
      <c r="C155" s="63"/>
      <c r="D155" s="63"/>
      <c r="E155" s="63"/>
    </row>
    <row r="156" spans="1:5" ht="15.75" customHeight="1" x14ac:dyDescent="0.15">
      <c r="A156" s="169"/>
      <c r="B156" s="63"/>
      <c r="C156" s="63"/>
      <c r="D156" s="63"/>
      <c r="E156" s="63"/>
    </row>
    <row r="157" spans="1:5" ht="15.75" customHeight="1" x14ac:dyDescent="0.15">
      <c r="A157" s="169"/>
      <c r="B157" s="63"/>
      <c r="C157" s="63"/>
      <c r="D157" s="63"/>
      <c r="E157" s="63"/>
    </row>
    <row r="158" spans="1:5" ht="15.75" customHeight="1" x14ac:dyDescent="0.15">
      <c r="A158" s="169"/>
      <c r="B158" s="63"/>
      <c r="C158" s="63"/>
      <c r="D158" s="63"/>
      <c r="E158" s="63"/>
    </row>
    <row r="159" spans="1:5" ht="15.75" customHeight="1" x14ac:dyDescent="0.15">
      <c r="A159" s="169"/>
      <c r="B159" s="63"/>
      <c r="C159" s="63"/>
      <c r="D159" s="63"/>
      <c r="E159" s="63"/>
    </row>
    <row r="160" spans="1:5" ht="15.75" customHeight="1" x14ac:dyDescent="0.15">
      <c r="A160" s="169"/>
      <c r="B160" s="63"/>
      <c r="C160" s="63"/>
      <c r="D160" s="63"/>
      <c r="E160" s="63"/>
    </row>
    <row r="161" spans="1:5" ht="15.75" customHeight="1" x14ac:dyDescent="0.15">
      <c r="A161" s="169"/>
      <c r="B161" s="63"/>
      <c r="C161" s="63"/>
      <c r="D161" s="63"/>
      <c r="E161" s="63"/>
    </row>
    <row r="162" spans="1:5" ht="15.75" customHeight="1" x14ac:dyDescent="0.15">
      <c r="A162" s="169"/>
      <c r="B162" s="63"/>
      <c r="C162" s="63"/>
      <c r="D162" s="63"/>
      <c r="E162" s="63"/>
    </row>
    <row r="163" spans="1:5" ht="15.75" customHeight="1" x14ac:dyDescent="0.15">
      <c r="A163" s="169"/>
      <c r="B163" s="63"/>
      <c r="C163" s="63"/>
      <c r="D163" s="63"/>
      <c r="E163" s="63"/>
    </row>
    <row r="164" spans="1:5" ht="15.75" customHeight="1" x14ac:dyDescent="0.15">
      <c r="A164" s="169"/>
      <c r="B164" s="63"/>
      <c r="C164" s="63"/>
      <c r="D164" s="63"/>
      <c r="E164" s="63"/>
    </row>
    <row r="165" spans="1:5" ht="15.75" customHeight="1" x14ac:dyDescent="0.15">
      <c r="A165" s="169"/>
      <c r="B165" s="63"/>
      <c r="C165" s="63"/>
      <c r="D165" s="63"/>
      <c r="E165" s="63"/>
    </row>
    <row r="166" spans="1:5" ht="15.75" customHeight="1" x14ac:dyDescent="0.15">
      <c r="A166" s="169"/>
      <c r="B166" s="63"/>
      <c r="C166" s="63"/>
      <c r="D166" s="63"/>
      <c r="E166" s="63"/>
    </row>
    <row r="167" spans="1:5" ht="15.75" customHeight="1" x14ac:dyDescent="0.15">
      <c r="A167" s="169"/>
      <c r="B167" s="63"/>
      <c r="C167" s="63"/>
      <c r="D167" s="63"/>
      <c r="E167" s="63"/>
    </row>
    <row r="168" spans="1:5" ht="15.75" customHeight="1" x14ac:dyDescent="0.15">
      <c r="A168" s="169"/>
      <c r="B168" s="63"/>
      <c r="C168" s="63"/>
      <c r="D168" s="63"/>
      <c r="E168" s="63"/>
    </row>
    <row r="169" spans="1:5" ht="15.75" customHeight="1" x14ac:dyDescent="0.15">
      <c r="A169" s="169"/>
      <c r="B169" s="63"/>
      <c r="C169" s="63"/>
      <c r="D169" s="63"/>
      <c r="E169" s="63"/>
    </row>
    <row r="170" spans="1:5" ht="15.75" customHeight="1" x14ac:dyDescent="0.15">
      <c r="A170" s="169"/>
      <c r="B170" s="63"/>
      <c r="C170" s="63"/>
      <c r="D170" s="63"/>
      <c r="E170" s="63"/>
    </row>
    <row r="171" spans="1:5" ht="15.75" customHeight="1" x14ac:dyDescent="0.15">
      <c r="A171" s="169"/>
      <c r="B171" s="63"/>
      <c r="C171" s="63"/>
      <c r="D171" s="63"/>
      <c r="E171" s="63"/>
    </row>
    <row r="172" spans="1:5" ht="15.75" customHeight="1" x14ac:dyDescent="0.15">
      <c r="A172" s="169"/>
      <c r="B172" s="63"/>
      <c r="C172" s="63"/>
      <c r="D172" s="63"/>
      <c r="E172" s="63"/>
    </row>
    <row r="173" spans="1:5" ht="15.75" customHeight="1" x14ac:dyDescent="0.15">
      <c r="A173" s="169"/>
      <c r="B173" s="63"/>
      <c r="C173" s="63"/>
      <c r="D173" s="63"/>
      <c r="E173" s="63"/>
    </row>
    <row r="174" spans="1:5" ht="15.75" customHeight="1" x14ac:dyDescent="0.15">
      <c r="A174" s="169"/>
      <c r="B174" s="63"/>
      <c r="C174" s="63"/>
      <c r="D174" s="63"/>
      <c r="E174" s="63"/>
    </row>
    <row r="175" spans="1:5" ht="15.75" customHeight="1" x14ac:dyDescent="0.15">
      <c r="A175" s="169"/>
      <c r="B175" s="63"/>
      <c r="C175" s="63"/>
      <c r="D175" s="63"/>
      <c r="E175" s="63"/>
    </row>
    <row r="176" spans="1:5" ht="15.75" customHeight="1" x14ac:dyDescent="0.15">
      <c r="A176" s="169"/>
      <c r="B176" s="63"/>
      <c r="C176" s="63"/>
      <c r="D176" s="63"/>
      <c r="E176" s="63"/>
    </row>
    <row r="177" spans="1:5" ht="15.75" customHeight="1" x14ac:dyDescent="0.15">
      <c r="A177" s="169"/>
      <c r="B177" s="63"/>
      <c r="C177" s="63"/>
      <c r="D177" s="63"/>
      <c r="E177" s="63"/>
    </row>
    <row r="178" spans="1:5" ht="15.75" customHeight="1" x14ac:dyDescent="0.15">
      <c r="A178" s="169"/>
      <c r="B178" s="63"/>
      <c r="C178" s="63"/>
      <c r="D178" s="63"/>
      <c r="E178" s="63"/>
    </row>
    <row r="179" spans="1:5" ht="15.75" customHeight="1" x14ac:dyDescent="0.15">
      <c r="A179" s="169"/>
      <c r="B179" s="63"/>
      <c r="C179" s="63"/>
      <c r="D179" s="63"/>
      <c r="E179" s="63"/>
    </row>
    <row r="180" spans="1:5" ht="15.75" customHeight="1" x14ac:dyDescent="0.15">
      <c r="A180" s="169"/>
      <c r="B180" s="63"/>
      <c r="C180" s="63"/>
      <c r="D180" s="63"/>
      <c r="E180" s="63"/>
    </row>
    <row r="181" spans="1:5" ht="15.75" customHeight="1" x14ac:dyDescent="0.15">
      <c r="A181" s="169"/>
      <c r="B181" s="63"/>
      <c r="C181" s="63"/>
      <c r="D181" s="63"/>
      <c r="E181" s="63"/>
    </row>
    <row r="182" spans="1:5" ht="15.75" customHeight="1" x14ac:dyDescent="0.15">
      <c r="A182" s="169"/>
      <c r="B182" s="63"/>
      <c r="C182" s="63"/>
      <c r="D182" s="63"/>
      <c r="E182" s="63"/>
    </row>
    <row r="183" spans="1:5" ht="15.75" customHeight="1" x14ac:dyDescent="0.15">
      <c r="A183" s="169"/>
      <c r="B183" s="63"/>
      <c r="C183" s="63"/>
      <c r="D183" s="63"/>
      <c r="E183" s="63"/>
    </row>
    <row r="184" spans="1:5" ht="15.75" customHeight="1" x14ac:dyDescent="0.15">
      <c r="A184" s="169"/>
      <c r="B184" s="63"/>
      <c r="C184" s="63"/>
      <c r="D184" s="63"/>
      <c r="E184" s="63"/>
    </row>
    <row r="185" spans="1:5" ht="15.75" customHeight="1" x14ac:dyDescent="0.15">
      <c r="A185" s="169"/>
      <c r="B185" s="63"/>
      <c r="C185" s="63"/>
      <c r="D185" s="63"/>
      <c r="E185" s="63"/>
    </row>
    <row r="186" spans="1:5" ht="15.75" customHeight="1" x14ac:dyDescent="0.15">
      <c r="A186" s="169"/>
      <c r="B186" s="63"/>
      <c r="C186" s="63"/>
      <c r="D186" s="63"/>
      <c r="E186" s="63"/>
    </row>
    <row r="187" spans="1:5" ht="15.75" customHeight="1" x14ac:dyDescent="0.15">
      <c r="A187" s="169"/>
      <c r="B187" s="63"/>
      <c r="C187" s="63"/>
      <c r="D187" s="63"/>
      <c r="E187" s="63"/>
    </row>
    <row r="188" spans="1:5" ht="15.75" customHeight="1" x14ac:dyDescent="0.15">
      <c r="A188" s="169"/>
      <c r="B188" s="63"/>
      <c r="C188" s="63"/>
      <c r="D188" s="63"/>
      <c r="E188" s="63"/>
    </row>
    <row r="189" spans="1:5" ht="15.75" customHeight="1" x14ac:dyDescent="0.15">
      <c r="A189" s="169"/>
      <c r="B189" s="63"/>
      <c r="C189" s="63"/>
      <c r="D189" s="63"/>
      <c r="E189" s="63"/>
    </row>
    <row r="190" spans="1:5" ht="15.75" customHeight="1" x14ac:dyDescent="0.15">
      <c r="A190" s="169"/>
      <c r="B190" s="63"/>
      <c r="C190" s="63"/>
      <c r="D190" s="63"/>
      <c r="E190" s="63"/>
    </row>
    <row r="191" spans="1:5" ht="15.75" customHeight="1" x14ac:dyDescent="0.15">
      <c r="A191" s="169"/>
      <c r="B191" s="63"/>
      <c r="C191" s="63"/>
      <c r="D191" s="63"/>
      <c r="E191" s="63"/>
    </row>
    <row r="192" spans="1:5" ht="15.75" customHeight="1" x14ac:dyDescent="0.15">
      <c r="A192" s="169"/>
      <c r="B192" s="63"/>
      <c r="C192" s="63"/>
      <c r="D192" s="63"/>
      <c r="E192" s="63"/>
    </row>
    <row r="193" spans="1:5" ht="15.75" customHeight="1" x14ac:dyDescent="0.15">
      <c r="A193" s="169"/>
      <c r="B193" s="63"/>
      <c r="C193" s="63"/>
      <c r="D193" s="63"/>
      <c r="E193" s="63"/>
    </row>
    <row r="194" spans="1:5" ht="15.75" customHeight="1" x14ac:dyDescent="0.15">
      <c r="A194" s="169"/>
      <c r="B194" s="63"/>
      <c r="C194" s="63"/>
      <c r="D194" s="63"/>
      <c r="E194" s="63"/>
    </row>
    <row r="195" spans="1:5" ht="15.75" customHeight="1" x14ac:dyDescent="0.15">
      <c r="A195" s="169"/>
      <c r="B195" s="63"/>
      <c r="C195" s="63"/>
      <c r="D195" s="63"/>
      <c r="E195" s="63"/>
    </row>
    <row r="196" spans="1:5" ht="15.75" customHeight="1" x14ac:dyDescent="0.15">
      <c r="A196" s="169"/>
      <c r="B196" s="63"/>
      <c r="C196" s="63"/>
      <c r="D196" s="63"/>
      <c r="E196" s="63"/>
    </row>
    <row r="197" spans="1:5" ht="15.75" customHeight="1" x14ac:dyDescent="0.15">
      <c r="A197" s="169"/>
      <c r="B197" s="63"/>
      <c r="C197" s="63"/>
      <c r="D197" s="63"/>
      <c r="E197" s="63"/>
    </row>
    <row r="198" spans="1:5" ht="15.75" customHeight="1" x14ac:dyDescent="0.15">
      <c r="A198" s="169"/>
      <c r="B198" s="63"/>
      <c r="C198" s="63"/>
      <c r="D198" s="63"/>
      <c r="E198" s="63"/>
    </row>
    <row r="199" spans="1:5" ht="15.75" customHeight="1" x14ac:dyDescent="0.15">
      <c r="A199" s="169"/>
      <c r="B199" s="63"/>
      <c r="C199" s="63"/>
      <c r="D199" s="63"/>
      <c r="E199" s="63"/>
    </row>
    <row r="200" spans="1:5" ht="15.75" customHeight="1" x14ac:dyDescent="0.15">
      <c r="A200" s="169"/>
      <c r="B200" s="63"/>
      <c r="C200" s="63"/>
      <c r="D200" s="63"/>
      <c r="E200" s="63"/>
    </row>
    <row r="201" spans="1:5" ht="15.75" customHeight="1" x14ac:dyDescent="0.15">
      <c r="A201" s="169"/>
      <c r="B201" s="63"/>
      <c r="C201" s="63"/>
      <c r="D201" s="63"/>
      <c r="E201" s="63"/>
    </row>
    <row r="202" spans="1:5" ht="15.75" customHeight="1" x14ac:dyDescent="0.15">
      <c r="A202" s="169"/>
      <c r="B202" s="63"/>
      <c r="C202" s="63"/>
      <c r="D202" s="63"/>
      <c r="E202" s="63"/>
    </row>
    <row r="203" spans="1:5" ht="15.75" customHeight="1" x14ac:dyDescent="0.15">
      <c r="A203" s="169"/>
      <c r="B203" s="63"/>
      <c r="C203" s="63"/>
      <c r="D203" s="63"/>
      <c r="E203" s="63"/>
    </row>
    <row r="204" spans="1:5" ht="15.75" customHeight="1" x14ac:dyDescent="0.15">
      <c r="A204" s="169"/>
      <c r="B204" s="63"/>
      <c r="C204" s="63"/>
      <c r="D204" s="63"/>
      <c r="E204" s="63"/>
    </row>
    <row r="205" spans="1:5" ht="15.75" customHeight="1" x14ac:dyDescent="0.15">
      <c r="A205" s="169"/>
      <c r="B205" s="63"/>
      <c r="C205" s="63"/>
      <c r="D205" s="63"/>
      <c r="E205" s="63"/>
    </row>
    <row r="206" spans="1:5" ht="15.75" customHeight="1" x14ac:dyDescent="0.15">
      <c r="A206" s="169"/>
      <c r="B206" s="63"/>
      <c r="C206" s="63"/>
      <c r="D206" s="63"/>
      <c r="E206" s="63"/>
    </row>
    <row r="207" spans="1:5" ht="15.75" customHeight="1" x14ac:dyDescent="0.15">
      <c r="A207" s="169"/>
      <c r="B207" s="63"/>
      <c r="C207" s="63"/>
      <c r="D207" s="63"/>
      <c r="E207" s="63"/>
    </row>
    <row r="208" spans="1:5" ht="15.75" customHeight="1" x14ac:dyDescent="0.15">
      <c r="A208" s="169"/>
      <c r="B208" s="63"/>
      <c r="C208" s="63"/>
      <c r="D208" s="63"/>
      <c r="E208" s="63"/>
    </row>
    <row r="209" spans="1:5" ht="15.75" customHeight="1" x14ac:dyDescent="0.15">
      <c r="A209" s="169"/>
      <c r="B209" s="63"/>
      <c r="C209" s="63"/>
      <c r="D209" s="63"/>
      <c r="E209" s="63"/>
    </row>
    <row r="210" spans="1:5" ht="15.75" customHeight="1" x14ac:dyDescent="0.15">
      <c r="A210" s="169"/>
      <c r="B210" s="63"/>
      <c r="C210" s="63"/>
      <c r="D210" s="63"/>
      <c r="E210" s="63"/>
    </row>
    <row r="211" spans="1:5" ht="15.75" customHeight="1" x14ac:dyDescent="0.15">
      <c r="A211" s="169"/>
      <c r="B211" s="63"/>
      <c r="C211" s="63"/>
      <c r="D211" s="63"/>
      <c r="E211" s="63"/>
    </row>
    <row r="212" spans="1:5" ht="15.75" customHeight="1" x14ac:dyDescent="0.15">
      <c r="A212" s="169"/>
      <c r="B212" s="63"/>
      <c r="C212" s="63"/>
      <c r="D212" s="63"/>
      <c r="E212" s="63"/>
    </row>
    <row r="213" spans="1:5" ht="15.75" customHeight="1" x14ac:dyDescent="0.15">
      <c r="A213" s="169"/>
      <c r="B213" s="63"/>
      <c r="C213" s="63"/>
      <c r="D213" s="63"/>
      <c r="E213" s="63"/>
    </row>
    <row r="214" spans="1:5" ht="15.75" customHeight="1" x14ac:dyDescent="0.15">
      <c r="A214" s="169"/>
      <c r="B214" s="63"/>
      <c r="C214" s="63"/>
      <c r="D214" s="63"/>
      <c r="E214" s="63"/>
    </row>
    <row r="215" spans="1:5" ht="15.75" customHeight="1" x14ac:dyDescent="0.15">
      <c r="A215" s="169"/>
      <c r="B215" s="63"/>
      <c r="C215" s="63"/>
      <c r="D215" s="63"/>
      <c r="E215" s="63"/>
    </row>
    <row r="216" spans="1:5" ht="15.75" customHeight="1" x14ac:dyDescent="0.15">
      <c r="A216" s="169"/>
      <c r="B216" s="63"/>
      <c r="C216" s="63"/>
      <c r="D216" s="63"/>
      <c r="E216" s="63"/>
    </row>
    <row r="217" spans="1:5" ht="15.75" customHeight="1" x14ac:dyDescent="0.15">
      <c r="A217" s="169"/>
      <c r="B217" s="63"/>
      <c r="C217" s="63"/>
      <c r="D217" s="63"/>
      <c r="E217" s="63"/>
    </row>
    <row r="218" spans="1:5" ht="15.75" customHeight="1" x14ac:dyDescent="0.15">
      <c r="A218" s="169"/>
      <c r="B218" s="63"/>
      <c r="C218" s="63"/>
      <c r="D218" s="63"/>
      <c r="E218" s="63"/>
    </row>
    <row r="219" spans="1:5" ht="15.75" customHeight="1" x14ac:dyDescent="0.15">
      <c r="A219" s="169"/>
      <c r="B219" s="63"/>
      <c r="C219" s="63"/>
      <c r="D219" s="63"/>
      <c r="E219" s="63"/>
    </row>
    <row r="220" spans="1:5" ht="15.75" customHeight="1" x14ac:dyDescent="0.15">
      <c r="A220" s="169"/>
      <c r="B220" s="63"/>
      <c r="C220" s="63"/>
      <c r="D220" s="63"/>
      <c r="E220" s="63"/>
    </row>
    <row r="221" spans="1:5" ht="15.75" customHeight="1" x14ac:dyDescent="0.15">
      <c r="A221" s="169"/>
      <c r="B221" s="63"/>
      <c r="C221" s="63"/>
      <c r="D221" s="63"/>
      <c r="E221" s="63"/>
    </row>
    <row r="222" spans="1:5" ht="15.75" customHeight="1" x14ac:dyDescent="0.15">
      <c r="A222" s="169"/>
      <c r="B222" s="63"/>
      <c r="C222" s="63"/>
      <c r="D222" s="63"/>
      <c r="E222" s="63"/>
    </row>
    <row r="223" spans="1:5" ht="15.75" customHeight="1" x14ac:dyDescent="0.15">
      <c r="A223" s="169"/>
      <c r="B223" s="63"/>
      <c r="C223" s="63"/>
      <c r="D223" s="63"/>
      <c r="E223" s="63"/>
    </row>
    <row r="224" spans="1:5" ht="15.75" customHeight="1" x14ac:dyDescent="0.15">
      <c r="A224" s="169"/>
      <c r="B224" s="63"/>
      <c r="C224" s="63"/>
      <c r="D224" s="63"/>
      <c r="E224" s="63"/>
    </row>
    <row r="225" spans="1:5" ht="15.75" customHeight="1" x14ac:dyDescent="0.15">
      <c r="A225" s="169"/>
      <c r="B225" s="63"/>
      <c r="C225" s="63"/>
      <c r="D225" s="63"/>
      <c r="E225" s="63"/>
    </row>
    <row r="226" spans="1:5" ht="15.75" customHeight="1" x14ac:dyDescent="0.15">
      <c r="A226" s="169"/>
      <c r="B226" s="63"/>
      <c r="C226" s="63"/>
      <c r="D226" s="63"/>
      <c r="E226" s="63"/>
    </row>
    <row r="227" spans="1:5" ht="15.75" customHeight="1" x14ac:dyDescent="0.15">
      <c r="A227" s="169"/>
      <c r="B227" s="63"/>
      <c r="C227" s="63"/>
      <c r="D227" s="63"/>
      <c r="E227" s="63"/>
    </row>
    <row r="228" spans="1:5" ht="15.75" customHeight="1" x14ac:dyDescent="0.15">
      <c r="A228" s="169"/>
      <c r="B228" s="63"/>
      <c r="C228" s="63"/>
      <c r="D228" s="63"/>
      <c r="E228" s="63"/>
    </row>
    <row r="229" spans="1:5" ht="15.75" customHeight="1" x14ac:dyDescent="0.15">
      <c r="A229" s="169"/>
      <c r="B229" s="63"/>
      <c r="C229" s="63"/>
      <c r="D229" s="63"/>
      <c r="E229" s="63"/>
    </row>
    <row r="230" spans="1:5" ht="15.75" customHeight="1" x14ac:dyDescent="0.15">
      <c r="A230" s="169"/>
      <c r="B230" s="63"/>
      <c r="C230" s="63"/>
      <c r="D230" s="63"/>
      <c r="E230" s="63"/>
    </row>
    <row r="231" spans="1:5" ht="15.75" customHeight="1" x14ac:dyDescent="0.15">
      <c r="A231" s="169"/>
      <c r="B231" s="63"/>
      <c r="C231" s="63"/>
      <c r="D231" s="63"/>
      <c r="E231" s="63"/>
    </row>
    <row r="232" spans="1:5" ht="15.75" customHeight="1" x14ac:dyDescent="0.15">
      <c r="A232" s="169"/>
      <c r="B232" s="63"/>
      <c r="C232" s="63"/>
      <c r="D232" s="63"/>
      <c r="E232" s="63"/>
    </row>
    <row r="233" spans="1:5" ht="15.75" customHeight="1" x14ac:dyDescent="0.15">
      <c r="A233" s="169"/>
      <c r="B233" s="63"/>
      <c r="C233" s="63"/>
      <c r="D233" s="63"/>
      <c r="E233" s="63"/>
    </row>
    <row r="234" spans="1:5" ht="15.75" customHeight="1" x14ac:dyDescent="0.15">
      <c r="A234" s="169"/>
      <c r="B234" s="63"/>
      <c r="C234" s="63"/>
      <c r="D234" s="63"/>
      <c r="E234" s="63"/>
    </row>
    <row r="235" spans="1:5" ht="15.75" customHeight="1" x14ac:dyDescent="0.15">
      <c r="A235" s="169"/>
      <c r="B235" s="63"/>
      <c r="C235" s="63"/>
      <c r="D235" s="63"/>
      <c r="E235" s="63"/>
    </row>
    <row r="236" spans="1:5" ht="15.75" customHeight="1" x14ac:dyDescent="0.15">
      <c r="A236" s="169"/>
      <c r="B236" s="63"/>
      <c r="C236" s="63"/>
      <c r="D236" s="63"/>
      <c r="E236" s="63"/>
    </row>
    <row r="237" spans="1:5" ht="15.75" customHeight="1" x14ac:dyDescent="0.15">
      <c r="A237" s="169"/>
      <c r="B237" s="63"/>
      <c r="C237" s="63"/>
      <c r="D237" s="63"/>
      <c r="E237" s="63"/>
    </row>
    <row r="238" spans="1:5" ht="15.75" customHeight="1" x14ac:dyDescent="0.15">
      <c r="A238" s="169"/>
      <c r="B238" s="63"/>
      <c r="C238" s="63"/>
      <c r="D238" s="63"/>
      <c r="E238" s="63"/>
    </row>
    <row r="239" spans="1:5" ht="15.75" customHeight="1" x14ac:dyDescent="0.15">
      <c r="A239" s="169"/>
      <c r="B239" s="63"/>
      <c r="C239" s="63"/>
      <c r="D239" s="63"/>
      <c r="E239" s="63"/>
    </row>
    <row r="240" spans="1:5" ht="15.75" customHeight="1" x14ac:dyDescent="0.15">
      <c r="A240" s="169"/>
      <c r="B240" s="63"/>
      <c r="C240" s="63"/>
      <c r="D240" s="63"/>
      <c r="E240" s="63"/>
    </row>
    <row r="241" spans="1:5" ht="15.75" customHeight="1" x14ac:dyDescent="0.15">
      <c r="A241" s="169"/>
      <c r="B241" s="63"/>
      <c r="C241" s="63"/>
      <c r="D241" s="63"/>
      <c r="E241" s="63"/>
    </row>
    <row r="242" spans="1:5" ht="15.75" customHeight="1" x14ac:dyDescent="0.15">
      <c r="A242" s="169"/>
      <c r="B242" s="63"/>
      <c r="C242" s="63"/>
      <c r="D242" s="63"/>
      <c r="E242" s="63"/>
    </row>
    <row r="243" spans="1:5" ht="15.75" customHeight="1" x14ac:dyDescent="0.15">
      <c r="A243" s="169"/>
      <c r="B243" s="63"/>
      <c r="C243" s="63"/>
      <c r="D243" s="63"/>
      <c r="E243" s="63"/>
    </row>
    <row r="244" spans="1:5" ht="15.75" customHeight="1" x14ac:dyDescent="0.15">
      <c r="A244" s="169"/>
      <c r="B244" s="63"/>
      <c r="C244" s="63"/>
      <c r="D244" s="63"/>
      <c r="E244" s="63"/>
    </row>
    <row r="245" spans="1:5" ht="15.75" customHeight="1" x14ac:dyDescent="0.15">
      <c r="A245" s="169"/>
      <c r="B245" s="63"/>
      <c r="C245" s="63"/>
      <c r="D245" s="63"/>
      <c r="E245" s="63"/>
    </row>
    <row r="246" spans="1:5" ht="15.75" customHeight="1" x14ac:dyDescent="0.15">
      <c r="A246" s="169"/>
      <c r="B246" s="63"/>
      <c r="C246" s="63"/>
      <c r="D246" s="63"/>
      <c r="E246" s="63"/>
    </row>
    <row r="247" spans="1:5" ht="15.75" customHeight="1" x14ac:dyDescent="0.15">
      <c r="A247" s="169"/>
      <c r="B247" s="63"/>
      <c r="C247" s="63"/>
      <c r="D247" s="63"/>
      <c r="E247" s="63"/>
    </row>
    <row r="248" spans="1:5" ht="15.75" customHeight="1" x14ac:dyDescent="0.15">
      <c r="A248" s="169"/>
      <c r="B248" s="63"/>
      <c r="C248" s="63"/>
      <c r="D248" s="63"/>
      <c r="E248" s="63"/>
    </row>
    <row r="249" spans="1:5" ht="15.75" customHeight="1" x14ac:dyDescent="0.15">
      <c r="A249" s="169"/>
      <c r="B249" s="63"/>
      <c r="C249" s="63"/>
      <c r="D249" s="63"/>
      <c r="E249" s="63"/>
    </row>
    <row r="250" spans="1:5" ht="15.75" customHeight="1" x14ac:dyDescent="0.15">
      <c r="A250" s="169"/>
      <c r="B250" s="63"/>
      <c r="C250" s="63"/>
      <c r="D250" s="63"/>
      <c r="E250" s="63"/>
    </row>
    <row r="251" spans="1:5" ht="15.75" customHeight="1" x14ac:dyDescent="0.15">
      <c r="A251" s="169"/>
      <c r="B251" s="63"/>
      <c r="C251" s="63"/>
      <c r="D251" s="63"/>
      <c r="E251" s="63"/>
    </row>
    <row r="252" spans="1:5" ht="15.75" customHeight="1" x14ac:dyDescent="0.15">
      <c r="A252" s="169"/>
      <c r="B252" s="63"/>
      <c r="C252" s="63"/>
      <c r="D252" s="63"/>
      <c r="E252" s="63"/>
    </row>
    <row r="253" spans="1:5" ht="15.75" customHeight="1" x14ac:dyDescent="0.15">
      <c r="A253" s="169"/>
      <c r="B253" s="63"/>
      <c r="C253" s="63"/>
      <c r="D253" s="63"/>
      <c r="E253" s="63"/>
    </row>
    <row r="254" spans="1:5" ht="15.75" customHeight="1" x14ac:dyDescent="0.15">
      <c r="A254" s="169"/>
      <c r="B254" s="63"/>
      <c r="C254" s="63"/>
      <c r="D254" s="63"/>
      <c r="E254" s="63"/>
    </row>
    <row r="255" spans="1:5" ht="15.75" customHeight="1" x14ac:dyDescent="0.15">
      <c r="A255" s="169"/>
      <c r="B255" s="63"/>
      <c r="C255" s="63"/>
      <c r="D255" s="63"/>
      <c r="E255" s="63"/>
    </row>
    <row r="256" spans="1:5" ht="15.75" customHeight="1" x14ac:dyDescent="0.15">
      <c r="A256" s="169"/>
      <c r="B256" s="63"/>
      <c r="C256" s="63"/>
      <c r="D256" s="63"/>
      <c r="E256" s="63"/>
    </row>
    <row r="257" spans="1:5" ht="15.75" customHeight="1" x14ac:dyDescent="0.15">
      <c r="A257" s="169"/>
      <c r="B257" s="63"/>
      <c r="C257" s="63"/>
      <c r="D257" s="63"/>
      <c r="E257" s="63"/>
    </row>
    <row r="258" spans="1:5" ht="15.75" customHeight="1" x14ac:dyDescent="0.15">
      <c r="A258" s="169"/>
      <c r="B258" s="63"/>
      <c r="C258" s="63"/>
      <c r="D258" s="63"/>
      <c r="E258" s="63"/>
    </row>
    <row r="259" spans="1:5" ht="15.75" customHeight="1" x14ac:dyDescent="0.15">
      <c r="A259" s="169"/>
      <c r="B259" s="63"/>
      <c r="C259" s="63"/>
      <c r="D259" s="63"/>
      <c r="E259" s="63"/>
    </row>
    <row r="260" spans="1:5" ht="15.75" customHeight="1" x14ac:dyDescent="0.15">
      <c r="A260" s="169"/>
      <c r="B260" s="63"/>
      <c r="C260" s="63"/>
      <c r="D260" s="63"/>
      <c r="E260" s="63"/>
    </row>
    <row r="261" spans="1:5" ht="15.75" customHeight="1" x14ac:dyDescent="0.15">
      <c r="A261" s="169"/>
      <c r="B261" s="63"/>
      <c r="C261" s="63"/>
      <c r="D261" s="63"/>
      <c r="E261" s="63"/>
    </row>
    <row r="262" spans="1:5" ht="15.75" customHeight="1" x14ac:dyDescent="0.15">
      <c r="A262" s="169"/>
      <c r="B262" s="63"/>
      <c r="C262" s="63"/>
      <c r="D262" s="63"/>
      <c r="E262" s="63"/>
    </row>
    <row r="263" spans="1:5" ht="15.75" customHeight="1" x14ac:dyDescent="0.15">
      <c r="A263" s="169"/>
      <c r="B263" s="63"/>
      <c r="C263" s="63"/>
      <c r="D263" s="63"/>
      <c r="E263" s="63"/>
    </row>
    <row r="264" spans="1:5" ht="15.75" customHeight="1" x14ac:dyDescent="0.15">
      <c r="A264" s="169"/>
      <c r="B264" s="63"/>
      <c r="C264" s="63"/>
      <c r="D264" s="63"/>
      <c r="E264" s="63"/>
    </row>
    <row r="265" spans="1:5" ht="15.75" customHeight="1" x14ac:dyDescent="0.15">
      <c r="A265" s="169"/>
      <c r="B265" s="63"/>
      <c r="C265" s="63"/>
      <c r="D265" s="63"/>
      <c r="E265" s="63"/>
    </row>
    <row r="266" spans="1:5" ht="15.75" customHeight="1" x14ac:dyDescent="0.15">
      <c r="A266" s="169"/>
      <c r="B266" s="63"/>
      <c r="C266" s="63"/>
      <c r="D266" s="63"/>
      <c r="E266" s="63"/>
    </row>
    <row r="267" spans="1:5" ht="15.75" customHeight="1" x14ac:dyDescent="0.15">
      <c r="A267" s="169"/>
      <c r="B267" s="63"/>
      <c r="C267" s="63"/>
      <c r="D267" s="63"/>
      <c r="E267" s="63"/>
    </row>
    <row r="268" spans="1:5" ht="15.75" customHeight="1" x14ac:dyDescent="0.15">
      <c r="A268" s="169"/>
      <c r="B268" s="63"/>
      <c r="C268" s="63"/>
      <c r="D268" s="63"/>
      <c r="E268" s="63"/>
    </row>
    <row r="269" spans="1:5" ht="15.75" customHeight="1" x14ac:dyDescent="0.15">
      <c r="A269" s="169"/>
      <c r="B269" s="63"/>
      <c r="C269" s="63"/>
      <c r="D269" s="63"/>
      <c r="E269" s="63"/>
    </row>
    <row r="270" spans="1:5" ht="15.75" customHeight="1" x14ac:dyDescent="0.15">
      <c r="A270" s="169"/>
      <c r="B270" s="63"/>
      <c r="C270" s="63"/>
      <c r="D270" s="63"/>
      <c r="E270" s="63"/>
    </row>
    <row r="271" spans="1:5" ht="15.75" customHeight="1" x14ac:dyDescent="0.15">
      <c r="A271" s="169"/>
      <c r="B271" s="63"/>
      <c r="C271" s="63"/>
      <c r="D271" s="63"/>
      <c r="E271" s="63"/>
    </row>
    <row r="272" spans="1:5" ht="15.75" customHeight="1" x14ac:dyDescent="0.15">
      <c r="A272" s="169"/>
      <c r="B272" s="63"/>
      <c r="C272" s="63"/>
      <c r="D272" s="63"/>
      <c r="E272" s="63"/>
    </row>
    <row r="273" spans="1:5" ht="15.75" customHeight="1" x14ac:dyDescent="0.15">
      <c r="A273" s="169"/>
      <c r="B273" s="63"/>
      <c r="C273" s="63"/>
      <c r="D273" s="63"/>
      <c r="E273" s="63"/>
    </row>
    <row r="274" spans="1:5" ht="15.75" customHeight="1" x14ac:dyDescent="0.15">
      <c r="A274" s="169"/>
      <c r="B274" s="63"/>
      <c r="C274" s="63"/>
      <c r="D274" s="63"/>
      <c r="E274" s="63"/>
    </row>
    <row r="275" spans="1:5" ht="15.75" customHeight="1" x14ac:dyDescent="0.15">
      <c r="A275" s="169"/>
      <c r="B275" s="63"/>
      <c r="C275" s="63"/>
      <c r="D275" s="63"/>
      <c r="E275" s="63"/>
    </row>
    <row r="276" spans="1:5" ht="15.75" customHeight="1" x14ac:dyDescent="0.15">
      <c r="A276" s="169"/>
      <c r="B276" s="63"/>
      <c r="C276" s="63"/>
      <c r="D276" s="63"/>
      <c r="E276" s="63"/>
    </row>
    <row r="277" spans="1:5" ht="15.75" customHeight="1" x14ac:dyDescent="0.15">
      <c r="A277" s="169"/>
      <c r="B277" s="63"/>
      <c r="C277" s="63"/>
      <c r="D277" s="63"/>
      <c r="E277" s="63"/>
    </row>
    <row r="278" spans="1:5" ht="15.75" customHeight="1" x14ac:dyDescent="0.15">
      <c r="A278" s="169"/>
      <c r="B278" s="63"/>
      <c r="C278" s="63"/>
      <c r="D278" s="63"/>
      <c r="E278" s="63"/>
    </row>
    <row r="279" spans="1:5" ht="15.75" customHeight="1" x14ac:dyDescent="0.15">
      <c r="A279" s="169"/>
      <c r="B279" s="63"/>
      <c r="C279" s="63"/>
      <c r="D279" s="63"/>
      <c r="E279" s="63"/>
    </row>
    <row r="280" spans="1:5" ht="15.75" customHeight="1" x14ac:dyDescent="0.15">
      <c r="A280" s="169"/>
      <c r="B280" s="63"/>
      <c r="C280" s="63"/>
      <c r="D280" s="63"/>
      <c r="E280" s="63"/>
    </row>
    <row r="281" spans="1:5" ht="15.75" customHeight="1" x14ac:dyDescent="0.15">
      <c r="A281" s="169"/>
      <c r="B281" s="63"/>
      <c r="C281" s="63"/>
      <c r="D281" s="63"/>
      <c r="E281" s="63"/>
    </row>
    <row r="282" spans="1:5" ht="15.75" customHeight="1" x14ac:dyDescent="0.15">
      <c r="A282" s="169"/>
      <c r="B282" s="63"/>
      <c r="C282" s="63"/>
      <c r="D282" s="63"/>
      <c r="E282" s="63"/>
    </row>
    <row r="283" spans="1:5" ht="15.75" customHeight="1" x14ac:dyDescent="0.15">
      <c r="A283" s="169"/>
      <c r="B283" s="63"/>
      <c r="C283" s="63"/>
      <c r="D283" s="63"/>
      <c r="E283" s="63"/>
    </row>
    <row r="284" spans="1:5" ht="15.75" customHeight="1" x14ac:dyDescent="0.15">
      <c r="A284" s="169"/>
      <c r="B284" s="63"/>
      <c r="C284" s="63"/>
      <c r="D284" s="63"/>
      <c r="E284" s="63"/>
    </row>
    <row r="285" spans="1:5" ht="15.75" customHeight="1" x14ac:dyDescent="0.15">
      <c r="A285" s="169"/>
      <c r="B285" s="63"/>
      <c r="C285" s="63"/>
      <c r="D285" s="63"/>
      <c r="E285" s="63"/>
    </row>
    <row r="286" spans="1:5" ht="15.75" customHeight="1" x14ac:dyDescent="0.15">
      <c r="A286" s="169"/>
      <c r="B286" s="63"/>
      <c r="C286" s="63"/>
      <c r="D286" s="63"/>
      <c r="E286" s="63"/>
    </row>
    <row r="287" spans="1:5" ht="15.75" customHeight="1" x14ac:dyDescent="0.15">
      <c r="A287" s="169"/>
      <c r="B287" s="63"/>
      <c r="C287" s="63"/>
      <c r="D287" s="63"/>
      <c r="E287" s="63"/>
    </row>
    <row r="288" spans="1:5" ht="15.75" customHeight="1" x14ac:dyDescent="0.15">
      <c r="A288" s="169"/>
      <c r="B288" s="63"/>
      <c r="C288" s="63"/>
      <c r="D288" s="63"/>
      <c r="E288" s="63"/>
    </row>
    <row r="289" spans="1:5" ht="15.75" customHeight="1" x14ac:dyDescent="0.15">
      <c r="A289" s="169"/>
      <c r="B289" s="63"/>
      <c r="C289" s="63"/>
      <c r="D289" s="63"/>
      <c r="E289" s="63"/>
    </row>
    <row r="290" spans="1:5" ht="15.75" customHeight="1" x14ac:dyDescent="0.15">
      <c r="A290" s="169"/>
      <c r="B290" s="63"/>
      <c r="C290" s="63"/>
      <c r="D290" s="63"/>
      <c r="E290" s="63"/>
    </row>
    <row r="291" spans="1:5" ht="15.75" customHeight="1" x14ac:dyDescent="0.15">
      <c r="A291" s="169"/>
      <c r="B291" s="63"/>
      <c r="C291" s="63"/>
      <c r="D291" s="63"/>
      <c r="E291" s="63"/>
    </row>
    <row r="292" spans="1:5" ht="15.75" customHeight="1" x14ac:dyDescent="0.15">
      <c r="A292" s="169"/>
      <c r="B292" s="63"/>
      <c r="C292" s="63"/>
      <c r="D292" s="63"/>
      <c r="E292" s="63"/>
    </row>
    <row r="293" spans="1:5" ht="15.75" customHeight="1" x14ac:dyDescent="0.15">
      <c r="A293" s="169"/>
      <c r="B293" s="63"/>
      <c r="C293" s="63"/>
      <c r="D293" s="63"/>
      <c r="E293" s="63"/>
    </row>
    <row r="294" spans="1:5" ht="15.75" customHeight="1" x14ac:dyDescent="0.15">
      <c r="A294" s="169"/>
      <c r="B294" s="63"/>
      <c r="C294" s="63"/>
      <c r="D294" s="63"/>
      <c r="E294" s="63"/>
    </row>
    <row r="295" spans="1:5" ht="15.75" customHeight="1" x14ac:dyDescent="0.15">
      <c r="A295" s="169"/>
      <c r="B295" s="63"/>
      <c r="C295" s="63"/>
      <c r="D295" s="63"/>
      <c r="E295" s="63"/>
    </row>
    <row r="296" spans="1:5" ht="15.75" customHeight="1" x14ac:dyDescent="0.15">
      <c r="A296" s="169"/>
      <c r="B296" s="63"/>
      <c r="C296" s="63"/>
      <c r="D296" s="63"/>
      <c r="E296" s="63"/>
    </row>
    <row r="297" spans="1:5" ht="15.75" customHeight="1" x14ac:dyDescent="0.15">
      <c r="A297" s="169"/>
      <c r="B297" s="63"/>
      <c r="C297" s="63"/>
      <c r="D297" s="63"/>
      <c r="E297" s="63"/>
    </row>
    <row r="298" spans="1:5" ht="15.75" customHeight="1" x14ac:dyDescent="0.15">
      <c r="A298" s="169"/>
      <c r="B298" s="63"/>
      <c r="C298" s="63"/>
      <c r="D298" s="63"/>
      <c r="E298" s="63"/>
    </row>
    <row r="299" spans="1:5" ht="15.75" customHeight="1" x14ac:dyDescent="0.15">
      <c r="A299" s="169"/>
      <c r="B299" s="63"/>
      <c r="C299" s="63"/>
      <c r="D299" s="63"/>
      <c r="E299" s="63"/>
    </row>
    <row r="300" spans="1:5" ht="15.75" customHeight="1" x14ac:dyDescent="0.15">
      <c r="A300" s="169"/>
      <c r="B300" s="63"/>
      <c r="C300" s="63"/>
      <c r="D300" s="63"/>
      <c r="E300" s="63"/>
    </row>
    <row r="301" spans="1:5" ht="15.75" customHeight="1" x14ac:dyDescent="0.15">
      <c r="A301" s="169"/>
      <c r="B301" s="63"/>
      <c r="C301" s="63"/>
      <c r="D301" s="63"/>
      <c r="E301" s="63"/>
    </row>
    <row r="302" spans="1:5" ht="15.75" customHeight="1" x14ac:dyDescent="0.15">
      <c r="A302" s="169"/>
      <c r="B302" s="63"/>
      <c r="C302" s="63"/>
      <c r="D302" s="63"/>
      <c r="E302" s="63"/>
    </row>
    <row r="303" spans="1:5" ht="15.75" customHeight="1" x14ac:dyDescent="0.15">
      <c r="A303" s="169"/>
      <c r="B303" s="63"/>
      <c r="C303" s="63"/>
      <c r="D303" s="63"/>
      <c r="E303" s="63"/>
    </row>
    <row r="304" spans="1:5" ht="15.75" customHeight="1" x14ac:dyDescent="0.15">
      <c r="A304" s="169"/>
      <c r="B304" s="63"/>
      <c r="C304" s="63"/>
      <c r="D304" s="63"/>
      <c r="E304" s="63"/>
    </row>
    <row r="305" spans="1:5" ht="15.75" customHeight="1" x14ac:dyDescent="0.15">
      <c r="A305" s="169"/>
      <c r="B305" s="63"/>
      <c r="C305" s="63"/>
      <c r="D305" s="63"/>
      <c r="E305" s="63"/>
    </row>
    <row r="306" spans="1:5" ht="15.75" customHeight="1" x14ac:dyDescent="0.15">
      <c r="A306" s="169"/>
      <c r="B306" s="63"/>
      <c r="C306" s="63"/>
      <c r="D306" s="63"/>
      <c r="E306" s="63"/>
    </row>
    <row r="307" spans="1:5" ht="15.75" customHeight="1" x14ac:dyDescent="0.15">
      <c r="A307" s="169"/>
      <c r="B307" s="63"/>
      <c r="C307" s="63"/>
      <c r="D307" s="63"/>
      <c r="E307" s="63"/>
    </row>
    <row r="308" spans="1:5" ht="15.75" customHeight="1" x14ac:dyDescent="0.15">
      <c r="A308" s="169"/>
      <c r="B308" s="63"/>
      <c r="C308" s="63"/>
      <c r="D308" s="63"/>
      <c r="E308" s="63"/>
    </row>
    <row r="309" spans="1:5" ht="15.75" customHeight="1" x14ac:dyDescent="0.15">
      <c r="A309" s="169"/>
      <c r="B309" s="63"/>
      <c r="C309" s="63"/>
      <c r="D309" s="63"/>
      <c r="E309" s="63"/>
    </row>
    <row r="310" spans="1:5" ht="15.75" customHeight="1" x14ac:dyDescent="0.15">
      <c r="A310" s="169"/>
      <c r="B310" s="63"/>
      <c r="C310" s="63"/>
      <c r="D310" s="63"/>
      <c r="E310" s="63"/>
    </row>
    <row r="311" spans="1:5" ht="15.75" customHeight="1" x14ac:dyDescent="0.15">
      <c r="A311" s="169"/>
      <c r="B311" s="63"/>
      <c r="C311" s="63"/>
      <c r="D311" s="63"/>
      <c r="E311" s="63"/>
    </row>
    <row r="312" spans="1:5" ht="15.75" customHeight="1" x14ac:dyDescent="0.15">
      <c r="A312" s="169"/>
      <c r="B312" s="63"/>
      <c r="C312" s="63"/>
      <c r="D312" s="63"/>
      <c r="E312" s="63"/>
    </row>
    <row r="313" spans="1:5" ht="15.75" customHeight="1" x14ac:dyDescent="0.15">
      <c r="A313" s="169"/>
      <c r="B313" s="63"/>
      <c r="C313" s="63"/>
      <c r="D313" s="63"/>
      <c r="E313" s="63"/>
    </row>
    <row r="314" spans="1:5" ht="15.75" customHeight="1" x14ac:dyDescent="0.15">
      <c r="A314" s="169"/>
      <c r="B314" s="63"/>
      <c r="C314" s="63"/>
      <c r="D314" s="63"/>
      <c r="E314" s="63"/>
    </row>
    <row r="315" spans="1:5" ht="15.75" customHeight="1" x14ac:dyDescent="0.15">
      <c r="A315" s="169"/>
      <c r="B315" s="63"/>
      <c r="C315" s="63"/>
      <c r="D315" s="63"/>
      <c r="E315" s="63"/>
    </row>
    <row r="316" spans="1:5" ht="15.75" customHeight="1" x14ac:dyDescent="0.15">
      <c r="A316" s="169"/>
      <c r="B316" s="63"/>
      <c r="C316" s="63"/>
      <c r="D316" s="63"/>
      <c r="E316" s="63"/>
    </row>
    <row r="317" spans="1:5" ht="15.75" customHeight="1" x14ac:dyDescent="0.15">
      <c r="A317" s="169"/>
      <c r="B317" s="63"/>
      <c r="C317" s="63"/>
      <c r="D317" s="63"/>
      <c r="E317" s="63"/>
    </row>
    <row r="318" spans="1:5" ht="15.75" customHeight="1" x14ac:dyDescent="0.15">
      <c r="A318" s="169"/>
      <c r="B318" s="63"/>
      <c r="C318" s="63"/>
      <c r="D318" s="63"/>
      <c r="E318" s="63"/>
    </row>
    <row r="319" spans="1:5" ht="15.75" customHeight="1" x14ac:dyDescent="0.15">
      <c r="A319" s="169"/>
      <c r="B319" s="63"/>
      <c r="C319" s="63"/>
      <c r="D319" s="63"/>
      <c r="E319" s="63"/>
    </row>
    <row r="320" spans="1:5" ht="15.75" customHeight="1" x14ac:dyDescent="0.15">
      <c r="A320" s="169"/>
      <c r="B320" s="63"/>
      <c r="C320" s="63"/>
      <c r="D320" s="63"/>
      <c r="E320" s="63"/>
    </row>
    <row r="321" spans="1:5" ht="15.75" customHeight="1" x14ac:dyDescent="0.15">
      <c r="A321" s="169"/>
      <c r="B321" s="63"/>
      <c r="C321" s="63"/>
      <c r="D321" s="63"/>
      <c r="E321" s="63"/>
    </row>
    <row r="322" spans="1:5" ht="15.75" customHeight="1" x14ac:dyDescent="0.15">
      <c r="A322" s="169"/>
      <c r="B322" s="63"/>
      <c r="C322" s="63"/>
      <c r="D322" s="63"/>
      <c r="E322" s="63"/>
    </row>
    <row r="323" spans="1:5" ht="15.75" customHeight="1" x14ac:dyDescent="0.15">
      <c r="A323" s="169"/>
      <c r="B323" s="63"/>
      <c r="C323" s="63"/>
      <c r="D323" s="63"/>
      <c r="E323" s="63"/>
    </row>
    <row r="324" spans="1:5" ht="15.75" customHeight="1" x14ac:dyDescent="0.15">
      <c r="A324" s="169"/>
      <c r="B324" s="63"/>
      <c r="C324" s="63"/>
      <c r="D324" s="63"/>
      <c r="E324" s="63"/>
    </row>
    <row r="325" spans="1:5" ht="15.75" customHeight="1" x14ac:dyDescent="0.15">
      <c r="A325" s="169"/>
      <c r="B325" s="63"/>
      <c r="C325" s="63"/>
      <c r="D325" s="63"/>
      <c r="E325" s="63"/>
    </row>
    <row r="326" spans="1:5" ht="15.75" customHeight="1" x14ac:dyDescent="0.15">
      <c r="A326" s="169"/>
      <c r="B326" s="63"/>
      <c r="C326" s="63"/>
      <c r="D326" s="63"/>
      <c r="E326" s="63"/>
    </row>
    <row r="327" spans="1:5" ht="15.75" customHeight="1" x14ac:dyDescent="0.15">
      <c r="A327" s="169"/>
      <c r="B327" s="63"/>
      <c r="C327" s="63"/>
      <c r="D327" s="63"/>
      <c r="E327" s="63"/>
    </row>
    <row r="328" spans="1:5" ht="15.75" customHeight="1" x14ac:dyDescent="0.15">
      <c r="A328" s="169"/>
      <c r="B328" s="63"/>
      <c r="C328" s="63"/>
      <c r="D328" s="63"/>
      <c r="E328" s="63"/>
    </row>
    <row r="329" spans="1:5" ht="15.75" customHeight="1" x14ac:dyDescent="0.15">
      <c r="A329" s="169"/>
      <c r="B329" s="63"/>
      <c r="C329" s="63"/>
      <c r="D329" s="63"/>
      <c r="E329" s="63"/>
    </row>
    <row r="330" spans="1:5" ht="15.75" customHeight="1" x14ac:dyDescent="0.15">
      <c r="A330" s="169"/>
      <c r="B330" s="63"/>
      <c r="C330" s="63"/>
      <c r="D330" s="63"/>
      <c r="E330" s="63"/>
    </row>
    <row r="331" spans="1:5" ht="15.75" customHeight="1" x14ac:dyDescent="0.15">
      <c r="A331" s="169"/>
      <c r="B331" s="63"/>
      <c r="C331" s="63"/>
      <c r="D331" s="63"/>
      <c r="E331" s="63"/>
    </row>
    <row r="332" spans="1:5" ht="15.75" customHeight="1" x14ac:dyDescent="0.15">
      <c r="A332" s="169"/>
      <c r="B332" s="63"/>
      <c r="C332" s="63"/>
      <c r="D332" s="63"/>
      <c r="E332" s="63"/>
    </row>
    <row r="333" spans="1:5" ht="15.75" customHeight="1" x14ac:dyDescent="0.15">
      <c r="A333" s="169"/>
      <c r="B333" s="63"/>
      <c r="C333" s="63"/>
      <c r="D333" s="63"/>
      <c r="E333" s="63"/>
    </row>
    <row r="334" spans="1:5" ht="15.75" customHeight="1" x14ac:dyDescent="0.15">
      <c r="A334" s="169"/>
      <c r="B334" s="63"/>
      <c r="C334" s="63"/>
      <c r="D334" s="63"/>
      <c r="E334" s="63"/>
    </row>
    <row r="335" spans="1:5" ht="15.75" customHeight="1" x14ac:dyDescent="0.15">
      <c r="A335" s="169"/>
      <c r="B335" s="63"/>
      <c r="C335" s="63"/>
      <c r="D335" s="63"/>
      <c r="E335" s="63"/>
    </row>
    <row r="336" spans="1:5" ht="15.75" customHeight="1" x14ac:dyDescent="0.15">
      <c r="A336" s="169"/>
      <c r="B336" s="63"/>
      <c r="C336" s="63"/>
      <c r="D336" s="63"/>
      <c r="E336" s="63"/>
    </row>
    <row r="337" spans="1:5" ht="15.75" customHeight="1" x14ac:dyDescent="0.15">
      <c r="A337" s="169"/>
      <c r="B337" s="63"/>
      <c r="C337" s="63"/>
      <c r="D337" s="63"/>
      <c r="E337" s="63"/>
    </row>
    <row r="338" spans="1:5" ht="15.75" customHeight="1" x14ac:dyDescent="0.15">
      <c r="A338" s="169"/>
      <c r="B338" s="63"/>
      <c r="C338" s="63"/>
      <c r="D338" s="63"/>
      <c r="E338" s="63"/>
    </row>
    <row r="339" spans="1:5" ht="15.75" customHeight="1" x14ac:dyDescent="0.15">
      <c r="A339" s="169"/>
      <c r="B339" s="63"/>
      <c r="C339" s="63"/>
      <c r="D339" s="63"/>
      <c r="E339" s="63"/>
    </row>
    <row r="340" spans="1:5" ht="15.75" customHeight="1" x14ac:dyDescent="0.15">
      <c r="A340" s="169"/>
      <c r="B340" s="63"/>
      <c r="C340" s="63"/>
      <c r="D340" s="63"/>
      <c r="E340" s="63"/>
    </row>
    <row r="341" spans="1:5" ht="15.75" customHeight="1" x14ac:dyDescent="0.15">
      <c r="A341" s="169"/>
      <c r="B341" s="63"/>
      <c r="C341" s="63"/>
      <c r="D341" s="63"/>
      <c r="E341" s="63"/>
    </row>
    <row r="342" spans="1:5" ht="15.75" customHeight="1" x14ac:dyDescent="0.15">
      <c r="A342" s="169"/>
      <c r="B342" s="63"/>
      <c r="C342" s="63"/>
      <c r="D342" s="63"/>
      <c r="E342" s="63"/>
    </row>
    <row r="343" spans="1:5" ht="15.75" customHeight="1" x14ac:dyDescent="0.15">
      <c r="A343" s="169"/>
      <c r="B343" s="63"/>
      <c r="C343" s="63"/>
      <c r="D343" s="63"/>
      <c r="E343" s="63"/>
    </row>
    <row r="344" spans="1:5" ht="15.75" customHeight="1" x14ac:dyDescent="0.15">
      <c r="A344" s="169"/>
      <c r="B344" s="63"/>
      <c r="C344" s="63"/>
      <c r="D344" s="63"/>
      <c r="E344" s="63"/>
    </row>
    <row r="345" spans="1:5" ht="15.75" customHeight="1" x14ac:dyDescent="0.15">
      <c r="A345" s="169"/>
      <c r="B345" s="63"/>
      <c r="C345" s="63"/>
      <c r="D345" s="63"/>
      <c r="E345" s="63"/>
    </row>
    <row r="346" spans="1:5" ht="15.75" customHeight="1" x14ac:dyDescent="0.15">
      <c r="A346" s="169"/>
      <c r="B346" s="63"/>
      <c r="C346" s="63"/>
      <c r="D346" s="63"/>
      <c r="E346" s="63"/>
    </row>
    <row r="347" spans="1:5" ht="15.75" customHeight="1" x14ac:dyDescent="0.15">
      <c r="A347" s="169"/>
      <c r="B347" s="63"/>
      <c r="C347" s="63"/>
      <c r="D347" s="63"/>
      <c r="E347" s="63"/>
    </row>
    <row r="348" spans="1:5" ht="15.75" customHeight="1" x14ac:dyDescent="0.15">
      <c r="A348" s="169"/>
      <c r="B348" s="63"/>
      <c r="C348" s="63"/>
      <c r="D348" s="63"/>
      <c r="E348" s="63"/>
    </row>
    <row r="349" spans="1:5" ht="15.75" customHeight="1" x14ac:dyDescent="0.15">
      <c r="A349" s="169"/>
      <c r="B349" s="63"/>
      <c r="C349" s="63"/>
      <c r="D349" s="63"/>
      <c r="E349" s="63"/>
    </row>
    <row r="350" spans="1:5" ht="15.75" customHeight="1" x14ac:dyDescent="0.15">
      <c r="A350" s="169"/>
      <c r="B350" s="63"/>
      <c r="C350" s="63"/>
      <c r="D350" s="63"/>
      <c r="E350" s="63"/>
    </row>
    <row r="351" spans="1:5" ht="15.75" customHeight="1" x14ac:dyDescent="0.15">
      <c r="A351" s="169"/>
      <c r="B351" s="63"/>
      <c r="C351" s="63"/>
      <c r="D351" s="63"/>
      <c r="E351" s="63"/>
    </row>
    <row r="352" spans="1:5" ht="15.75" customHeight="1" x14ac:dyDescent="0.15">
      <c r="A352" s="169"/>
      <c r="B352" s="63"/>
      <c r="C352" s="63"/>
      <c r="D352" s="63"/>
      <c r="E352" s="63"/>
    </row>
    <row r="353" spans="1:5" ht="15.75" customHeight="1" x14ac:dyDescent="0.15">
      <c r="A353" s="169"/>
      <c r="B353" s="63"/>
      <c r="C353" s="63"/>
      <c r="D353" s="63"/>
      <c r="E353" s="63"/>
    </row>
    <row r="354" spans="1:5" ht="15.75" customHeight="1" x14ac:dyDescent="0.15">
      <c r="A354" s="169"/>
      <c r="B354" s="63"/>
      <c r="C354" s="63"/>
      <c r="D354" s="63"/>
      <c r="E354" s="63"/>
    </row>
    <row r="355" spans="1:5" ht="15.75" customHeight="1" x14ac:dyDescent="0.15">
      <c r="A355" s="169"/>
      <c r="B355" s="63"/>
      <c r="C355" s="63"/>
      <c r="D355" s="63"/>
      <c r="E355" s="63"/>
    </row>
    <row r="356" spans="1:5" ht="15.75" customHeight="1" x14ac:dyDescent="0.15">
      <c r="A356" s="169"/>
      <c r="B356" s="63"/>
      <c r="C356" s="63"/>
      <c r="D356" s="63"/>
      <c r="E356" s="63"/>
    </row>
    <row r="357" spans="1:5" ht="15.75" customHeight="1" x14ac:dyDescent="0.15">
      <c r="A357" s="169"/>
      <c r="B357" s="63"/>
      <c r="C357" s="63"/>
      <c r="D357" s="63"/>
      <c r="E357" s="63"/>
    </row>
    <row r="358" spans="1:5" ht="15.75" customHeight="1" x14ac:dyDescent="0.15">
      <c r="A358" s="169"/>
      <c r="B358" s="63"/>
      <c r="C358" s="63"/>
      <c r="D358" s="63"/>
      <c r="E358" s="63"/>
    </row>
    <row r="359" spans="1:5" ht="15.75" customHeight="1" x14ac:dyDescent="0.15">
      <c r="A359" s="169"/>
      <c r="B359" s="63"/>
      <c r="C359" s="63"/>
      <c r="D359" s="63"/>
      <c r="E359" s="63"/>
    </row>
    <row r="360" spans="1:5" ht="15.75" customHeight="1" x14ac:dyDescent="0.15">
      <c r="A360" s="169"/>
      <c r="B360" s="63"/>
      <c r="C360" s="63"/>
      <c r="D360" s="63"/>
      <c r="E360" s="63"/>
    </row>
    <row r="361" spans="1:5" ht="15.75" customHeight="1" x14ac:dyDescent="0.15">
      <c r="A361" s="169"/>
      <c r="B361" s="63"/>
      <c r="C361" s="63"/>
      <c r="D361" s="63"/>
      <c r="E361" s="63"/>
    </row>
    <row r="362" spans="1:5" ht="15.75" customHeight="1" x14ac:dyDescent="0.15">
      <c r="A362" s="169"/>
      <c r="B362" s="63"/>
      <c r="C362" s="63"/>
      <c r="D362" s="63"/>
      <c r="E362" s="63"/>
    </row>
    <row r="363" spans="1:5" ht="15.75" customHeight="1" x14ac:dyDescent="0.15">
      <c r="A363" s="169"/>
      <c r="B363" s="63"/>
      <c r="C363" s="63"/>
      <c r="D363" s="63"/>
      <c r="E363" s="63"/>
    </row>
    <row r="364" spans="1:5" ht="15.75" customHeight="1" x14ac:dyDescent="0.15">
      <c r="A364" s="169"/>
      <c r="B364" s="63"/>
      <c r="C364" s="63"/>
      <c r="D364" s="63"/>
      <c r="E364" s="63"/>
    </row>
    <row r="365" spans="1:5" ht="15.75" customHeight="1" x14ac:dyDescent="0.15">
      <c r="A365" s="169"/>
      <c r="B365" s="63"/>
      <c r="C365" s="63"/>
      <c r="D365" s="63"/>
      <c r="E365" s="63"/>
    </row>
    <row r="366" spans="1:5" ht="15.75" customHeight="1" x14ac:dyDescent="0.15">
      <c r="A366" s="169"/>
      <c r="B366" s="63"/>
      <c r="C366" s="63"/>
      <c r="D366" s="63"/>
      <c r="E366" s="63"/>
    </row>
    <row r="367" spans="1:5" ht="15.75" customHeight="1" x14ac:dyDescent="0.15">
      <c r="A367" s="169"/>
      <c r="B367" s="63"/>
      <c r="C367" s="63"/>
      <c r="D367" s="63"/>
      <c r="E367" s="63"/>
    </row>
    <row r="368" spans="1:5" ht="15.75" customHeight="1" x14ac:dyDescent="0.15">
      <c r="A368" s="169"/>
      <c r="B368" s="63"/>
      <c r="C368" s="63"/>
      <c r="D368" s="63"/>
      <c r="E368" s="63"/>
    </row>
    <row r="369" spans="1:5" ht="15.75" customHeight="1" x14ac:dyDescent="0.15">
      <c r="A369" s="169"/>
      <c r="B369" s="63"/>
      <c r="C369" s="63"/>
      <c r="D369" s="63"/>
      <c r="E369" s="63"/>
    </row>
    <row r="370" spans="1:5" ht="15.75" customHeight="1" x14ac:dyDescent="0.15">
      <c r="A370" s="169"/>
      <c r="B370" s="63"/>
      <c r="C370" s="63"/>
      <c r="D370" s="63"/>
      <c r="E370" s="63"/>
    </row>
    <row r="371" spans="1:5" ht="15.75" customHeight="1" x14ac:dyDescent="0.15">
      <c r="A371" s="169"/>
      <c r="B371" s="63"/>
      <c r="C371" s="63"/>
      <c r="D371" s="63"/>
      <c r="E371" s="63"/>
    </row>
    <row r="372" spans="1:5" ht="15.75" customHeight="1" x14ac:dyDescent="0.15">
      <c r="A372" s="169"/>
      <c r="B372" s="63"/>
      <c r="C372" s="63"/>
      <c r="D372" s="63"/>
      <c r="E372" s="63"/>
    </row>
    <row r="373" spans="1:5" ht="15.75" customHeight="1" x14ac:dyDescent="0.15">
      <c r="A373" s="169"/>
      <c r="B373" s="63"/>
      <c r="C373" s="63"/>
      <c r="D373" s="63"/>
      <c r="E373" s="63"/>
    </row>
    <row r="374" spans="1:5" ht="15.75" customHeight="1" x14ac:dyDescent="0.15">
      <c r="A374" s="169"/>
      <c r="B374" s="63"/>
      <c r="C374" s="63"/>
      <c r="D374" s="63"/>
      <c r="E374" s="63"/>
    </row>
    <row r="375" spans="1:5" ht="15.75" customHeight="1" x14ac:dyDescent="0.15">
      <c r="A375" s="169"/>
      <c r="B375" s="63"/>
      <c r="C375" s="63"/>
      <c r="D375" s="63"/>
      <c r="E375" s="63"/>
    </row>
    <row r="376" spans="1:5" ht="15.75" customHeight="1" x14ac:dyDescent="0.15">
      <c r="A376" s="169"/>
      <c r="B376" s="63"/>
      <c r="C376" s="63"/>
      <c r="D376" s="63"/>
      <c r="E376" s="63"/>
    </row>
    <row r="377" spans="1:5" ht="15.75" customHeight="1" x14ac:dyDescent="0.15">
      <c r="A377" s="169"/>
      <c r="B377" s="63"/>
      <c r="C377" s="63"/>
      <c r="D377" s="63"/>
      <c r="E377" s="63"/>
    </row>
    <row r="378" spans="1:5" ht="15.75" customHeight="1" x14ac:dyDescent="0.15">
      <c r="A378" s="169"/>
      <c r="B378" s="63"/>
      <c r="C378" s="63"/>
      <c r="D378" s="63"/>
      <c r="E378" s="63"/>
    </row>
    <row r="379" spans="1:5" ht="15.75" customHeight="1" x14ac:dyDescent="0.15">
      <c r="A379" s="169"/>
      <c r="B379" s="63"/>
      <c r="C379" s="63"/>
      <c r="D379" s="63"/>
      <c r="E379" s="63"/>
    </row>
    <row r="380" spans="1:5" ht="15.75" customHeight="1" x14ac:dyDescent="0.15">
      <c r="A380" s="169"/>
      <c r="B380" s="63"/>
      <c r="C380" s="63"/>
      <c r="D380" s="63"/>
      <c r="E380" s="63"/>
    </row>
    <row r="381" spans="1:5" ht="15.75" customHeight="1" x14ac:dyDescent="0.15">
      <c r="A381" s="169"/>
      <c r="B381" s="63"/>
      <c r="C381" s="63"/>
      <c r="D381" s="63"/>
      <c r="E381" s="63"/>
    </row>
    <row r="382" spans="1:5" ht="15.75" customHeight="1" x14ac:dyDescent="0.15">
      <c r="A382" s="169"/>
      <c r="B382" s="63"/>
      <c r="C382" s="63"/>
      <c r="D382" s="63"/>
      <c r="E382" s="63"/>
    </row>
    <row r="383" spans="1:5" ht="15.75" customHeight="1" x14ac:dyDescent="0.15">
      <c r="A383" s="169"/>
      <c r="B383" s="63"/>
      <c r="C383" s="63"/>
      <c r="D383" s="63"/>
      <c r="E383" s="63"/>
    </row>
    <row r="384" spans="1:5" ht="15.75" customHeight="1" x14ac:dyDescent="0.15">
      <c r="A384" s="169"/>
      <c r="B384" s="63"/>
      <c r="C384" s="63"/>
      <c r="D384" s="63"/>
      <c r="E384" s="63"/>
    </row>
    <row r="385" spans="1:5" ht="15.75" customHeight="1" x14ac:dyDescent="0.15">
      <c r="A385" s="169"/>
      <c r="B385" s="63"/>
      <c r="C385" s="63"/>
      <c r="D385" s="63"/>
      <c r="E385" s="63"/>
    </row>
    <row r="386" spans="1:5" ht="15.75" customHeight="1" x14ac:dyDescent="0.15">
      <c r="A386" s="169"/>
      <c r="B386" s="63"/>
      <c r="C386" s="63"/>
      <c r="D386" s="63"/>
      <c r="E386" s="63"/>
    </row>
    <row r="387" spans="1:5" ht="15.75" customHeight="1" x14ac:dyDescent="0.15">
      <c r="A387" s="169"/>
      <c r="B387" s="63"/>
      <c r="C387" s="63"/>
      <c r="D387" s="63"/>
      <c r="E387" s="63"/>
    </row>
    <row r="388" spans="1:5" ht="15.75" customHeight="1" x14ac:dyDescent="0.15">
      <c r="A388" s="169"/>
      <c r="B388" s="63"/>
      <c r="C388" s="63"/>
      <c r="D388" s="63"/>
      <c r="E388" s="63"/>
    </row>
    <row r="389" spans="1:5" ht="15.75" customHeight="1" x14ac:dyDescent="0.15">
      <c r="A389" s="169"/>
      <c r="B389" s="63"/>
      <c r="C389" s="63"/>
      <c r="D389" s="63"/>
      <c r="E389" s="63"/>
    </row>
    <row r="390" spans="1:5" ht="15.75" customHeight="1" x14ac:dyDescent="0.15">
      <c r="A390" s="169"/>
      <c r="B390" s="63"/>
      <c r="C390" s="63"/>
      <c r="D390" s="63"/>
      <c r="E390" s="63"/>
    </row>
    <row r="391" spans="1:5" ht="15.75" customHeight="1" x14ac:dyDescent="0.15">
      <c r="A391" s="169"/>
      <c r="B391" s="63"/>
      <c r="C391" s="63"/>
      <c r="D391" s="63"/>
      <c r="E391" s="63"/>
    </row>
    <row r="392" spans="1:5" ht="15.75" customHeight="1" x14ac:dyDescent="0.15">
      <c r="A392" s="169"/>
      <c r="B392" s="63"/>
      <c r="C392" s="63"/>
      <c r="D392" s="63"/>
      <c r="E392" s="63"/>
    </row>
    <row r="393" spans="1:5" ht="15.75" customHeight="1" x14ac:dyDescent="0.15">
      <c r="A393" s="169"/>
      <c r="B393" s="63"/>
      <c r="C393" s="63"/>
      <c r="D393" s="63"/>
      <c r="E393" s="63"/>
    </row>
    <row r="394" spans="1:5" ht="15.75" customHeight="1" x14ac:dyDescent="0.15">
      <c r="A394" s="169"/>
      <c r="B394" s="63"/>
      <c r="C394" s="63"/>
      <c r="D394" s="63"/>
      <c r="E394" s="63"/>
    </row>
    <row r="395" spans="1:5" ht="15.75" customHeight="1" x14ac:dyDescent="0.15">
      <c r="A395" s="169"/>
      <c r="B395" s="63"/>
      <c r="C395" s="63"/>
      <c r="D395" s="63"/>
      <c r="E395" s="63"/>
    </row>
    <row r="396" spans="1:5" ht="15.75" customHeight="1" x14ac:dyDescent="0.15">
      <c r="A396" s="169"/>
      <c r="B396" s="63"/>
      <c r="C396" s="63"/>
      <c r="D396" s="63"/>
      <c r="E396" s="63"/>
    </row>
    <row r="397" spans="1:5" ht="15.75" customHeight="1" x14ac:dyDescent="0.15">
      <c r="A397" s="169"/>
      <c r="B397" s="63"/>
      <c r="C397" s="63"/>
      <c r="D397" s="63"/>
      <c r="E397" s="63"/>
    </row>
    <row r="398" spans="1:5" ht="15.75" customHeight="1" x14ac:dyDescent="0.15">
      <c r="A398" s="169"/>
      <c r="B398" s="63"/>
      <c r="C398" s="63"/>
      <c r="D398" s="63"/>
      <c r="E398" s="63"/>
    </row>
    <row r="399" spans="1:5" ht="15.75" customHeight="1" x14ac:dyDescent="0.15">
      <c r="A399" s="169"/>
      <c r="B399" s="63"/>
      <c r="C399" s="63"/>
      <c r="D399" s="63"/>
      <c r="E399" s="63"/>
    </row>
    <row r="400" spans="1:5" ht="15.75" customHeight="1" x14ac:dyDescent="0.15">
      <c r="A400" s="169"/>
      <c r="B400" s="63"/>
      <c r="C400" s="63"/>
      <c r="D400" s="63"/>
      <c r="E400" s="63"/>
    </row>
    <row r="401" spans="1:5" ht="15.75" customHeight="1" x14ac:dyDescent="0.15">
      <c r="A401" s="169"/>
      <c r="B401" s="63"/>
      <c r="C401" s="63"/>
      <c r="D401" s="63"/>
      <c r="E401" s="63"/>
    </row>
    <row r="402" spans="1:5" ht="15.75" customHeight="1" x14ac:dyDescent="0.15">
      <c r="A402" s="169"/>
      <c r="B402" s="63"/>
      <c r="C402" s="63"/>
      <c r="D402" s="63"/>
      <c r="E402" s="63"/>
    </row>
    <row r="403" spans="1:5" ht="15.75" customHeight="1" x14ac:dyDescent="0.15">
      <c r="A403" s="169"/>
      <c r="B403" s="63"/>
      <c r="C403" s="63"/>
      <c r="D403" s="63"/>
      <c r="E403" s="63"/>
    </row>
    <row r="404" spans="1:5" ht="15.75" customHeight="1" x14ac:dyDescent="0.15">
      <c r="A404" s="169"/>
      <c r="B404" s="63"/>
      <c r="C404" s="63"/>
      <c r="D404" s="63"/>
      <c r="E404" s="63"/>
    </row>
    <row r="405" spans="1:5" ht="15.75" customHeight="1" x14ac:dyDescent="0.15">
      <c r="A405" s="169"/>
      <c r="B405" s="63"/>
      <c r="C405" s="63"/>
      <c r="D405" s="63"/>
      <c r="E405" s="63"/>
    </row>
    <row r="406" spans="1:5" ht="15.75" customHeight="1" x14ac:dyDescent="0.15">
      <c r="A406" s="169"/>
      <c r="B406" s="63"/>
      <c r="C406" s="63"/>
      <c r="D406" s="63"/>
      <c r="E406" s="63"/>
    </row>
    <row r="407" spans="1:5" ht="15.75" customHeight="1" x14ac:dyDescent="0.15">
      <c r="A407" s="169"/>
      <c r="B407" s="63"/>
      <c r="C407" s="63"/>
      <c r="D407" s="63"/>
      <c r="E407" s="63"/>
    </row>
    <row r="408" spans="1:5" ht="15.75" customHeight="1" x14ac:dyDescent="0.15">
      <c r="A408" s="169"/>
      <c r="B408" s="63"/>
      <c r="C408" s="63"/>
      <c r="D408" s="63"/>
      <c r="E408" s="63"/>
    </row>
    <row r="409" spans="1:5" ht="15.75" customHeight="1" x14ac:dyDescent="0.15">
      <c r="A409" s="169"/>
      <c r="B409" s="63"/>
      <c r="C409" s="63"/>
      <c r="D409" s="63"/>
      <c r="E409" s="63"/>
    </row>
    <row r="410" spans="1:5" ht="15.75" customHeight="1" x14ac:dyDescent="0.15">
      <c r="A410" s="169"/>
      <c r="B410" s="63"/>
      <c r="C410" s="63"/>
      <c r="D410" s="63"/>
      <c r="E410" s="63"/>
    </row>
    <row r="411" spans="1:5" ht="15.75" customHeight="1" x14ac:dyDescent="0.15">
      <c r="A411" s="169"/>
      <c r="B411" s="63"/>
      <c r="C411" s="63"/>
      <c r="D411" s="63"/>
      <c r="E411" s="63"/>
    </row>
    <row r="412" spans="1:5" ht="15.75" customHeight="1" x14ac:dyDescent="0.15">
      <c r="A412" s="169"/>
      <c r="B412" s="63"/>
      <c r="C412" s="63"/>
      <c r="D412" s="63"/>
      <c r="E412" s="63"/>
    </row>
    <row r="413" spans="1:5" ht="15.75" customHeight="1" x14ac:dyDescent="0.15">
      <c r="A413" s="169"/>
      <c r="B413" s="63"/>
      <c r="C413" s="63"/>
      <c r="D413" s="63"/>
      <c r="E413" s="63"/>
    </row>
    <row r="414" spans="1:5" ht="15.75" customHeight="1" x14ac:dyDescent="0.15">
      <c r="A414" s="169"/>
      <c r="B414" s="63"/>
      <c r="C414" s="63"/>
      <c r="D414" s="63"/>
      <c r="E414" s="63"/>
    </row>
    <row r="415" spans="1:5" ht="15.75" customHeight="1" x14ac:dyDescent="0.15">
      <c r="A415" s="169"/>
      <c r="B415" s="63"/>
      <c r="C415" s="63"/>
      <c r="D415" s="63"/>
      <c r="E415" s="63"/>
    </row>
    <row r="416" spans="1:5" ht="15.75" customHeight="1" x14ac:dyDescent="0.15">
      <c r="A416" s="169"/>
      <c r="B416" s="63"/>
      <c r="C416" s="63"/>
      <c r="D416" s="63"/>
      <c r="E416" s="63"/>
    </row>
    <row r="417" spans="1:5" ht="15.75" customHeight="1" x14ac:dyDescent="0.15">
      <c r="A417" s="169"/>
      <c r="B417" s="63"/>
      <c r="C417" s="63"/>
      <c r="D417" s="63"/>
      <c r="E417" s="63"/>
    </row>
    <row r="418" spans="1:5" ht="15.75" customHeight="1" x14ac:dyDescent="0.15">
      <c r="A418" s="169"/>
      <c r="B418" s="63"/>
      <c r="C418" s="63"/>
      <c r="D418" s="63"/>
      <c r="E418" s="63"/>
    </row>
    <row r="419" spans="1:5" ht="15.75" customHeight="1" x14ac:dyDescent="0.15">
      <c r="A419" s="169"/>
      <c r="B419" s="63"/>
      <c r="C419" s="63"/>
      <c r="D419" s="63"/>
      <c r="E419" s="63"/>
    </row>
    <row r="420" spans="1:5" ht="15.75" customHeight="1" x14ac:dyDescent="0.15">
      <c r="A420" s="169"/>
      <c r="B420" s="63"/>
      <c r="C420" s="63"/>
      <c r="D420" s="63"/>
      <c r="E420" s="63"/>
    </row>
    <row r="421" spans="1:5" ht="15.75" customHeight="1" x14ac:dyDescent="0.15">
      <c r="A421" s="169"/>
      <c r="B421" s="63"/>
      <c r="C421" s="63"/>
      <c r="D421" s="63"/>
      <c r="E421" s="63"/>
    </row>
    <row r="422" spans="1:5" ht="15.75" customHeight="1" x14ac:dyDescent="0.15">
      <c r="A422" s="169"/>
      <c r="B422" s="63"/>
      <c r="C422" s="63"/>
      <c r="D422" s="63"/>
      <c r="E422" s="63"/>
    </row>
    <row r="423" spans="1:5" ht="15.75" customHeight="1" x14ac:dyDescent="0.15">
      <c r="A423" s="169"/>
      <c r="B423" s="63"/>
      <c r="C423" s="63"/>
      <c r="D423" s="63"/>
      <c r="E423" s="63"/>
    </row>
    <row r="424" spans="1:5" ht="15.75" customHeight="1" x14ac:dyDescent="0.15">
      <c r="A424" s="169"/>
      <c r="B424" s="63"/>
      <c r="C424" s="63"/>
      <c r="D424" s="63"/>
      <c r="E424" s="63"/>
    </row>
    <row r="425" spans="1:5" ht="15.75" customHeight="1" x14ac:dyDescent="0.15">
      <c r="A425" s="169"/>
      <c r="B425" s="63"/>
      <c r="C425" s="63"/>
      <c r="D425" s="63"/>
      <c r="E425" s="63"/>
    </row>
    <row r="426" spans="1:5" ht="15.75" customHeight="1" x14ac:dyDescent="0.15">
      <c r="A426" s="169"/>
      <c r="B426" s="63"/>
      <c r="C426" s="63"/>
      <c r="D426" s="63"/>
      <c r="E426" s="63"/>
    </row>
    <row r="427" spans="1:5" ht="15.75" customHeight="1" x14ac:dyDescent="0.15">
      <c r="A427" s="169"/>
      <c r="B427" s="63"/>
      <c r="C427" s="63"/>
      <c r="D427" s="63"/>
      <c r="E427" s="63"/>
    </row>
    <row r="428" spans="1:5" ht="15.75" customHeight="1" x14ac:dyDescent="0.15">
      <c r="A428" s="169"/>
      <c r="B428" s="63"/>
      <c r="C428" s="63"/>
      <c r="D428" s="63"/>
      <c r="E428" s="63"/>
    </row>
    <row r="429" spans="1:5" ht="15.75" customHeight="1" x14ac:dyDescent="0.15">
      <c r="A429" s="169"/>
      <c r="B429" s="63"/>
      <c r="C429" s="63"/>
      <c r="D429" s="63"/>
      <c r="E429" s="63"/>
    </row>
    <row r="430" spans="1:5" ht="15.75" customHeight="1" x14ac:dyDescent="0.15">
      <c r="A430" s="169"/>
      <c r="B430" s="63"/>
      <c r="C430" s="63"/>
      <c r="D430" s="63"/>
      <c r="E430" s="63"/>
    </row>
    <row r="431" spans="1:5" ht="15.75" customHeight="1" x14ac:dyDescent="0.15">
      <c r="A431" s="169"/>
      <c r="B431" s="63"/>
      <c r="C431" s="63"/>
      <c r="D431" s="63"/>
      <c r="E431" s="63"/>
    </row>
    <row r="432" spans="1:5" ht="15.75" customHeight="1" x14ac:dyDescent="0.15">
      <c r="A432" s="169"/>
      <c r="B432" s="63"/>
      <c r="C432" s="63"/>
      <c r="D432" s="63"/>
      <c r="E432" s="63"/>
    </row>
    <row r="433" spans="1:5" ht="15.75" customHeight="1" x14ac:dyDescent="0.15">
      <c r="A433" s="169"/>
      <c r="B433" s="63"/>
      <c r="C433" s="63"/>
      <c r="D433" s="63"/>
      <c r="E433" s="63"/>
    </row>
    <row r="434" spans="1:5" ht="15.75" customHeight="1" x14ac:dyDescent="0.15">
      <c r="A434" s="169"/>
      <c r="B434" s="63"/>
      <c r="C434" s="63"/>
      <c r="D434" s="63"/>
      <c r="E434" s="63"/>
    </row>
    <row r="435" spans="1:5" ht="15.75" customHeight="1" x14ac:dyDescent="0.15">
      <c r="A435" s="169"/>
      <c r="B435" s="63"/>
      <c r="C435" s="63"/>
      <c r="D435" s="63"/>
      <c r="E435" s="63"/>
    </row>
    <row r="436" spans="1:5" ht="15.75" customHeight="1" x14ac:dyDescent="0.15">
      <c r="A436" s="169"/>
      <c r="B436" s="63"/>
      <c r="C436" s="63"/>
      <c r="D436" s="63"/>
      <c r="E436" s="63"/>
    </row>
    <row r="437" spans="1:5" ht="15.75" customHeight="1" x14ac:dyDescent="0.15">
      <c r="A437" s="169"/>
      <c r="B437" s="63"/>
      <c r="C437" s="63"/>
      <c r="D437" s="63"/>
      <c r="E437" s="63"/>
    </row>
    <row r="438" spans="1:5" ht="15.75" customHeight="1" x14ac:dyDescent="0.15">
      <c r="A438" s="169"/>
      <c r="B438" s="63"/>
      <c r="C438" s="63"/>
      <c r="D438" s="63"/>
      <c r="E438" s="63"/>
    </row>
    <row r="439" spans="1:5" ht="15.75" customHeight="1" x14ac:dyDescent="0.15">
      <c r="A439" s="169"/>
      <c r="B439" s="63"/>
      <c r="C439" s="63"/>
      <c r="D439" s="63"/>
      <c r="E439" s="63"/>
    </row>
    <row r="440" spans="1:5" ht="15.75" customHeight="1" x14ac:dyDescent="0.15">
      <c r="A440" s="169"/>
      <c r="B440" s="63"/>
      <c r="C440" s="63"/>
      <c r="D440" s="63"/>
      <c r="E440" s="63"/>
    </row>
    <row r="441" spans="1:5" ht="15.75" customHeight="1" x14ac:dyDescent="0.15">
      <c r="A441" s="169"/>
      <c r="B441" s="63"/>
      <c r="C441" s="63"/>
      <c r="D441" s="63"/>
      <c r="E441" s="63"/>
    </row>
    <row r="442" spans="1:5" ht="15.75" customHeight="1" x14ac:dyDescent="0.15">
      <c r="A442" s="169"/>
      <c r="B442" s="63"/>
      <c r="C442" s="63"/>
      <c r="D442" s="63"/>
      <c r="E442" s="63"/>
    </row>
    <row r="443" spans="1:5" ht="15.75" customHeight="1" x14ac:dyDescent="0.15">
      <c r="A443" s="169"/>
      <c r="B443" s="63"/>
      <c r="C443" s="63"/>
      <c r="D443" s="63"/>
      <c r="E443" s="63"/>
    </row>
    <row r="444" spans="1:5" ht="15.75" customHeight="1" x14ac:dyDescent="0.15">
      <c r="A444" s="169"/>
      <c r="B444" s="63"/>
      <c r="C444" s="63"/>
      <c r="D444" s="63"/>
      <c r="E444" s="63"/>
    </row>
    <row r="445" spans="1:5" ht="15.75" customHeight="1" x14ac:dyDescent="0.15">
      <c r="A445" s="169"/>
      <c r="B445" s="63"/>
      <c r="C445" s="63"/>
      <c r="D445" s="63"/>
      <c r="E445" s="63"/>
    </row>
    <row r="446" spans="1:5" ht="15.75" customHeight="1" x14ac:dyDescent="0.15">
      <c r="A446" s="169"/>
      <c r="B446" s="63"/>
      <c r="C446" s="63"/>
      <c r="D446" s="63"/>
      <c r="E446" s="63"/>
    </row>
    <row r="447" spans="1:5" ht="15.75" customHeight="1" x14ac:dyDescent="0.15">
      <c r="A447" s="169"/>
      <c r="B447" s="63"/>
      <c r="C447" s="63"/>
      <c r="D447" s="63"/>
      <c r="E447" s="63"/>
    </row>
    <row r="448" spans="1:5" ht="15.75" customHeight="1" x14ac:dyDescent="0.15">
      <c r="A448" s="169"/>
      <c r="B448" s="63"/>
      <c r="C448" s="63"/>
      <c r="D448" s="63"/>
      <c r="E448" s="63"/>
    </row>
    <row r="449" spans="1:5" ht="15.75" customHeight="1" x14ac:dyDescent="0.15">
      <c r="A449" s="169"/>
      <c r="B449" s="63"/>
      <c r="C449" s="63"/>
      <c r="D449" s="63"/>
      <c r="E449" s="63"/>
    </row>
    <row r="450" spans="1:5" ht="15.75" customHeight="1" x14ac:dyDescent="0.15">
      <c r="A450" s="169"/>
      <c r="B450" s="63"/>
      <c r="C450" s="63"/>
      <c r="D450" s="63"/>
      <c r="E450" s="63"/>
    </row>
    <row r="451" spans="1:5" ht="15.75" customHeight="1" x14ac:dyDescent="0.15">
      <c r="A451" s="169"/>
      <c r="B451" s="63"/>
      <c r="C451" s="63"/>
      <c r="D451" s="63"/>
      <c r="E451" s="63"/>
    </row>
    <row r="452" spans="1:5" ht="15.75" customHeight="1" x14ac:dyDescent="0.15">
      <c r="A452" s="169"/>
      <c r="B452" s="63"/>
      <c r="C452" s="63"/>
      <c r="D452" s="63"/>
      <c r="E452" s="63"/>
    </row>
    <row r="453" spans="1:5" ht="15.75" customHeight="1" x14ac:dyDescent="0.15">
      <c r="A453" s="169"/>
      <c r="B453" s="63"/>
      <c r="C453" s="63"/>
      <c r="D453" s="63"/>
      <c r="E453" s="63"/>
    </row>
    <row r="454" spans="1:5" ht="15.75" customHeight="1" x14ac:dyDescent="0.15">
      <c r="A454" s="169"/>
      <c r="B454" s="63"/>
      <c r="C454" s="63"/>
      <c r="D454" s="63"/>
      <c r="E454" s="63"/>
    </row>
    <row r="455" spans="1:5" ht="15.75" customHeight="1" x14ac:dyDescent="0.15">
      <c r="A455" s="169"/>
      <c r="B455" s="63"/>
      <c r="C455" s="63"/>
      <c r="D455" s="63"/>
      <c r="E455" s="63"/>
    </row>
    <row r="456" spans="1:5" ht="15.75" customHeight="1" x14ac:dyDescent="0.15">
      <c r="A456" s="169"/>
      <c r="B456" s="63"/>
      <c r="C456" s="63"/>
      <c r="D456" s="63"/>
      <c r="E456" s="63"/>
    </row>
    <row r="457" spans="1:5" ht="15.75" customHeight="1" x14ac:dyDescent="0.15">
      <c r="A457" s="169"/>
      <c r="B457" s="63"/>
      <c r="C457" s="63"/>
      <c r="D457" s="63"/>
      <c r="E457" s="63"/>
    </row>
    <row r="458" spans="1:5" ht="15.75" customHeight="1" x14ac:dyDescent="0.15">
      <c r="A458" s="169"/>
      <c r="B458" s="63"/>
      <c r="C458" s="63"/>
      <c r="D458" s="63"/>
      <c r="E458" s="63"/>
    </row>
    <row r="459" spans="1:5" ht="15.75" customHeight="1" x14ac:dyDescent="0.15">
      <c r="A459" s="169"/>
      <c r="B459" s="63"/>
      <c r="C459" s="63"/>
      <c r="D459" s="63"/>
      <c r="E459" s="63"/>
    </row>
    <row r="460" spans="1:5" ht="15.75" customHeight="1" x14ac:dyDescent="0.15">
      <c r="A460" s="169"/>
      <c r="B460" s="63"/>
      <c r="C460" s="63"/>
      <c r="D460" s="63"/>
      <c r="E460" s="63"/>
    </row>
    <row r="461" spans="1:5" ht="15.75" customHeight="1" x14ac:dyDescent="0.15">
      <c r="A461" s="169"/>
      <c r="B461" s="63"/>
      <c r="C461" s="63"/>
      <c r="D461" s="63"/>
      <c r="E461" s="63"/>
    </row>
    <row r="462" spans="1:5" ht="15.75" customHeight="1" x14ac:dyDescent="0.15">
      <c r="A462" s="169"/>
      <c r="B462" s="63"/>
      <c r="C462" s="63"/>
      <c r="D462" s="63"/>
      <c r="E462" s="63"/>
    </row>
    <row r="463" spans="1:5" ht="15.75" customHeight="1" x14ac:dyDescent="0.15">
      <c r="A463" s="169"/>
      <c r="B463" s="63"/>
      <c r="C463" s="63"/>
      <c r="D463" s="63"/>
      <c r="E463" s="63"/>
    </row>
    <row r="464" spans="1:5" ht="15.75" customHeight="1" x14ac:dyDescent="0.15">
      <c r="A464" s="169"/>
      <c r="B464" s="63"/>
      <c r="C464" s="63"/>
      <c r="D464" s="63"/>
      <c r="E464" s="63"/>
    </row>
    <row r="465" spans="1:5" ht="15.75" customHeight="1" x14ac:dyDescent="0.15">
      <c r="A465" s="169"/>
      <c r="B465" s="63"/>
      <c r="C465" s="63"/>
      <c r="D465" s="63"/>
      <c r="E465" s="63"/>
    </row>
    <row r="466" spans="1:5" ht="15.75" customHeight="1" x14ac:dyDescent="0.15">
      <c r="A466" s="169"/>
      <c r="B466" s="63"/>
      <c r="C466" s="63"/>
      <c r="D466" s="63"/>
      <c r="E466" s="63"/>
    </row>
    <row r="467" spans="1:5" ht="15.75" customHeight="1" x14ac:dyDescent="0.15">
      <c r="A467" s="169"/>
      <c r="B467" s="63"/>
      <c r="C467" s="63"/>
      <c r="D467" s="63"/>
      <c r="E467" s="63"/>
    </row>
    <row r="468" spans="1:5" ht="15.75" customHeight="1" x14ac:dyDescent="0.15">
      <c r="A468" s="169"/>
      <c r="B468" s="63"/>
      <c r="C468" s="63"/>
      <c r="D468" s="63"/>
      <c r="E468" s="63"/>
    </row>
    <row r="469" spans="1:5" ht="15.75" customHeight="1" x14ac:dyDescent="0.15">
      <c r="A469" s="169"/>
      <c r="B469" s="63"/>
      <c r="C469" s="63"/>
      <c r="D469" s="63"/>
      <c r="E469" s="63"/>
    </row>
    <row r="470" spans="1:5" ht="15.75" customHeight="1" x14ac:dyDescent="0.15">
      <c r="A470" s="169"/>
      <c r="B470" s="63"/>
      <c r="C470" s="63"/>
      <c r="D470" s="63"/>
      <c r="E470" s="63"/>
    </row>
    <row r="471" spans="1:5" ht="15.75" customHeight="1" x14ac:dyDescent="0.15">
      <c r="A471" s="169"/>
      <c r="B471" s="63"/>
      <c r="C471" s="63"/>
      <c r="D471" s="63"/>
      <c r="E471" s="63"/>
    </row>
    <row r="472" spans="1:5" ht="15.75" customHeight="1" x14ac:dyDescent="0.15">
      <c r="A472" s="169"/>
      <c r="B472" s="63"/>
      <c r="C472" s="63"/>
      <c r="D472" s="63"/>
      <c r="E472" s="63"/>
    </row>
    <row r="473" spans="1:5" ht="15.75" customHeight="1" x14ac:dyDescent="0.15">
      <c r="A473" s="169"/>
      <c r="B473" s="63"/>
      <c r="C473" s="63"/>
      <c r="D473" s="63"/>
      <c r="E473" s="63"/>
    </row>
    <row r="474" spans="1:5" ht="15.75" customHeight="1" x14ac:dyDescent="0.15">
      <c r="A474" s="169"/>
      <c r="B474" s="63"/>
      <c r="C474" s="63"/>
      <c r="D474" s="63"/>
      <c r="E474" s="63"/>
    </row>
    <row r="475" spans="1:5" ht="15.75" customHeight="1" x14ac:dyDescent="0.15">
      <c r="A475" s="169"/>
      <c r="B475" s="63"/>
      <c r="C475" s="63"/>
      <c r="D475" s="63"/>
      <c r="E475" s="63"/>
    </row>
    <row r="476" spans="1:5" ht="15.75" customHeight="1" x14ac:dyDescent="0.15">
      <c r="A476" s="169"/>
      <c r="B476" s="63"/>
      <c r="C476" s="63"/>
      <c r="D476" s="63"/>
      <c r="E476" s="63"/>
    </row>
    <row r="477" spans="1:5" ht="15.75" customHeight="1" x14ac:dyDescent="0.15">
      <c r="A477" s="169"/>
      <c r="B477" s="63"/>
      <c r="C477" s="63"/>
      <c r="D477" s="63"/>
      <c r="E477" s="63"/>
    </row>
    <row r="478" spans="1:5" ht="15.75" customHeight="1" x14ac:dyDescent="0.15">
      <c r="A478" s="169"/>
      <c r="B478" s="63"/>
      <c r="C478" s="63"/>
      <c r="D478" s="63"/>
      <c r="E478" s="63"/>
    </row>
    <row r="479" spans="1:5" ht="15.75" customHeight="1" x14ac:dyDescent="0.15">
      <c r="A479" s="169"/>
      <c r="B479" s="63"/>
      <c r="C479" s="63"/>
      <c r="D479" s="63"/>
      <c r="E479" s="63"/>
    </row>
    <row r="480" spans="1:5" ht="15.75" customHeight="1" x14ac:dyDescent="0.15">
      <c r="A480" s="169"/>
      <c r="B480" s="63"/>
      <c r="C480" s="63"/>
      <c r="D480" s="63"/>
      <c r="E480" s="63"/>
    </row>
    <row r="481" spans="1:5" ht="15.75" customHeight="1" x14ac:dyDescent="0.15">
      <c r="A481" s="169"/>
      <c r="B481" s="63"/>
      <c r="C481" s="63"/>
      <c r="D481" s="63"/>
      <c r="E481" s="63"/>
    </row>
    <row r="482" spans="1:5" ht="15.75" customHeight="1" x14ac:dyDescent="0.15">
      <c r="A482" s="169"/>
      <c r="B482" s="63"/>
      <c r="C482" s="63"/>
      <c r="D482" s="63"/>
      <c r="E482" s="63"/>
    </row>
    <row r="483" spans="1:5" ht="15.75" customHeight="1" x14ac:dyDescent="0.15">
      <c r="A483" s="169"/>
      <c r="B483" s="63"/>
      <c r="C483" s="63"/>
      <c r="D483" s="63"/>
      <c r="E483" s="63"/>
    </row>
    <row r="484" spans="1:5" ht="15.75" customHeight="1" x14ac:dyDescent="0.15">
      <c r="A484" s="169"/>
      <c r="B484" s="63"/>
      <c r="C484" s="63"/>
      <c r="D484" s="63"/>
      <c r="E484" s="63"/>
    </row>
    <row r="485" spans="1:5" ht="15.75" customHeight="1" x14ac:dyDescent="0.15">
      <c r="A485" s="169"/>
      <c r="B485" s="63"/>
      <c r="C485" s="63"/>
      <c r="D485" s="63"/>
      <c r="E485" s="63"/>
    </row>
    <row r="486" spans="1:5" ht="15.75" customHeight="1" x14ac:dyDescent="0.15">
      <c r="A486" s="169"/>
      <c r="B486" s="63"/>
      <c r="C486" s="63"/>
      <c r="D486" s="63"/>
      <c r="E486" s="63"/>
    </row>
    <row r="487" spans="1:5" ht="15.75" customHeight="1" x14ac:dyDescent="0.15">
      <c r="A487" s="169"/>
      <c r="B487" s="63"/>
      <c r="C487" s="63"/>
      <c r="D487" s="63"/>
      <c r="E487" s="63"/>
    </row>
    <row r="488" spans="1:5" ht="15.75" customHeight="1" x14ac:dyDescent="0.15">
      <c r="A488" s="169"/>
      <c r="B488" s="63"/>
      <c r="C488" s="63"/>
      <c r="D488" s="63"/>
      <c r="E488" s="63"/>
    </row>
    <row r="489" spans="1:5" ht="15.75" customHeight="1" x14ac:dyDescent="0.15">
      <c r="A489" s="169"/>
      <c r="B489" s="63"/>
      <c r="C489" s="63"/>
      <c r="D489" s="63"/>
      <c r="E489" s="63"/>
    </row>
    <row r="490" spans="1:5" ht="15.75" customHeight="1" x14ac:dyDescent="0.15">
      <c r="A490" s="169"/>
      <c r="B490" s="63"/>
      <c r="C490" s="63"/>
      <c r="D490" s="63"/>
      <c r="E490" s="63"/>
    </row>
    <row r="491" spans="1:5" ht="15.75" customHeight="1" x14ac:dyDescent="0.15">
      <c r="A491" s="169"/>
      <c r="B491" s="63"/>
      <c r="C491" s="63"/>
      <c r="D491" s="63"/>
      <c r="E491" s="63"/>
    </row>
    <row r="492" spans="1:5" ht="15.75" customHeight="1" x14ac:dyDescent="0.15">
      <c r="A492" s="169"/>
      <c r="B492" s="63"/>
      <c r="C492" s="63"/>
      <c r="D492" s="63"/>
      <c r="E492" s="63"/>
    </row>
    <row r="493" spans="1:5" ht="15.75" customHeight="1" x14ac:dyDescent="0.15">
      <c r="A493" s="169"/>
      <c r="B493" s="63"/>
      <c r="C493" s="63"/>
      <c r="D493" s="63"/>
      <c r="E493" s="63"/>
    </row>
    <row r="494" spans="1:5" ht="15.75" customHeight="1" x14ac:dyDescent="0.15">
      <c r="A494" s="169"/>
      <c r="B494" s="63"/>
      <c r="C494" s="63"/>
      <c r="D494" s="63"/>
      <c r="E494" s="63"/>
    </row>
    <row r="495" spans="1:5" ht="15.75" customHeight="1" x14ac:dyDescent="0.15">
      <c r="A495" s="169"/>
      <c r="B495" s="63"/>
      <c r="C495" s="63"/>
      <c r="D495" s="63"/>
      <c r="E495" s="63"/>
    </row>
    <row r="496" spans="1:5" ht="15.75" customHeight="1" x14ac:dyDescent="0.15">
      <c r="A496" s="169"/>
      <c r="B496" s="63"/>
      <c r="C496" s="63"/>
      <c r="D496" s="63"/>
      <c r="E496" s="63"/>
    </row>
    <row r="497" spans="1:5" ht="15.75" customHeight="1" x14ac:dyDescent="0.15">
      <c r="A497" s="169"/>
      <c r="B497" s="63"/>
      <c r="C497" s="63"/>
      <c r="D497" s="63"/>
      <c r="E497" s="63"/>
    </row>
    <row r="498" spans="1:5" ht="15.75" customHeight="1" x14ac:dyDescent="0.15">
      <c r="A498" s="169"/>
      <c r="B498" s="63"/>
      <c r="C498" s="63"/>
      <c r="D498" s="63"/>
      <c r="E498" s="63"/>
    </row>
    <row r="499" spans="1:5" ht="15.75" customHeight="1" x14ac:dyDescent="0.15">
      <c r="A499" s="169"/>
      <c r="B499" s="63"/>
      <c r="C499" s="63"/>
      <c r="D499" s="63"/>
      <c r="E499" s="63"/>
    </row>
    <row r="500" spans="1:5" ht="15.75" customHeight="1" x14ac:dyDescent="0.15">
      <c r="A500" s="169"/>
      <c r="B500" s="63"/>
      <c r="C500" s="63"/>
      <c r="D500" s="63"/>
      <c r="E500" s="63"/>
    </row>
    <row r="501" spans="1:5" ht="15.75" customHeight="1" x14ac:dyDescent="0.15">
      <c r="A501" s="169"/>
      <c r="B501" s="63"/>
      <c r="C501" s="63"/>
      <c r="D501" s="63"/>
      <c r="E501" s="63"/>
    </row>
    <row r="502" spans="1:5" ht="15.75" customHeight="1" x14ac:dyDescent="0.15">
      <c r="A502" s="169"/>
      <c r="B502" s="63"/>
      <c r="C502" s="63"/>
      <c r="D502" s="63"/>
      <c r="E502" s="63"/>
    </row>
    <row r="503" spans="1:5" ht="15.75" customHeight="1" x14ac:dyDescent="0.15">
      <c r="A503" s="169"/>
      <c r="B503" s="63"/>
      <c r="C503" s="63"/>
      <c r="D503" s="63"/>
      <c r="E503" s="63"/>
    </row>
    <row r="504" spans="1:5" ht="15.75" customHeight="1" x14ac:dyDescent="0.15">
      <c r="A504" s="169"/>
      <c r="B504" s="63"/>
      <c r="C504" s="63"/>
      <c r="D504" s="63"/>
      <c r="E504" s="63"/>
    </row>
    <row r="505" spans="1:5" ht="15.75" customHeight="1" x14ac:dyDescent="0.15">
      <c r="A505" s="169"/>
      <c r="B505" s="63"/>
      <c r="C505" s="63"/>
      <c r="D505" s="63"/>
      <c r="E505" s="63"/>
    </row>
    <row r="506" spans="1:5" ht="15.75" customHeight="1" x14ac:dyDescent="0.15">
      <c r="A506" s="169"/>
      <c r="B506" s="63"/>
      <c r="C506" s="63"/>
      <c r="D506" s="63"/>
      <c r="E506" s="63"/>
    </row>
    <row r="507" spans="1:5" ht="15.75" customHeight="1" x14ac:dyDescent="0.15">
      <c r="A507" s="169"/>
      <c r="B507" s="63"/>
      <c r="C507" s="63"/>
      <c r="D507" s="63"/>
      <c r="E507" s="63"/>
    </row>
    <row r="508" spans="1:5" ht="15.75" customHeight="1" x14ac:dyDescent="0.15">
      <c r="A508" s="169"/>
      <c r="B508" s="63"/>
      <c r="C508" s="63"/>
      <c r="D508" s="63"/>
      <c r="E508" s="63"/>
    </row>
    <row r="509" spans="1:5" ht="15.75" customHeight="1" x14ac:dyDescent="0.15">
      <c r="A509" s="169"/>
      <c r="B509" s="63"/>
      <c r="C509" s="63"/>
      <c r="D509" s="63"/>
      <c r="E509" s="63"/>
    </row>
    <row r="510" spans="1:5" ht="15.75" customHeight="1" x14ac:dyDescent="0.15">
      <c r="A510" s="169"/>
      <c r="B510" s="63"/>
      <c r="C510" s="63"/>
      <c r="D510" s="63"/>
      <c r="E510" s="63"/>
    </row>
    <row r="511" spans="1:5" ht="15.75" customHeight="1" x14ac:dyDescent="0.15">
      <c r="A511" s="169"/>
      <c r="B511" s="63"/>
      <c r="C511" s="63"/>
      <c r="D511" s="63"/>
      <c r="E511" s="63"/>
    </row>
    <row r="512" spans="1:5" ht="15.75" customHeight="1" x14ac:dyDescent="0.15">
      <c r="A512" s="169"/>
      <c r="B512" s="63"/>
      <c r="C512" s="63"/>
      <c r="D512" s="63"/>
      <c r="E512" s="63"/>
    </row>
    <row r="513" spans="1:5" ht="15.75" customHeight="1" x14ac:dyDescent="0.15">
      <c r="A513" s="169"/>
      <c r="B513" s="63"/>
      <c r="C513" s="63"/>
      <c r="D513" s="63"/>
      <c r="E513" s="63"/>
    </row>
    <row r="514" spans="1:5" ht="15.75" customHeight="1" x14ac:dyDescent="0.15">
      <c r="A514" s="169"/>
      <c r="B514" s="63"/>
      <c r="C514" s="63"/>
      <c r="D514" s="63"/>
      <c r="E514" s="63"/>
    </row>
    <row r="515" spans="1:5" ht="15.75" customHeight="1" x14ac:dyDescent="0.15">
      <c r="A515" s="169"/>
      <c r="B515" s="63"/>
      <c r="C515" s="63"/>
      <c r="D515" s="63"/>
      <c r="E515" s="63"/>
    </row>
    <row r="516" spans="1:5" ht="15.75" customHeight="1" x14ac:dyDescent="0.15">
      <c r="A516" s="169"/>
      <c r="B516" s="63"/>
      <c r="C516" s="63"/>
      <c r="D516" s="63"/>
      <c r="E516" s="63"/>
    </row>
    <row r="517" spans="1:5" ht="15.75" customHeight="1" x14ac:dyDescent="0.15">
      <c r="A517" s="169"/>
      <c r="B517" s="63"/>
      <c r="C517" s="63"/>
      <c r="D517" s="63"/>
      <c r="E517" s="63"/>
    </row>
    <row r="518" spans="1:5" ht="15.75" customHeight="1" x14ac:dyDescent="0.15">
      <c r="A518" s="169"/>
      <c r="B518" s="63"/>
      <c r="C518" s="63"/>
      <c r="D518" s="63"/>
      <c r="E518" s="63"/>
    </row>
    <row r="519" spans="1:5" ht="15.75" customHeight="1" x14ac:dyDescent="0.15">
      <c r="A519" s="169"/>
      <c r="B519" s="63"/>
      <c r="C519" s="63"/>
      <c r="D519" s="63"/>
      <c r="E519" s="63"/>
    </row>
    <row r="520" spans="1:5" ht="15.75" customHeight="1" x14ac:dyDescent="0.15">
      <c r="A520" s="169"/>
      <c r="B520" s="63"/>
      <c r="C520" s="63"/>
      <c r="D520" s="63"/>
      <c r="E520" s="63"/>
    </row>
    <row r="521" spans="1:5" ht="15.75" customHeight="1" x14ac:dyDescent="0.15">
      <c r="A521" s="169"/>
      <c r="B521" s="63"/>
      <c r="C521" s="63"/>
      <c r="D521" s="63"/>
      <c r="E521" s="63"/>
    </row>
    <row r="522" spans="1:5" ht="15.75" customHeight="1" x14ac:dyDescent="0.15">
      <c r="A522" s="169"/>
      <c r="B522" s="63"/>
      <c r="C522" s="63"/>
      <c r="D522" s="63"/>
      <c r="E522" s="63"/>
    </row>
    <row r="523" spans="1:5" ht="15.75" customHeight="1" x14ac:dyDescent="0.15">
      <c r="A523" s="169"/>
      <c r="B523" s="63"/>
      <c r="C523" s="63"/>
      <c r="D523" s="63"/>
      <c r="E523" s="63"/>
    </row>
    <row r="524" spans="1:5" ht="15.75" customHeight="1" x14ac:dyDescent="0.15">
      <c r="A524" s="169"/>
      <c r="B524" s="63"/>
      <c r="C524" s="63"/>
      <c r="D524" s="63"/>
      <c r="E524" s="63"/>
    </row>
    <row r="525" spans="1:5" ht="15.75" customHeight="1" x14ac:dyDescent="0.15">
      <c r="A525" s="169"/>
      <c r="B525" s="63"/>
      <c r="C525" s="63"/>
      <c r="D525" s="63"/>
      <c r="E525" s="63"/>
    </row>
    <row r="526" spans="1:5" ht="15.75" customHeight="1" x14ac:dyDescent="0.15">
      <c r="A526" s="169"/>
      <c r="B526" s="63"/>
      <c r="C526" s="63"/>
      <c r="D526" s="63"/>
      <c r="E526" s="63"/>
    </row>
    <row r="527" spans="1:5" ht="15.75" customHeight="1" x14ac:dyDescent="0.15">
      <c r="A527" s="169"/>
      <c r="B527" s="63"/>
      <c r="C527" s="63"/>
      <c r="D527" s="63"/>
      <c r="E527" s="63"/>
    </row>
    <row r="528" spans="1:5" ht="15.75" customHeight="1" x14ac:dyDescent="0.15">
      <c r="A528" s="169"/>
      <c r="B528" s="63"/>
      <c r="C528" s="63"/>
      <c r="D528" s="63"/>
      <c r="E528" s="63"/>
    </row>
    <row r="529" spans="1:5" ht="15.75" customHeight="1" x14ac:dyDescent="0.15">
      <c r="A529" s="169"/>
      <c r="B529" s="63"/>
      <c r="C529" s="63"/>
      <c r="D529" s="63"/>
      <c r="E529" s="63"/>
    </row>
    <row r="530" spans="1:5" ht="15.75" customHeight="1" x14ac:dyDescent="0.15">
      <c r="A530" s="169"/>
      <c r="B530" s="63"/>
      <c r="C530" s="63"/>
      <c r="D530" s="63"/>
      <c r="E530" s="63"/>
    </row>
    <row r="531" spans="1:5" ht="15.75" customHeight="1" x14ac:dyDescent="0.15">
      <c r="A531" s="169"/>
      <c r="B531" s="63"/>
      <c r="C531" s="63"/>
      <c r="D531" s="63"/>
      <c r="E531" s="63"/>
    </row>
    <row r="532" spans="1:5" ht="15.75" customHeight="1" x14ac:dyDescent="0.15">
      <c r="A532" s="169"/>
      <c r="B532" s="63"/>
      <c r="C532" s="63"/>
      <c r="D532" s="63"/>
      <c r="E532" s="63"/>
    </row>
    <row r="533" spans="1:5" ht="15.75" customHeight="1" x14ac:dyDescent="0.15">
      <c r="A533" s="169"/>
      <c r="B533" s="63"/>
      <c r="C533" s="63"/>
      <c r="D533" s="63"/>
      <c r="E533" s="63"/>
    </row>
    <row r="534" spans="1:5" ht="15.75" customHeight="1" x14ac:dyDescent="0.15">
      <c r="A534" s="169"/>
      <c r="B534" s="63"/>
      <c r="C534" s="63"/>
      <c r="D534" s="63"/>
      <c r="E534" s="63"/>
    </row>
    <row r="535" spans="1:5" ht="15.75" customHeight="1" x14ac:dyDescent="0.15">
      <c r="A535" s="169"/>
      <c r="B535" s="63"/>
      <c r="C535" s="63"/>
      <c r="D535" s="63"/>
      <c r="E535" s="63"/>
    </row>
    <row r="536" spans="1:5" ht="15.75" customHeight="1" x14ac:dyDescent="0.15">
      <c r="A536" s="169"/>
      <c r="B536" s="63"/>
      <c r="C536" s="63"/>
      <c r="D536" s="63"/>
      <c r="E536" s="63"/>
    </row>
    <row r="537" spans="1:5" ht="15.75" customHeight="1" x14ac:dyDescent="0.15">
      <c r="A537" s="169"/>
      <c r="B537" s="63"/>
      <c r="C537" s="63"/>
      <c r="D537" s="63"/>
      <c r="E537" s="63"/>
    </row>
    <row r="538" spans="1:5" ht="15.75" customHeight="1" x14ac:dyDescent="0.15">
      <c r="A538" s="169"/>
      <c r="B538" s="63"/>
      <c r="C538" s="63"/>
      <c r="D538" s="63"/>
      <c r="E538" s="63"/>
    </row>
    <row r="539" spans="1:5" ht="15.75" customHeight="1" x14ac:dyDescent="0.15">
      <c r="A539" s="169"/>
      <c r="B539" s="63"/>
      <c r="C539" s="63"/>
      <c r="D539" s="63"/>
      <c r="E539" s="63"/>
    </row>
    <row r="540" spans="1:5" ht="15.75" customHeight="1" x14ac:dyDescent="0.15">
      <c r="A540" s="169"/>
      <c r="B540" s="63"/>
      <c r="C540" s="63"/>
      <c r="D540" s="63"/>
      <c r="E540" s="63"/>
    </row>
    <row r="541" spans="1:5" ht="15.75" customHeight="1" x14ac:dyDescent="0.15">
      <c r="A541" s="169"/>
      <c r="B541" s="63"/>
      <c r="C541" s="63"/>
      <c r="D541" s="63"/>
      <c r="E541" s="63"/>
    </row>
    <row r="542" spans="1:5" ht="15.75" customHeight="1" x14ac:dyDescent="0.15">
      <c r="A542" s="169"/>
      <c r="B542" s="63"/>
      <c r="C542" s="63"/>
      <c r="D542" s="63"/>
      <c r="E542" s="63"/>
    </row>
    <row r="543" spans="1:5" ht="15.75" customHeight="1" x14ac:dyDescent="0.15">
      <c r="A543" s="169"/>
      <c r="B543" s="63"/>
      <c r="C543" s="63"/>
      <c r="D543" s="63"/>
      <c r="E543" s="63"/>
    </row>
    <row r="544" spans="1:5" ht="15.75" customHeight="1" x14ac:dyDescent="0.15">
      <c r="A544" s="169"/>
      <c r="B544" s="63"/>
      <c r="C544" s="63"/>
      <c r="D544" s="63"/>
      <c r="E544" s="63"/>
    </row>
    <row r="545" spans="1:5" ht="15.75" customHeight="1" x14ac:dyDescent="0.15">
      <c r="A545" s="169"/>
      <c r="B545" s="63"/>
      <c r="C545" s="63"/>
      <c r="D545" s="63"/>
      <c r="E545" s="63"/>
    </row>
    <row r="546" spans="1:5" ht="15.75" customHeight="1" x14ac:dyDescent="0.15">
      <c r="A546" s="169"/>
      <c r="B546" s="63"/>
      <c r="C546" s="63"/>
      <c r="D546" s="63"/>
      <c r="E546" s="63"/>
    </row>
    <row r="547" spans="1:5" ht="15.75" customHeight="1" x14ac:dyDescent="0.15">
      <c r="A547" s="169"/>
      <c r="B547" s="63"/>
      <c r="C547" s="63"/>
      <c r="D547" s="63"/>
      <c r="E547" s="63"/>
    </row>
    <row r="548" spans="1:5" ht="15.75" customHeight="1" x14ac:dyDescent="0.15">
      <c r="A548" s="169"/>
      <c r="B548" s="63"/>
      <c r="C548" s="63"/>
      <c r="D548" s="63"/>
      <c r="E548" s="63"/>
    </row>
    <row r="549" spans="1:5" ht="15.75" customHeight="1" x14ac:dyDescent="0.15">
      <c r="A549" s="169"/>
      <c r="B549" s="63"/>
      <c r="C549" s="63"/>
      <c r="D549" s="63"/>
      <c r="E549" s="63"/>
    </row>
    <row r="550" spans="1:5" ht="15.75" customHeight="1" x14ac:dyDescent="0.15">
      <c r="A550" s="169"/>
      <c r="B550" s="63"/>
      <c r="C550" s="63"/>
      <c r="D550" s="63"/>
      <c r="E550" s="63"/>
    </row>
    <row r="551" spans="1:5" ht="15.75" customHeight="1" x14ac:dyDescent="0.15">
      <c r="A551" s="169"/>
      <c r="B551" s="63"/>
      <c r="C551" s="63"/>
      <c r="D551" s="63"/>
      <c r="E551" s="63"/>
    </row>
    <row r="552" spans="1:5" ht="15.75" customHeight="1" x14ac:dyDescent="0.15">
      <c r="A552" s="169"/>
      <c r="B552" s="63"/>
      <c r="C552" s="63"/>
      <c r="D552" s="63"/>
      <c r="E552" s="63"/>
    </row>
    <row r="553" spans="1:5" ht="15.75" customHeight="1" x14ac:dyDescent="0.15">
      <c r="A553" s="169"/>
      <c r="B553" s="63"/>
      <c r="C553" s="63"/>
      <c r="D553" s="63"/>
      <c r="E553" s="63"/>
    </row>
    <row r="554" spans="1:5" ht="15.75" customHeight="1" x14ac:dyDescent="0.15">
      <c r="A554" s="169"/>
      <c r="B554" s="63"/>
      <c r="C554" s="63"/>
      <c r="D554" s="63"/>
      <c r="E554" s="63"/>
    </row>
    <row r="555" spans="1:5" ht="15.75" customHeight="1" x14ac:dyDescent="0.15">
      <c r="A555" s="169"/>
      <c r="B555" s="63"/>
      <c r="C555" s="63"/>
      <c r="D555" s="63"/>
      <c r="E555" s="63"/>
    </row>
    <row r="556" spans="1:5" ht="15.75" customHeight="1" x14ac:dyDescent="0.15">
      <c r="A556" s="169"/>
      <c r="B556" s="63"/>
      <c r="C556" s="63"/>
      <c r="D556" s="63"/>
      <c r="E556" s="63"/>
    </row>
    <row r="557" spans="1:5" ht="15.75" customHeight="1" x14ac:dyDescent="0.15">
      <c r="A557" s="169"/>
      <c r="B557" s="63"/>
      <c r="C557" s="63"/>
      <c r="D557" s="63"/>
      <c r="E557" s="63"/>
    </row>
    <row r="558" spans="1:5" ht="15.75" customHeight="1" x14ac:dyDescent="0.15">
      <c r="A558" s="169"/>
      <c r="B558" s="63"/>
      <c r="C558" s="63"/>
      <c r="D558" s="63"/>
      <c r="E558" s="63"/>
    </row>
    <row r="559" spans="1:5" ht="15.75" customHeight="1" x14ac:dyDescent="0.15">
      <c r="A559" s="169"/>
      <c r="B559" s="63"/>
      <c r="C559" s="63"/>
      <c r="D559" s="63"/>
      <c r="E559" s="63"/>
    </row>
    <row r="560" spans="1:5" ht="15.75" customHeight="1" x14ac:dyDescent="0.15">
      <c r="A560" s="169"/>
      <c r="B560" s="63"/>
      <c r="C560" s="63"/>
      <c r="D560" s="63"/>
      <c r="E560" s="63"/>
    </row>
    <row r="561" spans="1:5" ht="15.75" customHeight="1" x14ac:dyDescent="0.15">
      <c r="A561" s="169"/>
      <c r="B561" s="63"/>
      <c r="C561" s="63"/>
      <c r="D561" s="63"/>
      <c r="E561" s="63"/>
    </row>
    <row r="562" spans="1:5" ht="15.75" customHeight="1" x14ac:dyDescent="0.15">
      <c r="A562" s="169"/>
      <c r="B562" s="63"/>
      <c r="C562" s="63"/>
      <c r="D562" s="63"/>
      <c r="E562" s="63"/>
    </row>
    <row r="563" spans="1:5" ht="15.75" customHeight="1" x14ac:dyDescent="0.15">
      <c r="A563" s="169"/>
      <c r="B563" s="63"/>
      <c r="C563" s="63"/>
      <c r="D563" s="63"/>
      <c r="E563" s="63"/>
    </row>
    <row r="564" spans="1:5" ht="15.75" customHeight="1" x14ac:dyDescent="0.15">
      <c r="A564" s="169"/>
      <c r="B564" s="63"/>
      <c r="C564" s="63"/>
      <c r="D564" s="63"/>
      <c r="E564" s="63"/>
    </row>
    <row r="565" spans="1:5" ht="15.75" customHeight="1" x14ac:dyDescent="0.15">
      <c r="A565" s="169"/>
      <c r="B565" s="63"/>
      <c r="C565" s="63"/>
      <c r="D565" s="63"/>
      <c r="E565" s="63"/>
    </row>
    <row r="566" spans="1:5" ht="15.75" customHeight="1" x14ac:dyDescent="0.15">
      <c r="A566" s="169"/>
      <c r="B566" s="63"/>
      <c r="C566" s="63"/>
      <c r="D566" s="63"/>
      <c r="E566" s="63"/>
    </row>
    <row r="567" spans="1:5" ht="15.75" customHeight="1" x14ac:dyDescent="0.15">
      <c r="A567" s="169"/>
      <c r="B567" s="63"/>
      <c r="C567" s="63"/>
      <c r="D567" s="63"/>
      <c r="E567" s="63"/>
    </row>
    <row r="568" spans="1:5" ht="15.75" customHeight="1" x14ac:dyDescent="0.15">
      <c r="A568" s="169"/>
      <c r="B568" s="63"/>
      <c r="C568" s="63"/>
      <c r="D568" s="63"/>
      <c r="E568" s="63"/>
    </row>
    <row r="569" spans="1:5" ht="15.75" customHeight="1" x14ac:dyDescent="0.15">
      <c r="A569" s="169"/>
      <c r="B569" s="63"/>
      <c r="C569" s="63"/>
      <c r="D569" s="63"/>
      <c r="E569" s="63"/>
    </row>
    <row r="570" spans="1:5" ht="15.75" customHeight="1" x14ac:dyDescent="0.15">
      <c r="A570" s="169"/>
      <c r="B570" s="63"/>
      <c r="C570" s="63"/>
      <c r="D570" s="63"/>
      <c r="E570" s="63"/>
    </row>
    <row r="571" spans="1:5" ht="15.75" customHeight="1" x14ac:dyDescent="0.15">
      <c r="A571" s="169"/>
      <c r="B571" s="63"/>
      <c r="C571" s="63"/>
      <c r="D571" s="63"/>
      <c r="E571" s="63"/>
    </row>
    <row r="572" spans="1:5" ht="15.75" customHeight="1" x14ac:dyDescent="0.15">
      <c r="A572" s="169"/>
      <c r="B572" s="63"/>
      <c r="C572" s="63"/>
      <c r="D572" s="63"/>
      <c r="E572" s="63"/>
    </row>
    <row r="573" spans="1:5" ht="15.75" customHeight="1" x14ac:dyDescent="0.15">
      <c r="A573" s="169"/>
      <c r="B573" s="63"/>
      <c r="C573" s="63"/>
      <c r="D573" s="63"/>
      <c r="E573" s="63"/>
    </row>
    <row r="574" spans="1:5" ht="15.75" customHeight="1" x14ac:dyDescent="0.15">
      <c r="A574" s="169"/>
      <c r="B574" s="63"/>
      <c r="C574" s="63"/>
      <c r="D574" s="63"/>
      <c r="E574" s="63"/>
    </row>
    <row r="575" spans="1:5" ht="15.75" customHeight="1" x14ac:dyDescent="0.15">
      <c r="A575" s="169"/>
      <c r="B575" s="63"/>
      <c r="C575" s="63"/>
      <c r="D575" s="63"/>
      <c r="E575" s="63"/>
    </row>
    <row r="576" spans="1:5" ht="15.75" customHeight="1" x14ac:dyDescent="0.15">
      <c r="A576" s="169"/>
      <c r="B576" s="63"/>
      <c r="C576" s="63"/>
      <c r="D576" s="63"/>
      <c r="E576" s="63"/>
    </row>
    <row r="577" spans="1:5" ht="15.75" customHeight="1" x14ac:dyDescent="0.15">
      <c r="A577" s="169"/>
      <c r="B577" s="63"/>
      <c r="C577" s="63"/>
      <c r="D577" s="63"/>
      <c r="E577" s="63"/>
    </row>
    <row r="578" spans="1:5" ht="15.75" customHeight="1" x14ac:dyDescent="0.15">
      <c r="A578" s="169"/>
      <c r="B578" s="63"/>
      <c r="C578" s="63"/>
      <c r="D578" s="63"/>
      <c r="E578" s="63"/>
    </row>
    <row r="579" spans="1:5" ht="15.75" customHeight="1" x14ac:dyDescent="0.15">
      <c r="A579" s="169"/>
      <c r="B579" s="63"/>
      <c r="C579" s="63"/>
      <c r="D579" s="63"/>
      <c r="E579" s="63"/>
    </row>
    <row r="580" spans="1:5" ht="15.75" customHeight="1" x14ac:dyDescent="0.15">
      <c r="A580" s="169"/>
      <c r="B580" s="63"/>
      <c r="C580" s="63"/>
      <c r="D580" s="63"/>
      <c r="E580" s="63"/>
    </row>
    <row r="581" spans="1:5" ht="15.75" customHeight="1" x14ac:dyDescent="0.15">
      <c r="A581" s="169"/>
      <c r="B581" s="63"/>
      <c r="C581" s="63"/>
      <c r="D581" s="63"/>
      <c r="E581" s="63"/>
    </row>
    <row r="582" spans="1:5" ht="15.75" customHeight="1" x14ac:dyDescent="0.15">
      <c r="A582" s="169"/>
      <c r="B582" s="63"/>
      <c r="C582" s="63"/>
      <c r="D582" s="63"/>
      <c r="E582" s="63"/>
    </row>
    <row r="583" spans="1:5" ht="15.75" customHeight="1" x14ac:dyDescent="0.15">
      <c r="A583" s="169"/>
      <c r="B583" s="63"/>
      <c r="C583" s="63"/>
      <c r="D583" s="63"/>
      <c r="E583" s="63"/>
    </row>
    <row r="584" spans="1:5" ht="15.75" customHeight="1" x14ac:dyDescent="0.15">
      <c r="A584" s="169"/>
      <c r="B584" s="63"/>
      <c r="C584" s="63"/>
      <c r="D584" s="63"/>
      <c r="E584" s="63"/>
    </row>
    <row r="585" spans="1:5" ht="15.75" customHeight="1" x14ac:dyDescent="0.15">
      <c r="A585" s="169"/>
      <c r="B585" s="63"/>
      <c r="C585" s="63"/>
      <c r="D585" s="63"/>
      <c r="E585" s="63"/>
    </row>
    <row r="586" spans="1:5" ht="15.75" customHeight="1" x14ac:dyDescent="0.15">
      <c r="A586" s="169"/>
      <c r="B586" s="63"/>
      <c r="C586" s="63"/>
      <c r="D586" s="63"/>
      <c r="E586" s="63"/>
    </row>
    <row r="587" spans="1:5" ht="15.75" customHeight="1" x14ac:dyDescent="0.15">
      <c r="A587" s="169"/>
      <c r="B587" s="63"/>
      <c r="C587" s="63"/>
      <c r="D587" s="63"/>
      <c r="E587" s="63"/>
    </row>
    <row r="588" spans="1:5" ht="15.75" customHeight="1" x14ac:dyDescent="0.15">
      <c r="A588" s="169"/>
      <c r="B588" s="63"/>
      <c r="C588" s="63"/>
      <c r="D588" s="63"/>
      <c r="E588" s="63"/>
    </row>
    <row r="589" spans="1:5" ht="15.75" customHeight="1" x14ac:dyDescent="0.15">
      <c r="A589" s="169"/>
      <c r="B589" s="63"/>
      <c r="C589" s="63"/>
      <c r="D589" s="63"/>
      <c r="E589" s="63"/>
    </row>
    <row r="590" spans="1:5" ht="15.75" customHeight="1" x14ac:dyDescent="0.15">
      <c r="A590" s="169"/>
      <c r="B590" s="63"/>
      <c r="C590" s="63"/>
      <c r="D590" s="63"/>
      <c r="E590" s="63"/>
    </row>
    <row r="591" spans="1:5" ht="15.75" customHeight="1" x14ac:dyDescent="0.15">
      <c r="A591" s="169"/>
      <c r="B591" s="63"/>
      <c r="C591" s="63"/>
      <c r="D591" s="63"/>
      <c r="E591" s="63"/>
    </row>
    <row r="592" spans="1:5" ht="15.75" customHeight="1" x14ac:dyDescent="0.15">
      <c r="A592" s="169"/>
      <c r="B592" s="63"/>
      <c r="C592" s="63"/>
      <c r="D592" s="63"/>
      <c r="E592" s="63"/>
    </row>
    <row r="593" spans="1:5" ht="15.75" customHeight="1" x14ac:dyDescent="0.15">
      <c r="A593" s="169"/>
      <c r="B593" s="63"/>
      <c r="C593" s="63"/>
      <c r="D593" s="63"/>
      <c r="E593" s="63"/>
    </row>
    <row r="594" spans="1:5" ht="15.75" customHeight="1" x14ac:dyDescent="0.15">
      <c r="A594" s="169"/>
      <c r="B594" s="63"/>
      <c r="C594" s="63"/>
      <c r="D594" s="63"/>
      <c r="E594" s="63"/>
    </row>
    <row r="595" spans="1:5" ht="15.75" customHeight="1" x14ac:dyDescent="0.15">
      <c r="A595" s="169"/>
      <c r="B595" s="63"/>
      <c r="C595" s="63"/>
      <c r="D595" s="63"/>
      <c r="E595" s="63"/>
    </row>
    <row r="596" spans="1:5" ht="15.75" customHeight="1" x14ac:dyDescent="0.15">
      <c r="A596" s="169"/>
      <c r="B596" s="63"/>
      <c r="C596" s="63"/>
      <c r="D596" s="63"/>
      <c r="E596" s="63"/>
    </row>
    <row r="597" spans="1:5" ht="15.75" customHeight="1" x14ac:dyDescent="0.15">
      <c r="A597" s="169"/>
      <c r="B597" s="63"/>
      <c r="C597" s="63"/>
      <c r="D597" s="63"/>
      <c r="E597" s="63"/>
    </row>
    <row r="598" spans="1:5" ht="15.75" customHeight="1" x14ac:dyDescent="0.15">
      <c r="A598" s="169"/>
      <c r="B598" s="63"/>
      <c r="C598" s="63"/>
      <c r="D598" s="63"/>
      <c r="E598" s="63"/>
    </row>
    <row r="599" spans="1:5" ht="15.75" customHeight="1" x14ac:dyDescent="0.15">
      <c r="A599" s="169"/>
      <c r="B599" s="63"/>
      <c r="C599" s="63"/>
      <c r="D599" s="63"/>
      <c r="E599" s="63"/>
    </row>
    <row r="600" spans="1:5" ht="15.75" customHeight="1" x14ac:dyDescent="0.15">
      <c r="A600" s="169"/>
      <c r="B600" s="63"/>
      <c r="C600" s="63"/>
      <c r="D600" s="63"/>
      <c r="E600" s="63"/>
    </row>
    <row r="601" spans="1:5" ht="15.75" customHeight="1" x14ac:dyDescent="0.15">
      <c r="A601" s="169"/>
      <c r="B601" s="63"/>
      <c r="C601" s="63"/>
      <c r="D601" s="63"/>
      <c r="E601" s="63"/>
    </row>
    <row r="602" spans="1:5" ht="15.75" customHeight="1" x14ac:dyDescent="0.15">
      <c r="A602" s="169"/>
      <c r="B602" s="63"/>
      <c r="C602" s="63"/>
      <c r="D602" s="63"/>
      <c r="E602" s="63"/>
    </row>
    <row r="603" spans="1:5" ht="15.75" customHeight="1" x14ac:dyDescent="0.15">
      <c r="A603" s="169"/>
      <c r="B603" s="63"/>
      <c r="C603" s="63"/>
      <c r="D603" s="63"/>
      <c r="E603" s="63"/>
    </row>
    <row r="604" spans="1:5" ht="15.75" customHeight="1" x14ac:dyDescent="0.15">
      <c r="A604" s="169"/>
      <c r="B604" s="63"/>
      <c r="C604" s="63"/>
      <c r="D604" s="63"/>
      <c r="E604" s="63"/>
    </row>
    <row r="605" spans="1:5" ht="15.75" customHeight="1" x14ac:dyDescent="0.15">
      <c r="A605" s="169"/>
      <c r="B605" s="63"/>
      <c r="C605" s="63"/>
      <c r="D605" s="63"/>
      <c r="E605" s="63"/>
    </row>
    <row r="606" spans="1:5" ht="15.75" customHeight="1" x14ac:dyDescent="0.15">
      <c r="A606" s="169"/>
      <c r="B606" s="63"/>
      <c r="C606" s="63"/>
      <c r="D606" s="63"/>
      <c r="E606" s="63"/>
    </row>
    <row r="607" spans="1:5" ht="15.75" customHeight="1" x14ac:dyDescent="0.15">
      <c r="A607" s="169"/>
      <c r="B607" s="63"/>
      <c r="C607" s="63"/>
      <c r="D607" s="63"/>
      <c r="E607" s="63"/>
    </row>
    <row r="608" spans="1:5" ht="15.75" customHeight="1" x14ac:dyDescent="0.15">
      <c r="A608" s="169"/>
      <c r="B608" s="63"/>
      <c r="C608" s="63"/>
      <c r="D608" s="63"/>
      <c r="E608" s="63"/>
    </row>
    <row r="609" spans="1:5" ht="15.75" customHeight="1" x14ac:dyDescent="0.15">
      <c r="A609" s="169"/>
      <c r="B609" s="63"/>
      <c r="C609" s="63"/>
      <c r="D609" s="63"/>
      <c r="E609" s="63"/>
    </row>
    <row r="610" spans="1:5" ht="15.75" customHeight="1" x14ac:dyDescent="0.15">
      <c r="A610" s="169"/>
      <c r="B610" s="63"/>
      <c r="C610" s="63"/>
      <c r="D610" s="63"/>
      <c r="E610" s="63"/>
    </row>
    <row r="611" spans="1:5" ht="15.75" customHeight="1" x14ac:dyDescent="0.15">
      <c r="A611" s="169"/>
      <c r="B611" s="63"/>
      <c r="C611" s="63"/>
      <c r="D611" s="63"/>
      <c r="E611" s="63"/>
    </row>
    <row r="612" spans="1:5" ht="15.75" customHeight="1" x14ac:dyDescent="0.15">
      <c r="A612" s="169"/>
      <c r="B612" s="63"/>
      <c r="C612" s="63"/>
      <c r="D612" s="63"/>
      <c r="E612" s="63"/>
    </row>
    <row r="613" spans="1:5" ht="15.75" customHeight="1" x14ac:dyDescent="0.15">
      <c r="A613" s="169"/>
      <c r="B613" s="63"/>
      <c r="C613" s="63"/>
      <c r="D613" s="63"/>
      <c r="E613" s="63"/>
    </row>
    <row r="614" spans="1:5" ht="15.75" customHeight="1" x14ac:dyDescent="0.15">
      <c r="A614" s="169"/>
      <c r="B614" s="63"/>
      <c r="C614" s="63"/>
      <c r="D614" s="63"/>
      <c r="E614" s="63"/>
    </row>
    <row r="615" spans="1:5" ht="15.75" customHeight="1" x14ac:dyDescent="0.15">
      <c r="A615" s="169"/>
      <c r="B615" s="63"/>
      <c r="C615" s="63"/>
      <c r="D615" s="63"/>
      <c r="E615" s="63"/>
    </row>
    <row r="616" spans="1:5" ht="15.75" customHeight="1" x14ac:dyDescent="0.15">
      <c r="A616" s="169"/>
      <c r="B616" s="63"/>
      <c r="C616" s="63"/>
      <c r="D616" s="63"/>
      <c r="E616" s="63"/>
    </row>
    <row r="617" spans="1:5" ht="15.75" customHeight="1" x14ac:dyDescent="0.15">
      <c r="A617" s="169"/>
      <c r="B617" s="63"/>
      <c r="C617" s="63"/>
      <c r="D617" s="63"/>
      <c r="E617" s="63"/>
    </row>
    <row r="618" spans="1:5" ht="15.75" customHeight="1" x14ac:dyDescent="0.15">
      <c r="A618" s="169"/>
      <c r="B618" s="63"/>
      <c r="C618" s="63"/>
      <c r="D618" s="63"/>
      <c r="E618" s="63"/>
    </row>
    <row r="619" spans="1:5" ht="15.75" customHeight="1" x14ac:dyDescent="0.15">
      <c r="A619" s="169"/>
      <c r="B619" s="63"/>
      <c r="C619" s="63"/>
      <c r="D619" s="63"/>
      <c r="E619" s="63"/>
    </row>
    <row r="620" spans="1:5" ht="15.75" customHeight="1" x14ac:dyDescent="0.15">
      <c r="A620" s="169"/>
      <c r="B620" s="63"/>
      <c r="C620" s="63"/>
      <c r="D620" s="63"/>
      <c r="E620" s="63"/>
    </row>
    <row r="621" spans="1:5" ht="15.75" customHeight="1" x14ac:dyDescent="0.15">
      <c r="A621" s="169"/>
      <c r="B621" s="63"/>
      <c r="C621" s="63"/>
      <c r="D621" s="63"/>
      <c r="E621" s="63"/>
    </row>
    <row r="622" spans="1:5" ht="15.75" customHeight="1" x14ac:dyDescent="0.15">
      <c r="A622" s="169"/>
      <c r="B622" s="63"/>
      <c r="C622" s="63"/>
      <c r="D622" s="63"/>
      <c r="E622" s="63"/>
    </row>
    <row r="623" spans="1:5" ht="15.75" customHeight="1" x14ac:dyDescent="0.15">
      <c r="A623" s="169"/>
      <c r="B623" s="63"/>
      <c r="C623" s="63"/>
      <c r="D623" s="63"/>
      <c r="E623" s="63"/>
    </row>
    <row r="624" spans="1:5" ht="15.75" customHeight="1" x14ac:dyDescent="0.15">
      <c r="A624" s="169"/>
      <c r="B624" s="63"/>
      <c r="C624" s="63"/>
      <c r="D624" s="63"/>
      <c r="E624" s="63"/>
    </row>
    <row r="625" spans="1:5" ht="15.75" customHeight="1" x14ac:dyDescent="0.15">
      <c r="A625" s="169"/>
      <c r="B625" s="63"/>
      <c r="C625" s="63"/>
      <c r="D625" s="63"/>
      <c r="E625" s="63"/>
    </row>
    <row r="626" spans="1:5" ht="15.75" customHeight="1" x14ac:dyDescent="0.15">
      <c r="A626" s="169"/>
      <c r="B626" s="63"/>
      <c r="C626" s="63"/>
      <c r="D626" s="63"/>
      <c r="E626" s="63"/>
    </row>
    <row r="627" spans="1:5" ht="15.75" customHeight="1" x14ac:dyDescent="0.15">
      <c r="A627" s="169"/>
      <c r="B627" s="63"/>
      <c r="C627" s="63"/>
      <c r="D627" s="63"/>
      <c r="E627" s="63"/>
    </row>
    <row r="628" spans="1:5" ht="15.75" customHeight="1" x14ac:dyDescent="0.15">
      <c r="A628" s="169"/>
      <c r="B628" s="63"/>
      <c r="C628" s="63"/>
      <c r="D628" s="63"/>
      <c r="E628" s="63"/>
    </row>
    <row r="629" spans="1:5" ht="15.75" customHeight="1" x14ac:dyDescent="0.15">
      <c r="A629" s="169"/>
      <c r="B629" s="63"/>
      <c r="C629" s="63"/>
      <c r="D629" s="63"/>
      <c r="E629" s="63"/>
    </row>
    <row r="630" spans="1:5" ht="15.75" customHeight="1" x14ac:dyDescent="0.15">
      <c r="A630" s="169"/>
      <c r="B630" s="63"/>
      <c r="C630" s="63"/>
      <c r="D630" s="63"/>
      <c r="E630" s="63"/>
    </row>
    <row r="631" spans="1:5" ht="15.75" customHeight="1" x14ac:dyDescent="0.15">
      <c r="A631" s="169"/>
      <c r="B631" s="63"/>
      <c r="C631" s="63"/>
      <c r="D631" s="63"/>
      <c r="E631" s="63"/>
    </row>
    <row r="632" spans="1:5" ht="15.75" customHeight="1" x14ac:dyDescent="0.15">
      <c r="A632" s="169"/>
      <c r="B632" s="63"/>
      <c r="C632" s="63"/>
      <c r="D632" s="63"/>
      <c r="E632" s="63"/>
    </row>
    <row r="633" spans="1:5" ht="15.75" customHeight="1" x14ac:dyDescent="0.15">
      <c r="A633" s="169"/>
      <c r="B633" s="63"/>
      <c r="C633" s="63"/>
      <c r="D633" s="63"/>
      <c r="E633" s="63"/>
    </row>
    <row r="634" spans="1:5" ht="15.75" customHeight="1" x14ac:dyDescent="0.15">
      <c r="A634" s="169"/>
      <c r="B634" s="63"/>
      <c r="C634" s="63"/>
      <c r="D634" s="63"/>
      <c r="E634" s="63"/>
    </row>
    <row r="635" spans="1:5" ht="15.75" customHeight="1" x14ac:dyDescent="0.15">
      <c r="A635" s="169"/>
      <c r="B635" s="63"/>
      <c r="C635" s="63"/>
      <c r="D635" s="63"/>
      <c r="E635" s="63"/>
    </row>
    <row r="636" spans="1:5" ht="15.75" customHeight="1" x14ac:dyDescent="0.15">
      <c r="A636" s="169"/>
      <c r="B636" s="63"/>
      <c r="C636" s="63"/>
      <c r="D636" s="63"/>
      <c r="E636" s="63"/>
    </row>
    <row r="637" spans="1:5" ht="15.75" customHeight="1" x14ac:dyDescent="0.15">
      <c r="A637" s="169"/>
      <c r="B637" s="63"/>
      <c r="C637" s="63"/>
      <c r="D637" s="63"/>
      <c r="E637" s="63"/>
    </row>
    <row r="638" spans="1:5" ht="15.75" customHeight="1" x14ac:dyDescent="0.15">
      <c r="A638" s="169"/>
      <c r="B638" s="63"/>
      <c r="C638" s="63"/>
      <c r="D638" s="63"/>
      <c r="E638" s="63"/>
    </row>
    <row r="639" spans="1:5" ht="15.75" customHeight="1" x14ac:dyDescent="0.15">
      <c r="A639" s="169"/>
      <c r="B639" s="63"/>
      <c r="C639" s="63"/>
      <c r="D639" s="63"/>
      <c r="E639" s="63"/>
    </row>
    <row r="640" spans="1:5" ht="15.75" customHeight="1" x14ac:dyDescent="0.15">
      <c r="A640" s="169"/>
      <c r="B640" s="63"/>
      <c r="C640" s="63"/>
      <c r="D640" s="63"/>
      <c r="E640" s="63"/>
    </row>
    <row r="641" spans="1:5" ht="15.75" customHeight="1" x14ac:dyDescent="0.15">
      <c r="A641" s="169"/>
      <c r="B641" s="63"/>
      <c r="C641" s="63"/>
      <c r="D641" s="63"/>
      <c r="E641" s="63"/>
    </row>
    <row r="642" spans="1:5" ht="15.75" customHeight="1" x14ac:dyDescent="0.15">
      <c r="A642" s="169"/>
      <c r="B642" s="63"/>
      <c r="C642" s="63"/>
      <c r="D642" s="63"/>
      <c r="E642" s="63"/>
    </row>
    <row r="643" spans="1:5" ht="15.75" customHeight="1" x14ac:dyDescent="0.15">
      <c r="A643" s="169"/>
      <c r="B643" s="63"/>
      <c r="C643" s="63"/>
      <c r="D643" s="63"/>
      <c r="E643" s="63"/>
    </row>
    <row r="644" spans="1:5" ht="15.75" customHeight="1" x14ac:dyDescent="0.15">
      <c r="A644" s="169"/>
      <c r="B644" s="63"/>
      <c r="C644" s="63"/>
      <c r="D644" s="63"/>
      <c r="E644" s="63"/>
    </row>
    <row r="645" spans="1:5" ht="15.75" customHeight="1" x14ac:dyDescent="0.15">
      <c r="A645" s="169"/>
      <c r="B645" s="63"/>
      <c r="C645" s="63"/>
      <c r="D645" s="63"/>
      <c r="E645" s="63"/>
    </row>
    <row r="646" spans="1:5" ht="15.75" customHeight="1" x14ac:dyDescent="0.15">
      <c r="A646" s="169"/>
      <c r="B646" s="63"/>
      <c r="C646" s="63"/>
      <c r="D646" s="63"/>
      <c r="E646" s="63"/>
    </row>
    <row r="647" spans="1:5" ht="15.75" customHeight="1" x14ac:dyDescent="0.15">
      <c r="A647" s="169"/>
      <c r="B647" s="63"/>
      <c r="C647" s="63"/>
      <c r="D647" s="63"/>
      <c r="E647" s="63"/>
    </row>
    <row r="648" spans="1:5" ht="15.75" customHeight="1" x14ac:dyDescent="0.15">
      <c r="A648" s="169"/>
      <c r="B648" s="63"/>
      <c r="C648" s="63"/>
      <c r="D648" s="63"/>
      <c r="E648" s="63"/>
    </row>
    <row r="649" spans="1:5" ht="15.75" customHeight="1" x14ac:dyDescent="0.15">
      <c r="A649" s="169"/>
      <c r="B649" s="63"/>
      <c r="C649" s="63"/>
      <c r="D649" s="63"/>
      <c r="E649" s="63"/>
    </row>
    <row r="650" spans="1:5" ht="15.75" customHeight="1" x14ac:dyDescent="0.15">
      <c r="A650" s="169"/>
      <c r="B650" s="63"/>
      <c r="C650" s="63"/>
      <c r="D650" s="63"/>
      <c r="E650" s="63"/>
    </row>
    <row r="651" spans="1:5" ht="15.75" customHeight="1" x14ac:dyDescent="0.15">
      <c r="A651" s="169"/>
      <c r="B651" s="63"/>
      <c r="C651" s="63"/>
      <c r="D651" s="63"/>
      <c r="E651" s="63"/>
    </row>
    <row r="652" spans="1:5" ht="15.75" customHeight="1" x14ac:dyDescent="0.15">
      <c r="A652" s="169"/>
      <c r="B652" s="63"/>
      <c r="C652" s="63"/>
      <c r="D652" s="63"/>
      <c r="E652" s="63"/>
    </row>
    <row r="653" spans="1:5" ht="15.75" customHeight="1" x14ac:dyDescent="0.15">
      <c r="A653" s="169"/>
      <c r="B653" s="63"/>
      <c r="C653" s="63"/>
      <c r="D653" s="63"/>
      <c r="E653" s="63"/>
    </row>
    <row r="654" spans="1:5" ht="15.75" customHeight="1" x14ac:dyDescent="0.15">
      <c r="A654" s="169"/>
      <c r="B654" s="63"/>
      <c r="C654" s="63"/>
      <c r="D654" s="63"/>
      <c r="E654" s="63"/>
    </row>
    <row r="655" spans="1:5" ht="15.75" customHeight="1" x14ac:dyDescent="0.15">
      <c r="A655" s="169"/>
      <c r="B655" s="63"/>
      <c r="C655" s="63"/>
      <c r="D655" s="63"/>
      <c r="E655" s="63"/>
    </row>
    <row r="656" spans="1:5" ht="15.75" customHeight="1" x14ac:dyDescent="0.15">
      <c r="A656" s="169"/>
      <c r="B656" s="63"/>
      <c r="C656" s="63"/>
      <c r="D656" s="63"/>
      <c r="E656" s="63"/>
    </row>
    <row r="657" spans="1:5" ht="15.75" customHeight="1" x14ac:dyDescent="0.15">
      <c r="A657" s="169"/>
      <c r="B657" s="63"/>
      <c r="C657" s="63"/>
      <c r="D657" s="63"/>
      <c r="E657" s="63"/>
    </row>
    <row r="658" spans="1:5" ht="15.75" customHeight="1" x14ac:dyDescent="0.15">
      <c r="A658" s="169"/>
      <c r="B658" s="63"/>
      <c r="C658" s="63"/>
      <c r="D658" s="63"/>
      <c r="E658" s="63"/>
    </row>
    <row r="659" spans="1:5" ht="15.75" customHeight="1" x14ac:dyDescent="0.15">
      <c r="A659" s="169"/>
      <c r="B659" s="63"/>
      <c r="C659" s="63"/>
      <c r="D659" s="63"/>
      <c r="E659" s="63"/>
    </row>
    <row r="660" spans="1:5" ht="15.75" customHeight="1" x14ac:dyDescent="0.15">
      <c r="A660" s="169"/>
      <c r="B660" s="63"/>
      <c r="C660" s="63"/>
      <c r="D660" s="63"/>
      <c r="E660" s="63"/>
    </row>
    <row r="661" spans="1:5" ht="15.75" customHeight="1" x14ac:dyDescent="0.15">
      <c r="A661" s="169"/>
      <c r="B661" s="63"/>
      <c r="C661" s="63"/>
      <c r="D661" s="63"/>
      <c r="E661" s="63"/>
    </row>
    <row r="662" spans="1:5" ht="15.75" customHeight="1" x14ac:dyDescent="0.15">
      <c r="A662" s="169"/>
      <c r="B662" s="63"/>
      <c r="C662" s="63"/>
      <c r="D662" s="63"/>
      <c r="E662" s="63"/>
    </row>
    <row r="663" spans="1:5" ht="15.75" customHeight="1" x14ac:dyDescent="0.15">
      <c r="A663" s="169"/>
      <c r="B663" s="63"/>
      <c r="C663" s="63"/>
      <c r="D663" s="63"/>
      <c r="E663" s="63"/>
    </row>
    <row r="664" spans="1:5" ht="15.75" customHeight="1" x14ac:dyDescent="0.15">
      <c r="A664" s="169"/>
      <c r="B664" s="63"/>
      <c r="C664" s="63"/>
      <c r="D664" s="63"/>
      <c r="E664" s="63"/>
    </row>
    <row r="665" spans="1:5" ht="15.75" customHeight="1" x14ac:dyDescent="0.15">
      <c r="A665" s="169"/>
      <c r="B665" s="63"/>
      <c r="C665" s="63"/>
      <c r="D665" s="63"/>
      <c r="E665" s="63"/>
    </row>
    <row r="666" spans="1:5" ht="15.75" customHeight="1" x14ac:dyDescent="0.15">
      <c r="A666" s="169"/>
      <c r="B666" s="63"/>
      <c r="C666" s="63"/>
      <c r="D666" s="63"/>
      <c r="E666" s="63"/>
    </row>
    <row r="667" spans="1:5" ht="15.75" customHeight="1" x14ac:dyDescent="0.15">
      <c r="A667" s="169"/>
      <c r="B667" s="63"/>
      <c r="C667" s="63"/>
      <c r="D667" s="63"/>
      <c r="E667" s="63"/>
    </row>
    <row r="668" spans="1:5" ht="15.75" customHeight="1" x14ac:dyDescent="0.15">
      <c r="A668" s="169"/>
      <c r="B668" s="63"/>
      <c r="C668" s="63"/>
      <c r="D668" s="63"/>
      <c r="E668" s="63"/>
    </row>
    <row r="669" spans="1:5" ht="15.75" customHeight="1" x14ac:dyDescent="0.15">
      <c r="A669" s="169"/>
      <c r="B669" s="63"/>
      <c r="C669" s="63"/>
      <c r="D669" s="63"/>
      <c r="E669" s="63"/>
    </row>
    <row r="670" spans="1:5" ht="15.75" customHeight="1" x14ac:dyDescent="0.15">
      <c r="A670" s="169"/>
      <c r="B670" s="63"/>
      <c r="C670" s="63"/>
      <c r="D670" s="63"/>
      <c r="E670" s="63"/>
    </row>
    <row r="671" spans="1:5" ht="15.75" customHeight="1" x14ac:dyDescent="0.15">
      <c r="A671" s="169"/>
      <c r="B671" s="63"/>
      <c r="C671" s="63"/>
      <c r="D671" s="63"/>
      <c r="E671" s="63"/>
    </row>
    <row r="672" spans="1:5" ht="15.75" customHeight="1" x14ac:dyDescent="0.15">
      <c r="A672" s="169"/>
      <c r="B672" s="63"/>
      <c r="C672" s="63"/>
      <c r="D672" s="63"/>
      <c r="E672" s="63"/>
    </row>
    <row r="673" spans="1:5" ht="15.75" customHeight="1" x14ac:dyDescent="0.15">
      <c r="A673" s="169"/>
      <c r="B673" s="63"/>
      <c r="C673" s="63"/>
      <c r="D673" s="63"/>
      <c r="E673" s="63"/>
    </row>
    <row r="674" spans="1:5" ht="15.75" customHeight="1" x14ac:dyDescent="0.15">
      <c r="A674" s="169"/>
      <c r="B674" s="63"/>
      <c r="C674" s="63"/>
      <c r="D674" s="63"/>
      <c r="E674" s="63"/>
    </row>
    <row r="675" spans="1:5" ht="15.75" customHeight="1" x14ac:dyDescent="0.15">
      <c r="A675" s="169"/>
      <c r="B675" s="63"/>
      <c r="C675" s="63"/>
      <c r="D675" s="63"/>
      <c r="E675" s="63"/>
    </row>
    <row r="676" spans="1:5" ht="15.75" customHeight="1" x14ac:dyDescent="0.15">
      <c r="A676" s="169"/>
      <c r="B676" s="63"/>
      <c r="C676" s="63"/>
      <c r="D676" s="63"/>
      <c r="E676" s="63"/>
    </row>
    <row r="677" spans="1:5" ht="15.75" customHeight="1" x14ac:dyDescent="0.15">
      <c r="A677" s="169"/>
      <c r="B677" s="63"/>
      <c r="C677" s="63"/>
      <c r="D677" s="63"/>
      <c r="E677" s="63"/>
    </row>
    <row r="678" spans="1:5" ht="15.75" customHeight="1" x14ac:dyDescent="0.15">
      <c r="A678" s="169"/>
      <c r="B678" s="63"/>
      <c r="C678" s="63"/>
      <c r="D678" s="63"/>
      <c r="E678" s="63"/>
    </row>
    <row r="679" spans="1:5" ht="15.75" customHeight="1" x14ac:dyDescent="0.15">
      <c r="A679" s="169"/>
      <c r="B679" s="63"/>
      <c r="C679" s="63"/>
      <c r="D679" s="63"/>
      <c r="E679" s="63"/>
    </row>
    <row r="680" spans="1:5" ht="15.75" customHeight="1" x14ac:dyDescent="0.15">
      <c r="A680" s="169"/>
      <c r="B680" s="63"/>
      <c r="C680" s="63"/>
      <c r="D680" s="63"/>
      <c r="E680" s="63"/>
    </row>
    <row r="681" spans="1:5" ht="15.75" customHeight="1" x14ac:dyDescent="0.15">
      <c r="A681" s="169"/>
      <c r="B681" s="63"/>
      <c r="C681" s="63"/>
      <c r="D681" s="63"/>
      <c r="E681" s="63"/>
    </row>
    <row r="682" spans="1:5" ht="15.75" customHeight="1" x14ac:dyDescent="0.15">
      <c r="A682" s="169"/>
      <c r="B682" s="63"/>
      <c r="C682" s="63"/>
      <c r="D682" s="63"/>
      <c r="E682" s="63"/>
    </row>
    <row r="683" spans="1:5" ht="15.75" customHeight="1" x14ac:dyDescent="0.15">
      <c r="A683" s="169"/>
      <c r="B683" s="63"/>
      <c r="C683" s="63"/>
      <c r="D683" s="63"/>
      <c r="E683" s="63"/>
    </row>
    <row r="684" spans="1:5" ht="15.75" customHeight="1" x14ac:dyDescent="0.15">
      <c r="A684" s="169"/>
      <c r="B684" s="63"/>
      <c r="C684" s="63"/>
      <c r="D684" s="63"/>
      <c r="E684" s="63"/>
    </row>
    <row r="685" spans="1:5" ht="15.75" customHeight="1" x14ac:dyDescent="0.15">
      <c r="A685" s="169"/>
      <c r="B685" s="63"/>
      <c r="C685" s="63"/>
      <c r="D685" s="63"/>
      <c r="E685" s="63"/>
    </row>
    <row r="686" spans="1:5" ht="15.75" customHeight="1" x14ac:dyDescent="0.15">
      <c r="A686" s="169"/>
      <c r="B686" s="63"/>
      <c r="C686" s="63"/>
      <c r="D686" s="63"/>
      <c r="E686" s="63"/>
    </row>
    <row r="687" spans="1:5" ht="15.75" customHeight="1" x14ac:dyDescent="0.15">
      <c r="A687" s="169"/>
      <c r="B687" s="63"/>
      <c r="C687" s="63"/>
      <c r="D687" s="63"/>
      <c r="E687" s="63"/>
    </row>
    <row r="688" spans="1:5" ht="15.75" customHeight="1" x14ac:dyDescent="0.15">
      <c r="A688" s="169"/>
      <c r="B688" s="63"/>
      <c r="C688" s="63"/>
      <c r="D688" s="63"/>
      <c r="E688" s="63"/>
    </row>
    <row r="689" spans="1:5" ht="15.75" customHeight="1" x14ac:dyDescent="0.15">
      <c r="A689" s="169"/>
      <c r="B689" s="63"/>
      <c r="C689" s="63"/>
      <c r="D689" s="63"/>
      <c r="E689" s="63"/>
    </row>
    <row r="690" spans="1:5" ht="15.75" customHeight="1" x14ac:dyDescent="0.15">
      <c r="A690" s="169"/>
      <c r="B690" s="63"/>
      <c r="C690" s="63"/>
      <c r="D690" s="63"/>
      <c r="E690" s="63"/>
    </row>
    <row r="691" spans="1:5" ht="15.75" customHeight="1" x14ac:dyDescent="0.15">
      <c r="A691" s="169"/>
      <c r="B691" s="63"/>
      <c r="C691" s="63"/>
      <c r="D691" s="63"/>
      <c r="E691" s="63"/>
    </row>
    <row r="692" spans="1:5" ht="15.75" customHeight="1" x14ac:dyDescent="0.15">
      <c r="A692" s="169"/>
      <c r="B692" s="63"/>
      <c r="C692" s="63"/>
      <c r="D692" s="63"/>
      <c r="E692" s="63"/>
    </row>
    <row r="693" spans="1:5" ht="15.75" customHeight="1" x14ac:dyDescent="0.15">
      <c r="A693" s="169"/>
      <c r="B693" s="63"/>
      <c r="C693" s="63"/>
      <c r="D693" s="63"/>
      <c r="E693" s="63"/>
    </row>
    <row r="694" spans="1:5" ht="15.75" customHeight="1" x14ac:dyDescent="0.15">
      <c r="A694" s="169"/>
      <c r="B694" s="63"/>
      <c r="C694" s="63"/>
      <c r="D694" s="63"/>
      <c r="E694" s="63"/>
    </row>
    <row r="695" spans="1:5" ht="15.75" customHeight="1" x14ac:dyDescent="0.15">
      <c r="A695" s="169"/>
      <c r="B695" s="63"/>
      <c r="C695" s="63"/>
      <c r="D695" s="63"/>
      <c r="E695" s="63"/>
    </row>
    <row r="696" spans="1:5" ht="15.75" customHeight="1" x14ac:dyDescent="0.15">
      <c r="A696" s="169"/>
      <c r="B696" s="63"/>
      <c r="C696" s="63"/>
      <c r="D696" s="63"/>
      <c r="E696" s="63"/>
    </row>
    <row r="697" spans="1:5" ht="15.75" customHeight="1" x14ac:dyDescent="0.15">
      <c r="A697" s="169"/>
      <c r="B697" s="63"/>
      <c r="C697" s="63"/>
      <c r="D697" s="63"/>
      <c r="E697" s="63"/>
    </row>
    <row r="698" spans="1:5" ht="15.75" customHeight="1" x14ac:dyDescent="0.15">
      <c r="A698" s="169"/>
      <c r="B698" s="63"/>
      <c r="C698" s="63"/>
      <c r="D698" s="63"/>
      <c r="E698" s="63"/>
    </row>
    <row r="699" spans="1:5" ht="15.75" customHeight="1" x14ac:dyDescent="0.15">
      <c r="A699" s="169"/>
      <c r="B699" s="63"/>
      <c r="C699" s="63"/>
      <c r="D699" s="63"/>
      <c r="E699" s="63"/>
    </row>
    <row r="700" spans="1:5" ht="15.75" customHeight="1" x14ac:dyDescent="0.15">
      <c r="A700" s="169"/>
      <c r="B700" s="63"/>
      <c r="C700" s="63"/>
      <c r="D700" s="63"/>
      <c r="E700" s="63"/>
    </row>
    <row r="701" spans="1:5" ht="15.75" customHeight="1" x14ac:dyDescent="0.15">
      <c r="A701" s="169"/>
      <c r="B701" s="63"/>
      <c r="C701" s="63"/>
      <c r="D701" s="63"/>
      <c r="E701" s="63"/>
    </row>
    <row r="702" spans="1:5" ht="15.75" customHeight="1" x14ac:dyDescent="0.15">
      <c r="A702" s="169"/>
      <c r="B702" s="63"/>
      <c r="C702" s="63"/>
      <c r="D702" s="63"/>
      <c r="E702" s="63"/>
    </row>
    <row r="703" spans="1:5" ht="15.75" customHeight="1" x14ac:dyDescent="0.15">
      <c r="A703" s="169"/>
      <c r="B703" s="63"/>
      <c r="C703" s="63"/>
      <c r="D703" s="63"/>
      <c r="E703" s="63"/>
    </row>
    <row r="704" spans="1:5" ht="15.75" customHeight="1" x14ac:dyDescent="0.15">
      <c r="A704" s="169"/>
      <c r="B704" s="63"/>
      <c r="C704" s="63"/>
      <c r="D704" s="63"/>
      <c r="E704" s="63"/>
    </row>
    <row r="705" spans="1:5" ht="15.75" customHeight="1" x14ac:dyDescent="0.15">
      <c r="A705" s="169"/>
      <c r="B705" s="63"/>
      <c r="C705" s="63"/>
      <c r="D705" s="63"/>
      <c r="E705" s="63"/>
    </row>
    <row r="706" spans="1:5" ht="15.75" customHeight="1" x14ac:dyDescent="0.15">
      <c r="A706" s="169"/>
      <c r="B706" s="63"/>
      <c r="C706" s="63"/>
      <c r="D706" s="63"/>
      <c r="E706" s="63"/>
    </row>
    <row r="707" spans="1:5" ht="15.75" customHeight="1" x14ac:dyDescent="0.15">
      <c r="A707" s="169"/>
      <c r="B707" s="63"/>
      <c r="C707" s="63"/>
      <c r="D707" s="63"/>
      <c r="E707" s="63"/>
    </row>
    <row r="708" spans="1:5" ht="15.75" customHeight="1" x14ac:dyDescent="0.15">
      <c r="A708" s="169"/>
      <c r="B708" s="63"/>
      <c r="C708" s="63"/>
      <c r="D708" s="63"/>
      <c r="E708" s="63"/>
    </row>
    <row r="709" spans="1:5" ht="15.75" customHeight="1" x14ac:dyDescent="0.15">
      <c r="A709" s="169"/>
      <c r="B709" s="63"/>
      <c r="C709" s="63"/>
      <c r="D709" s="63"/>
      <c r="E709" s="63"/>
    </row>
    <row r="710" spans="1:5" ht="15.75" customHeight="1" x14ac:dyDescent="0.15">
      <c r="A710" s="169"/>
      <c r="B710" s="63"/>
      <c r="C710" s="63"/>
      <c r="D710" s="63"/>
      <c r="E710" s="63"/>
    </row>
    <row r="711" spans="1:5" ht="15.75" customHeight="1" x14ac:dyDescent="0.15">
      <c r="A711" s="169"/>
      <c r="B711" s="63"/>
      <c r="C711" s="63"/>
      <c r="D711" s="63"/>
      <c r="E711" s="63"/>
    </row>
    <row r="712" spans="1:5" ht="15.75" customHeight="1" x14ac:dyDescent="0.15">
      <c r="A712" s="169"/>
      <c r="B712" s="63"/>
      <c r="C712" s="63"/>
      <c r="D712" s="63"/>
      <c r="E712" s="63"/>
    </row>
    <row r="713" spans="1:5" ht="15.75" customHeight="1" x14ac:dyDescent="0.15">
      <c r="A713" s="169"/>
      <c r="B713" s="63"/>
      <c r="C713" s="63"/>
      <c r="D713" s="63"/>
      <c r="E713" s="63"/>
    </row>
    <row r="714" spans="1:5" ht="15.75" customHeight="1" x14ac:dyDescent="0.15">
      <c r="A714" s="169"/>
      <c r="B714" s="63"/>
      <c r="C714" s="63"/>
      <c r="D714" s="63"/>
      <c r="E714" s="63"/>
    </row>
    <row r="715" spans="1:5" ht="15.75" customHeight="1" x14ac:dyDescent="0.15">
      <c r="A715" s="169"/>
      <c r="B715" s="63"/>
      <c r="C715" s="63"/>
      <c r="D715" s="63"/>
      <c r="E715" s="63"/>
    </row>
    <row r="716" spans="1:5" ht="15.75" customHeight="1" x14ac:dyDescent="0.15">
      <c r="A716" s="169"/>
      <c r="B716" s="63"/>
      <c r="C716" s="63"/>
      <c r="D716" s="63"/>
      <c r="E716" s="63"/>
    </row>
    <row r="717" spans="1:5" ht="15.75" customHeight="1" x14ac:dyDescent="0.15">
      <c r="A717" s="169"/>
      <c r="B717" s="63"/>
      <c r="C717" s="63"/>
      <c r="D717" s="63"/>
      <c r="E717" s="63"/>
    </row>
    <row r="718" spans="1:5" ht="15.75" customHeight="1" x14ac:dyDescent="0.15">
      <c r="A718" s="169"/>
      <c r="B718" s="63"/>
      <c r="C718" s="63"/>
      <c r="D718" s="63"/>
      <c r="E718" s="63"/>
    </row>
    <row r="719" spans="1:5" ht="15.75" customHeight="1" x14ac:dyDescent="0.15">
      <c r="A719" s="169"/>
      <c r="B719" s="63"/>
      <c r="C719" s="63"/>
      <c r="D719" s="63"/>
      <c r="E719" s="63"/>
    </row>
    <row r="720" spans="1:5" ht="15.75" customHeight="1" x14ac:dyDescent="0.15">
      <c r="A720" s="169"/>
      <c r="B720" s="63"/>
      <c r="C720" s="63"/>
      <c r="D720" s="63"/>
      <c r="E720" s="63"/>
    </row>
    <row r="721" spans="1:5" ht="15.75" customHeight="1" x14ac:dyDescent="0.15">
      <c r="A721" s="169"/>
      <c r="B721" s="63"/>
      <c r="C721" s="63"/>
      <c r="D721" s="63"/>
      <c r="E721" s="63"/>
    </row>
    <row r="722" spans="1:5" ht="15.75" customHeight="1" x14ac:dyDescent="0.15">
      <c r="A722" s="169"/>
      <c r="B722" s="63"/>
      <c r="C722" s="63"/>
      <c r="D722" s="63"/>
      <c r="E722" s="63"/>
    </row>
    <row r="723" spans="1:5" ht="15.75" customHeight="1" x14ac:dyDescent="0.15">
      <c r="A723" s="169"/>
      <c r="B723" s="63"/>
      <c r="C723" s="63"/>
      <c r="D723" s="63"/>
      <c r="E723" s="63"/>
    </row>
    <row r="724" spans="1:5" ht="15.75" customHeight="1" x14ac:dyDescent="0.15">
      <c r="A724" s="169"/>
      <c r="B724" s="63"/>
      <c r="C724" s="63"/>
      <c r="D724" s="63"/>
      <c r="E724" s="63"/>
    </row>
    <row r="725" spans="1:5" ht="15.75" customHeight="1" x14ac:dyDescent="0.15">
      <c r="A725" s="169"/>
      <c r="B725" s="63"/>
      <c r="C725" s="63"/>
      <c r="D725" s="63"/>
      <c r="E725" s="63"/>
    </row>
    <row r="726" spans="1:5" ht="15.75" customHeight="1" x14ac:dyDescent="0.15">
      <c r="A726" s="169"/>
      <c r="B726" s="63"/>
      <c r="C726" s="63"/>
      <c r="D726" s="63"/>
      <c r="E726" s="63"/>
    </row>
    <row r="727" spans="1:5" ht="15.75" customHeight="1" x14ac:dyDescent="0.15">
      <c r="A727" s="169"/>
      <c r="B727" s="63"/>
      <c r="C727" s="63"/>
      <c r="D727" s="63"/>
      <c r="E727" s="63"/>
    </row>
    <row r="728" spans="1:5" ht="15.75" customHeight="1" x14ac:dyDescent="0.15">
      <c r="A728" s="169"/>
      <c r="B728" s="63"/>
      <c r="C728" s="63"/>
      <c r="D728" s="63"/>
      <c r="E728" s="63"/>
    </row>
    <row r="729" spans="1:5" ht="15.75" customHeight="1" x14ac:dyDescent="0.15">
      <c r="A729" s="169"/>
      <c r="B729" s="63"/>
      <c r="C729" s="63"/>
      <c r="D729" s="63"/>
      <c r="E729" s="63"/>
    </row>
    <row r="730" spans="1:5" ht="15.75" customHeight="1" x14ac:dyDescent="0.15">
      <c r="A730" s="169"/>
      <c r="B730" s="63"/>
      <c r="C730" s="63"/>
      <c r="D730" s="63"/>
      <c r="E730" s="63"/>
    </row>
    <row r="731" spans="1:5" ht="15.75" customHeight="1" x14ac:dyDescent="0.15">
      <c r="A731" s="169"/>
      <c r="B731" s="63"/>
      <c r="C731" s="63"/>
      <c r="D731" s="63"/>
      <c r="E731" s="63"/>
    </row>
    <row r="732" spans="1:5" ht="15.75" customHeight="1" x14ac:dyDescent="0.15">
      <c r="A732" s="169"/>
      <c r="B732" s="63"/>
      <c r="C732" s="63"/>
      <c r="D732" s="63"/>
      <c r="E732" s="63"/>
    </row>
    <row r="733" spans="1:5" ht="15.75" customHeight="1" x14ac:dyDescent="0.15">
      <c r="A733" s="169"/>
      <c r="B733" s="63"/>
      <c r="C733" s="63"/>
      <c r="D733" s="63"/>
      <c r="E733" s="63"/>
    </row>
    <row r="734" spans="1:5" ht="15.75" customHeight="1" x14ac:dyDescent="0.15">
      <c r="A734" s="169"/>
      <c r="B734" s="63"/>
      <c r="C734" s="63"/>
      <c r="D734" s="63"/>
      <c r="E734" s="63"/>
    </row>
    <row r="735" spans="1:5" ht="15.75" customHeight="1" x14ac:dyDescent="0.15">
      <c r="A735" s="169"/>
      <c r="B735" s="63"/>
      <c r="C735" s="63"/>
      <c r="D735" s="63"/>
      <c r="E735" s="63"/>
    </row>
    <row r="736" spans="1:5" ht="15.75" customHeight="1" x14ac:dyDescent="0.15">
      <c r="A736" s="169"/>
      <c r="B736" s="63"/>
      <c r="C736" s="63"/>
      <c r="D736" s="63"/>
      <c r="E736" s="63"/>
    </row>
    <row r="737" spans="1:5" ht="15.75" customHeight="1" x14ac:dyDescent="0.15">
      <c r="A737" s="169"/>
      <c r="B737" s="63"/>
      <c r="C737" s="63"/>
      <c r="D737" s="63"/>
      <c r="E737" s="63"/>
    </row>
    <row r="738" spans="1:5" ht="15.75" customHeight="1" x14ac:dyDescent="0.15">
      <c r="A738" s="169"/>
      <c r="B738" s="63"/>
      <c r="C738" s="63"/>
      <c r="D738" s="63"/>
      <c r="E738" s="63"/>
    </row>
    <row r="739" spans="1:5" ht="15.75" customHeight="1" x14ac:dyDescent="0.15">
      <c r="A739" s="169"/>
      <c r="B739" s="63"/>
      <c r="C739" s="63"/>
      <c r="D739" s="63"/>
      <c r="E739" s="63"/>
    </row>
    <row r="740" spans="1:5" ht="15.75" customHeight="1" x14ac:dyDescent="0.15">
      <c r="A740" s="169"/>
      <c r="B740" s="63"/>
      <c r="C740" s="63"/>
      <c r="D740" s="63"/>
      <c r="E740" s="63"/>
    </row>
    <row r="741" spans="1:5" ht="15.75" customHeight="1" x14ac:dyDescent="0.15">
      <c r="A741" s="169"/>
      <c r="B741" s="63"/>
      <c r="C741" s="63"/>
      <c r="D741" s="63"/>
      <c r="E741" s="63"/>
    </row>
    <row r="742" spans="1:5" ht="15.75" customHeight="1" x14ac:dyDescent="0.15">
      <c r="A742" s="169"/>
      <c r="B742" s="63"/>
      <c r="C742" s="63"/>
      <c r="D742" s="63"/>
      <c r="E742" s="63"/>
    </row>
    <row r="743" spans="1:5" ht="15.75" customHeight="1" x14ac:dyDescent="0.15">
      <c r="A743" s="169"/>
      <c r="B743" s="63"/>
      <c r="C743" s="63"/>
      <c r="D743" s="63"/>
      <c r="E743" s="63"/>
    </row>
    <row r="744" spans="1:5" ht="15.75" customHeight="1" x14ac:dyDescent="0.15">
      <c r="A744" s="169"/>
      <c r="B744" s="63"/>
      <c r="C744" s="63"/>
      <c r="D744" s="63"/>
      <c r="E744" s="63"/>
    </row>
    <row r="745" spans="1:5" ht="15.75" customHeight="1" x14ac:dyDescent="0.15">
      <c r="A745" s="169"/>
      <c r="B745" s="63"/>
      <c r="C745" s="63"/>
      <c r="D745" s="63"/>
      <c r="E745" s="63"/>
    </row>
    <row r="746" spans="1:5" ht="15.75" customHeight="1" x14ac:dyDescent="0.15">
      <c r="A746" s="169"/>
      <c r="B746" s="63"/>
      <c r="C746" s="63"/>
      <c r="D746" s="63"/>
      <c r="E746" s="63"/>
    </row>
    <row r="747" spans="1:5" ht="15.75" customHeight="1" x14ac:dyDescent="0.15">
      <c r="A747" s="169"/>
      <c r="B747" s="63"/>
      <c r="C747" s="63"/>
      <c r="D747" s="63"/>
      <c r="E747" s="63"/>
    </row>
    <row r="748" spans="1:5" ht="15.75" customHeight="1" x14ac:dyDescent="0.15">
      <c r="A748" s="169"/>
      <c r="B748" s="63"/>
      <c r="C748" s="63"/>
      <c r="D748" s="63"/>
      <c r="E748" s="63"/>
    </row>
    <row r="749" spans="1:5" ht="15.75" customHeight="1" x14ac:dyDescent="0.15">
      <c r="A749" s="169"/>
      <c r="B749" s="63"/>
      <c r="C749" s="63"/>
      <c r="D749" s="63"/>
      <c r="E749" s="63"/>
    </row>
    <row r="750" spans="1:5" ht="15.75" customHeight="1" x14ac:dyDescent="0.15">
      <c r="A750" s="169"/>
      <c r="B750" s="63"/>
      <c r="C750" s="63"/>
      <c r="D750" s="63"/>
      <c r="E750" s="63"/>
    </row>
    <row r="751" spans="1:5" ht="15.75" customHeight="1" x14ac:dyDescent="0.15">
      <c r="A751" s="169"/>
      <c r="B751" s="63"/>
      <c r="C751" s="63"/>
      <c r="D751" s="63"/>
      <c r="E751" s="63"/>
    </row>
    <row r="752" spans="1:5" ht="15.75" customHeight="1" x14ac:dyDescent="0.15">
      <c r="A752" s="169"/>
      <c r="B752" s="63"/>
      <c r="C752" s="63"/>
      <c r="D752" s="63"/>
      <c r="E752" s="63"/>
    </row>
    <row r="753" spans="1:5" ht="15.75" customHeight="1" x14ac:dyDescent="0.15">
      <c r="A753" s="169"/>
      <c r="B753" s="63"/>
      <c r="C753" s="63"/>
      <c r="D753" s="63"/>
      <c r="E753" s="63"/>
    </row>
    <row r="754" spans="1:5" ht="15.75" customHeight="1" x14ac:dyDescent="0.15">
      <c r="A754" s="169"/>
      <c r="B754" s="63"/>
      <c r="C754" s="63"/>
      <c r="D754" s="63"/>
      <c r="E754" s="63"/>
    </row>
    <row r="755" spans="1:5" ht="15.75" customHeight="1" x14ac:dyDescent="0.15">
      <c r="A755" s="169"/>
      <c r="B755" s="63"/>
      <c r="C755" s="63"/>
      <c r="D755" s="63"/>
      <c r="E755" s="63"/>
    </row>
    <row r="756" spans="1:5" ht="15.75" customHeight="1" x14ac:dyDescent="0.15">
      <c r="A756" s="169"/>
      <c r="B756" s="63"/>
      <c r="C756" s="63"/>
      <c r="D756" s="63"/>
      <c r="E756" s="63"/>
    </row>
    <row r="757" spans="1:5" ht="15.75" customHeight="1" x14ac:dyDescent="0.15">
      <c r="A757" s="169"/>
      <c r="B757" s="63"/>
      <c r="C757" s="63"/>
      <c r="D757" s="63"/>
      <c r="E757" s="63"/>
    </row>
    <row r="758" spans="1:5" ht="15.75" customHeight="1" x14ac:dyDescent="0.15">
      <c r="A758" s="169"/>
      <c r="B758" s="63"/>
      <c r="C758" s="63"/>
      <c r="D758" s="63"/>
      <c r="E758" s="63"/>
    </row>
    <row r="759" spans="1:5" ht="15.75" customHeight="1" x14ac:dyDescent="0.15">
      <c r="A759" s="169"/>
      <c r="B759" s="63"/>
      <c r="C759" s="63"/>
      <c r="D759" s="63"/>
      <c r="E759" s="63"/>
    </row>
    <row r="760" spans="1:5" ht="15.75" customHeight="1" x14ac:dyDescent="0.15">
      <c r="A760" s="169"/>
      <c r="B760" s="63"/>
      <c r="C760" s="63"/>
      <c r="D760" s="63"/>
      <c r="E760" s="63"/>
    </row>
    <row r="761" spans="1:5" ht="15.75" customHeight="1" x14ac:dyDescent="0.15">
      <c r="A761" s="169"/>
      <c r="B761" s="63"/>
      <c r="C761" s="63"/>
      <c r="D761" s="63"/>
      <c r="E761" s="63"/>
    </row>
    <row r="762" spans="1:5" ht="15.75" customHeight="1" x14ac:dyDescent="0.15">
      <c r="A762" s="169"/>
      <c r="B762" s="63"/>
      <c r="C762" s="63"/>
      <c r="D762" s="63"/>
      <c r="E762" s="63"/>
    </row>
    <row r="763" spans="1:5" ht="15.75" customHeight="1" x14ac:dyDescent="0.15">
      <c r="A763" s="169"/>
      <c r="B763" s="63"/>
      <c r="C763" s="63"/>
      <c r="D763" s="63"/>
      <c r="E763" s="63"/>
    </row>
    <row r="764" spans="1:5" ht="15.75" customHeight="1" x14ac:dyDescent="0.15">
      <c r="A764" s="169"/>
      <c r="B764" s="63"/>
      <c r="C764" s="63"/>
      <c r="D764" s="63"/>
      <c r="E764" s="63"/>
    </row>
    <row r="765" spans="1:5" ht="15.75" customHeight="1" x14ac:dyDescent="0.15">
      <c r="A765" s="169"/>
      <c r="B765" s="63"/>
      <c r="C765" s="63"/>
      <c r="D765" s="63"/>
      <c r="E765" s="63"/>
    </row>
    <row r="766" spans="1:5" ht="15.75" customHeight="1" x14ac:dyDescent="0.15">
      <c r="A766" s="169"/>
      <c r="B766" s="63"/>
      <c r="C766" s="63"/>
      <c r="D766" s="63"/>
      <c r="E766" s="63"/>
    </row>
    <row r="767" spans="1:5" ht="15.75" customHeight="1" x14ac:dyDescent="0.15">
      <c r="A767" s="169"/>
      <c r="B767" s="63"/>
      <c r="C767" s="63"/>
      <c r="D767" s="63"/>
      <c r="E767" s="63"/>
    </row>
    <row r="768" spans="1:5" ht="15.75" customHeight="1" x14ac:dyDescent="0.15">
      <c r="A768" s="169"/>
      <c r="B768" s="63"/>
      <c r="C768" s="63"/>
      <c r="D768" s="63"/>
      <c r="E768" s="63"/>
    </row>
    <row r="769" spans="1:5" ht="15.75" customHeight="1" x14ac:dyDescent="0.15">
      <c r="A769" s="169"/>
      <c r="B769" s="63"/>
      <c r="C769" s="63"/>
      <c r="D769" s="63"/>
      <c r="E769" s="63"/>
    </row>
    <row r="770" spans="1:5" ht="15.75" customHeight="1" x14ac:dyDescent="0.15">
      <c r="A770" s="169"/>
      <c r="B770" s="63"/>
      <c r="C770" s="63"/>
      <c r="D770" s="63"/>
      <c r="E770" s="63"/>
    </row>
    <row r="771" spans="1:5" ht="15.75" customHeight="1" x14ac:dyDescent="0.15">
      <c r="A771" s="169"/>
      <c r="B771" s="63"/>
      <c r="C771" s="63"/>
      <c r="D771" s="63"/>
      <c r="E771" s="63"/>
    </row>
    <row r="772" spans="1:5" ht="15.75" customHeight="1" x14ac:dyDescent="0.15">
      <c r="A772" s="169"/>
      <c r="B772" s="63"/>
      <c r="C772" s="63"/>
      <c r="D772" s="63"/>
      <c r="E772" s="63"/>
    </row>
    <row r="773" spans="1:5" ht="15.75" customHeight="1" x14ac:dyDescent="0.15">
      <c r="A773" s="169"/>
      <c r="B773" s="63"/>
      <c r="C773" s="63"/>
      <c r="D773" s="63"/>
      <c r="E773" s="63"/>
    </row>
    <row r="774" spans="1:5" ht="15.75" customHeight="1" x14ac:dyDescent="0.15">
      <c r="A774" s="169"/>
      <c r="B774" s="63"/>
      <c r="C774" s="63"/>
      <c r="D774" s="63"/>
      <c r="E774" s="63"/>
    </row>
    <row r="775" spans="1:5" ht="15.75" customHeight="1" x14ac:dyDescent="0.15">
      <c r="A775" s="169"/>
      <c r="B775" s="63"/>
      <c r="C775" s="63"/>
      <c r="D775" s="63"/>
      <c r="E775" s="63"/>
    </row>
    <row r="776" spans="1:5" ht="15.75" customHeight="1" x14ac:dyDescent="0.15">
      <c r="A776" s="169"/>
      <c r="B776" s="63"/>
      <c r="C776" s="63"/>
      <c r="D776" s="63"/>
      <c r="E776" s="63"/>
    </row>
    <row r="777" spans="1:5" ht="15.75" customHeight="1" x14ac:dyDescent="0.15">
      <c r="A777" s="169"/>
      <c r="B777" s="63"/>
      <c r="C777" s="63"/>
      <c r="D777" s="63"/>
      <c r="E777" s="63"/>
    </row>
    <row r="778" spans="1:5" ht="15.75" customHeight="1" x14ac:dyDescent="0.15">
      <c r="A778" s="169"/>
      <c r="B778" s="63"/>
      <c r="C778" s="63"/>
      <c r="D778" s="63"/>
      <c r="E778" s="63"/>
    </row>
    <row r="779" spans="1:5" ht="15.75" customHeight="1" x14ac:dyDescent="0.15">
      <c r="A779" s="169"/>
      <c r="B779" s="63"/>
      <c r="C779" s="63"/>
      <c r="D779" s="63"/>
      <c r="E779" s="63"/>
    </row>
    <row r="780" spans="1:5" ht="15.75" customHeight="1" x14ac:dyDescent="0.15">
      <c r="A780" s="169"/>
      <c r="B780" s="63"/>
      <c r="C780" s="63"/>
      <c r="D780" s="63"/>
      <c r="E780" s="63"/>
    </row>
    <row r="781" spans="1:5" ht="15.75" customHeight="1" x14ac:dyDescent="0.15">
      <c r="A781" s="169"/>
      <c r="B781" s="63"/>
      <c r="C781" s="63"/>
      <c r="D781" s="63"/>
      <c r="E781" s="63"/>
    </row>
    <row r="782" spans="1:5" ht="15.75" customHeight="1" x14ac:dyDescent="0.15">
      <c r="A782" s="169"/>
      <c r="B782" s="63"/>
      <c r="C782" s="63"/>
      <c r="D782" s="63"/>
      <c r="E782" s="63"/>
    </row>
    <row r="783" spans="1:5" ht="15.75" customHeight="1" x14ac:dyDescent="0.15">
      <c r="A783" s="169"/>
      <c r="B783" s="63"/>
      <c r="C783" s="63"/>
      <c r="D783" s="63"/>
      <c r="E783" s="63"/>
    </row>
    <row r="784" spans="1:5" ht="15.75" customHeight="1" x14ac:dyDescent="0.15">
      <c r="A784" s="169"/>
      <c r="B784" s="63"/>
      <c r="C784" s="63"/>
      <c r="D784" s="63"/>
      <c r="E784" s="63"/>
    </row>
    <row r="785" spans="1:5" ht="15.75" customHeight="1" x14ac:dyDescent="0.15">
      <c r="A785" s="169"/>
      <c r="B785" s="63"/>
      <c r="C785" s="63"/>
      <c r="D785" s="63"/>
      <c r="E785" s="63"/>
    </row>
    <row r="786" spans="1:5" ht="15.75" customHeight="1" x14ac:dyDescent="0.15">
      <c r="A786" s="169"/>
      <c r="B786" s="63"/>
      <c r="C786" s="63"/>
      <c r="D786" s="63"/>
      <c r="E786" s="63"/>
    </row>
    <row r="787" spans="1:5" ht="15.75" customHeight="1" x14ac:dyDescent="0.15">
      <c r="A787" s="169"/>
      <c r="B787" s="63"/>
      <c r="C787" s="63"/>
      <c r="D787" s="63"/>
      <c r="E787" s="63"/>
    </row>
    <row r="788" spans="1:5" ht="15.75" customHeight="1" x14ac:dyDescent="0.15">
      <c r="A788" s="169"/>
      <c r="B788" s="63"/>
      <c r="C788" s="63"/>
      <c r="D788" s="63"/>
      <c r="E788" s="63"/>
    </row>
    <row r="789" spans="1:5" ht="15.75" customHeight="1" x14ac:dyDescent="0.15">
      <c r="A789" s="169"/>
      <c r="B789" s="63"/>
      <c r="C789" s="63"/>
      <c r="D789" s="63"/>
      <c r="E789" s="63"/>
    </row>
    <row r="790" spans="1:5" ht="15.75" customHeight="1" x14ac:dyDescent="0.15">
      <c r="A790" s="169"/>
      <c r="B790" s="63"/>
      <c r="C790" s="63"/>
      <c r="D790" s="63"/>
      <c r="E790" s="63"/>
    </row>
    <row r="791" spans="1:5" ht="15.75" customHeight="1" x14ac:dyDescent="0.15">
      <c r="A791" s="169"/>
      <c r="B791" s="63"/>
      <c r="C791" s="63"/>
      <c r="D791" s="63"/>
      <c r="E791" s="63"/>
    </row>
    <row r="792" spans="1:5" ht="15.75" customHeight="1" x14ac:dyDescent="0.15">
      <c r="A792" s="169"/>
      <c r="B792" s="63"/>
      <c r="C792" s="63"/>
      <c r="D792" s="63"/>
      <c r="E792" s="63"/>
    </row>
    <row r="793" spans="1:5" ht="15.75" customHeight="1" x14ac:dyDescent="0.15">
      <c r="A793" s="169"/>
      <c r="B793" s="63"/>
      <c r="C793" s="63"/>
      <c r="D793" s="63"/>
      <c r="E793" s="63"/>
    </row>
    <row r="794" spans="1:5" ht="15.75" customHeight="1" x14ac:dyDescent="0.15">
      <c r="A794" s="169"/>
      <c r="B794" s="63"/>
      <c r="C794" s="63"/>
      <c r="D794" s="63"/>
      <c r="E794" s="63"/>
    </row>
    <row r="795" spans="1:5" ht="15.75" customHeight="1" x14ac:dyDescent="0.15">
      <c r="A795" s="169"/>
      <c r="B795" s="63"/>
      <c r="C795" s="63"/>
      <c r="D795" s="63"/>
      <c r="E795" s="63"/>
    </row>
    <row r="796" spans="1:5" ht="15.75" customHeight="1" x14ac:dyDescent="0.15">
      <c r="A796" s="169"/>
      <c r="B796" s="63"/>
      <c r="C796" s="63"/>
      <c r="D796" s="63"/>
      <c r="E796" s="63"/>
    </row>
    <row r="797" spans="1:5" ht="15.75" customHeight="1" x14ac:dyDescent="0.15">
      <c r="A797" s="169"/>
      <c r="B797" s="63"/>
      <c r="C797" s="63"/>
      <c r="D797" s="63"/>
      <c r="E797" s="63"/>
    </row>
    <row r="798" spans="1:5" ht="15.75" customHeight="1" x14ac:dyDescent="0.15">
      <c r="A798" s="169"/>
      <c r="B798" s="63"/>
      <c r="C798" s="63"/>
      <c r="D798" s="63"/>
      <c r="E798" s="63"/>
    </row>
    <row r="799" spans="1:5" ht="15.75" customHeight="1" x14ac:dyDescent="0.15">
      <c r="A799" s="169"/>
      <c r="B799" s="63"/>
      <c r="C799" s="63"/>
      <c r="D799" s="63"/>
      <c r="E799" s="63"/>
    </row>
    <row r="800" spans="1:5" ht="15.75" customHeight="1" x14ac:dyDescent="0.15">
      <c r="A800" s="169"/>
      <c r="B800" s="63"/>
      <c r="C800" s="63"/>
      <c r="D800" s="63"/>
      <c r="E800" s="63"/>
    </row>
    <row r="801" spans="1:5" ht="15.75" customHeight="1" x14ac:dyDescent="0.15">
      <c r="A801" s="169"/>
      <c r="B801" s="63"/>
      <c r="C801" s="63"/>
      <c r="D801" s="63"/>
      <c r="E801" s="63"/>
    </row>
    <row r="802" spans="1:5" ht="15.75" customHeight="1" x14ac:dyDescent="0.15">
      <c r="A802" s="169"/>
      <c r="B802" s="63"/>
      <c r="C802" s="63"/>
      <c r="D802" s="63"/>
      <c r="E802" s="63"/>
    </row>
    <row r="803" spans="1:5" ht="15.75" customHeight="1" x14ac:dyDescent="0.15">
      <c r="A803" s="169"/>
      <c r="B803" s="63"/>
      <c r="C803" s="63"/>
      <c r="D803" s="63"/>
      <c r="E803" s="63"/>
    </row>
    <row r="804" spans="1:5" ht="15.75" customHeight="1" x14ac:dyDescent="0.15">
      <c r="A804" s="169"/>
      <c r="B804" s="63"/>
      <c r="C804" s="63"/>
      <c r="D804" s="63"/>
      <c r="E804" s="63"/>
    </row>
    <row r="805" spans="1:5" ht="15.75" customHeight="1" x14ac:dyDescent="0.15">
      <c r="A805" s="169"/>
      <c r="B805" s="63"/>
      <c r="C805" s="63"/>
      <c r="D805" s="63"/>
      <c r="E805" s="63"/>
    </row>
    <row r="806" spans="1:5" ht="15.75" customHeight="1" x14ac:dyDescent="0.15">
      <c r="A806" s="169"/>
      <c r="B806" s="63"/>
      <c r="C806" s="63"/>
      <c r="D806" s="63"/>
      <c r="E806" s="63"/>
    </row>
    <row r="807" spans="1:5" ht="15.75" customHeight="1" x14ac:dyDescent="0.15">
      <c r="A807" s="169"/>
      <c r="B807" s="63"/>
      <c r="C807" s="63"/>
      <c r="D807" s="63"/>
      <c r="E807" s="63"/>
    </row>
    <row r="808" spans="1:5" ht="15.75" customHeight="1" x14ac:dyDescent="0.15">
      <c r="A808" s="169"/>
      <c r="B808" s="63"/>
      <c r="C808" s="63"/>
      <c r="D808" s="63"/>
      <c r="E808" s="63"/>
    </row>
    <row r="809" spans="1:5" ht="15.75" customHeight="1" x14ac:dyDescent="0.15">
      <c r="A809" s="169"/>
      <c r="B809" s="63"/>
      <c r="C809" s="63"/>
      <c r="D809" s="63"/>
      <c r="E809" s="63"/>
    </row>
    <row r="810" spans="1:5" ht="15.75" customHeight="1" x14ac:dyDescent="0.15">
      <c r="A810" s="169"/>
      <c r="B810" s="63"/>
      <c r="C810" s="63"/>
      <c r="D810" s="63"/>
      <c r="E810" s="63"/>
    </row>
    <row r="811" spans="1:5" ht="15.75" customHeight="1" x14ac:dyDescent="0.15">
      <c r="A811" s="169"/>
      <c r="B811" s="63"/>
      <c r="C811" s="63"/>
      <c r="D811" s="63"/>
      <c r="E811" s="63"/>
    </row>
    <row r="812" spans="1:5" ht="15.75" customHeight="1" x14ac:dyDescent="0.15">
      <c r="A812" s="169"/>
      <c r="B812" s="63"/>
      <c r="C812" s="63"/>
      <c r="D812" s="63"/>
      <c r="E812" s="63"/>
    </row>
    <row r="813" spans="1:5" ht="15.75" customHeight="1" x14ac:dyDescent="0.15">
      <c r="A813" s="169"/>
      <c r="B813" s="63"/>
      <c r="C813" s="63"/>
      <c r="D813" s="63"/>
      <c r="E813" s="63"/>
    </row>
    <row r="814" spans="1:5" ht="15.75" customHeight="1" x14ac:dyDescent="0.15">
      <c r="A814" s="169"/>
      <c r="B814" s="63"/>
      <c r="C814" s="63"/>
      <c r="D814" s="63"/>
      <c r="E814" s="63"/>
    </row>
    <row r="815" spans="1:5" ht="15.75" customHeight="1" x14ac:dyDescent="0.15">
      <c r="A815" s="169"/>
      <c r="B815" s="63"/>
      <c r="C815" s="63"/>
      <c r="D815" s="63"/>
      <c r="E815" s="63"/>
    </row>
    <row r="816" spans="1:5" ht="15.75" customHeight="1" x14ac:dyDescent="0.15">
      <c r="A816" s="169"/>
      <c r="B816" s="63"/>
      <c r="C816" s="63"/>
      <c r="D816" s="63"/>
      <c r="E816" s="63"/>
    </row>
    <row r="817" spans="1:5" ht="15.75" customHeight="1" x14ac:dyDescent="0.15">
      <c r="A817" s="169"/>
      <c r="B817" s="63"/>
      <c r="C817" s="63"/>
      <c r="D817" s="63"/>
      <c r="E817" s="63"/>
    </row>
    <row r="818" spans="1:5" ht="15.75" customHeight="1" x14ac:dyDescent="0.15">
      <c r="A818" s="169"/>
      <c r="B818" s="63"/>
      <c r="C818" s="63"/>
      <c r="D818" s="63"/>
      <c r="E818" s="63"/>
    </row>
    <row r="819" spans="1:5" ht="15.75" customHeight="1" x14ac:dyDescent="0.15">
      <c r="A819" s="169"/>
      <c r="B819" s="63"/>
      <c r="C819" s="63"/>
      <c r="D819" s="63"/>
      <c r="E819" s="63"/>
    </row>
    <row r="820" spans="1:5" ht="15.75" customHeight="1" x14ac:dyDescent="0.15">
      <c r="A820" s="169"/>
      <c r="B820" s="63"/>
      <c r="C820" s="63"/>
      <c r="D820" s="63"/>
      <c r="E820" s="63"/>
    </row>
    <row r="821" spans="1:5" ht="15.75" customHeight="1" x14ac:dyDescent="0.15">
      <c r="A821" s="169"/>
      <c r="B821" s="63"/>
      <c r="C821" s="63"/>
      <c r="D821" s="63"/>
      <c r="E821" s="63"/>
    </row>
    <row r="822" spans="1:5" ht="15.75" customHeight="1" x14ac:dyDescent="0.15">
      <c r="A822" s="169"/>
      <c r="B822" s="63"/>
      <c r="C822" s="63"/>
      <c r="D822" s="63"/>
      <c r="E822" s="63"/>
    </row>
    <row r="823" spans="1:5" ht="15.75" customHeight="1" x14ac:dyDescent="0.15">
      <c r="A823" s="169"/>
      <c r="B823" s="63"/>
      <c r="C823" s="63"/>
      <c r="D823" s="63"/>
      <c r="E823" s="63"/>
    </row>
    <row r="824" spans="1:5" ht="15.75" customHeight="1" x14ac:dyDescent="0.15">
      <c r="A824" s="169"/>
      <c r="B824" s="63"/>
      <c r="C824" s="63"/>
      <c r="D824" s="63"/>
      <c r="E824" s="63"/>
    </row>
    <row r="825" spans="1:5" ht="15.75" customHeight="1" x14ac:dyDescent="0.15">
      <c r="A825" s="169"/>
      <c r="B825" s="63"/>
      <c r="C825" s="63"/>
      <c r="D825" s="63"/>
      <c r="E825" s="63"/>
    </row>
    <row r="826" spans="1:5" ht="15.75" customHeight="1" x14ac:dyDescent="0.15">
      <c r="A826" s="169"/>
      <c r="B826" s="63"/>
      <c r="C826" s="63"/>
      <c r="D826" s="63"/>
      <c r="E826" s="63"/>
    </row>
    <row r="827" spans="1:5" ht="15.75" customHeight="1" x14ac:dyDescent="0.15">
      <c r="A827" s="169"/>
      <c r="B827" s="63"/>
      <c r="C827" s="63"/>
      <c r="D827" s="63"/>
      <c r="E827" s="63"/>
    </row>
    <row r="828" spans="1:5" ht="15.75" customHeight="1" x14ac:dyDescent="0.15">
      <c r="A828" s="169"/>
      <c r="B828" s="63"/>
      <c r="C828" s="63"/>
      <c r="D828" s="63"/>
      <c r="E828" s="63"/>
    </row>
    <row r="829" spans="1:5" ht="15.75" customHeight="1" x14ac:dyDescent="0.15">
      <c r="A829" s="169"/>
      <c r="B829" s="63"/>
      <c r="C829" s="63"/>
      <c r="D829" s="63"/>
      <c r="E829" s="63"/>
    </row>
    <row r="830" spans="1:5" ht="15.75" customHeight="1" x14ac:dyDescent="0.15">
      <c r="A830" s="169"/>
      <c r="B830" s="63"/>
      <c r="C830" s="63"/>
      <c r="D830" s="63"/>
      <c r="E830" s="63"/>
    </row>
    <row r="831" spans="1:5" ht="15.75" customHeight="1" x14ac:dyDescent="0.15">
      <c r="A831" s="169"/>
      <c r="B831" s="63"/>
      <c r="C831" s="63"/>
      <c r="D831" s="63"/>
      <c r="E831" s="63"/>
    </row>
    <row r="832" spans="1:5" ht="15.75" customHeight="1" x14ac:dyDescent="0.15">
      <c r="A832" s="169"/>
      <c r="B832" s="63"/>
      <c r="C832" s="63"/>
      <c r="D832" s="63"/>
      <c r="E832" s="63"/>
    </row>
    <row r="833" spans="1:5" ht="15.75" customHeight="1" x14ac:dyDescent="0.15">
      <c r="A833" s="169"/>
      <c r="B833" s="63"/>
      <c r="C833" s="63"/>
      <c r="D833" s="63"/>
      <c r="E833" s="63"/>
    </row>
    <row r="834" spans="1:5" ht="15.75" customHeight="1" x14ac:dyDescent="0.15">
      <c r="A834" s="169"/>
      <c r="B834" s="63"/>
      <c r="C834" s="63"/>
      <c r="D834" s="63"/>
      <c r="E834" s="63"/>
    </row>
    <row r="835" spans="1:5" ht="15.75" customHeight="1" x14ac:dyDescent="0.15">
      <c r="A835" s="169"/>
      <c r="B835" s="63"/>
      <c r="C835" s="63"/>
      <c r="D835" s="63"/>
      <c r="E835" s="63"/>
    </row>
    <row r="836" spans="1:5" ht="15.75" customHeight="1" x14ac:dyDescent="0.15">
      <c r="A836" s="169"/>
      <c r="B836" s="63"/>
      <c r="C836" s="63"/>
      <c r="D836" s="63"/>
      <c r="E836" s="63"/>
    </row>
    <row r="837" spans="1:5" ht="15.75" customHeight="1" x14ac:dyDescent="0.15">
      <c r="A837" s="169"/>
      <c r="B837" s="63"/>
      <c r="C837" s="63"/>
      <c r="D837" s="63"/>
      <c r="E837" s="63"/>
    </row>
    <row r="838" spans="1:5" ht="15.75" customHeight="1" x14ac:dyDescent="0.15">
      <c r="A838" s="169"/>
      <c r="B838" s="63"/>
      <c r="C838" s="63"/>
      <c r="D838" s="63"/>
      <c r="E838" s="63"/>
    </row>
    <row r="839" spans="1:5" ht="15.75" customHeight="1" x14ac:dyDescent="0.15">
      <c r="A839" s="169"/>
      <c r="B839" s="63"/>
      <c r="C839" s="63"/>
      <c r="D839" s="63"/>
      <c r="E839" s="63"/>
    </row>
    <row r="840" spans="1:5" ht="15.75" customHeight="1" x14ac:dyDescent="0.15">
      <c r="A840" s="169"/>
      <c r="B840" s="63"/>
      <c r="C840" s="63"/>
      <c r="D840" s="63"/>
      <c r="E840" s="63"/>
    </row>
    <row r="841" spans="1:5" ht="15.75" customHeight="1" x14ac:dyDescent="0.15">
      <c r="A841" s="169"/>
      <c r="B841" s="63"/>
      <c r="C841" s="63"/>
      <c r="D841" s="63"/>
      <c r="E841" s="63"/>
    </row>
    <row r="842" spans="1:5" ht="15.75" customHeight="1" x14ac:dyDescent="0.15">
      <c r="A842" s="169"/>
      <c r="B842" s="63"/>
      <c r="C842" s="63"/>
      <c r="D842" s="63"/>
      <c r="E842" s="63"/>
    </row>
    <row r="843" spans="1:5" ht="15.75" customHeight="1" x14ac:dyDescent="0.15">
      <c r="A843" s="169"/>
      <c r="B843" s="63"/>
      <c r="C843" s="63"/>
      <c r="D843" s="63"/>
      <c r="E843" s="63"/>
    </row>
    <row r="844" spans="1:5" ht="15.75" customHeight="1" x14ac:dyDescent="0.15">
      <c r="A844" s="169"/>
      <c r="B844" s="63"/>
      <c r="C844" s="63"/>
      <c r="D844" s="63"/>
      <c r="E844" s="63"/>
    </row>
    <row r="845" spans="1:5" ht="15.75" customHeight="1" x14ac:dyDescent="0.15">
      <c r="A845" s="169"/>
      <c r="B845" s="63"/>
      <c r="C845" s="63"/>
      <c r="D845" s="63"/>
      <c r="E845" s="63"/>
    </row>
    <row r="846" spans="1:5" ht="15.75" customHeight="1" x14ac:dyDescent="0.15">
      <c r="A846" s="169"/>
      <c r="B846" s="63"/>
      <c r="C846" s="63"/>
      <c r="D846" s="63"/>
      <c r="E846" s="63"/>
    </row>
    <row r="847" spans="1:5" ht="15.75" customHeight="1" x14ac:dyDescent="0.15">
      <c r="A847" s="169"/>
      <c r="B847" s="63"/>
      <c r="C847" s="63"/>
      <c r="D847" s="63"/>
      <c r="E847" s="63"/>
    </row>
    <row r="848" spans="1:5" ht="15.75" customHeight="1" x14ac:dyDescent="0.15">
      <c r="A848" s="169"/>
      <c r="B848" s="63"/>
      <c r="C848" s="63"/>
      <c r="D848" s="63"/>
      <c r="E848" s="63"/>
    </row>
    <row r="849" spans="1:5" ht="15.75" customHeight="1" x14ac:dyDescent="0.15">
      <c r="A849" s="169"/>
      <c r="B849" s="63"/>
      <c r="C849" s="63"/>
      <c r="D849" s="63"/>
      <c r="E849" s="63"/>
    </row>
    <row r="850" spans="1:5" ht="15.75" customHeight="1" x14ac:dyDescent="0.15">
      <c r="A850" s="169"/>
      <c r="B850" s="63"/>
      <c r="C850" s="63"/>
      <c r="D850" s="63"/>
      <c r="E850" s="63"/>
    </row>
    <row r="851" spans="1:5" ht="15.75" customHeight="1" x14ac:dyDescent="0.15">
      <c r="A851" s="169"/>
      <c r="B851" s="63"/>
      <c r="C851" s="63"/>
      <c r="D851" s="63"/>
      <c r="E851" s="63"/>
    </row>
    <row r="852" spans="1:5" ht="15.75" customHeight="1" x14ac:dyDescent="0.15">
      <c r="A852" s="169"/>
      <c r="B852" s="63"/>
      <c r="C852" s="63"/>
      <c r="D852" s="63"/>
      <c r="E852" s="63"/>
    </row>
    <row r="853" spans="1:5" ht="15.75" customHeight="1" x14ac:dyDescent="0.15">
      <c r="A853" s="169"/>
      <c r="B853" s="63"/>
      <c r="C853" s="63"/>
      <c r="D853" s="63"/>
      <c r="E853" s="63"/>
    </row>
    <row r="854" spans="1:5" ht="15.75" customHeight="1" x14ac:dyDescent="0.15">
      <c r="A854" s="169"/>
      <c r="B854" s="63"/>
      <c r="C854" s="63"/>
      <c r="D854" s="63"/>
      <c r="E854" s="63"/>
    </row>
    <row r="855" spans="1:5" ht="15.75" customHeight="1" x14ac:dyDescent="0.15">
      <c r="A855" s="169"/>
      <c r="B855" s="63"/>
      <c r="C855" s="63"/>
      <c r="D855" s="63"/>
      <c r="E855" s="63"/>
    </row>
    <row r="856" spans="1:5" ht="15.75" customHeight="1" x14ac:dyDescent="0.15">
      <c r="A856" s="169"/>
      <c r="B856" s="63"/>
      <c r="C856" s="63"/>
      <c r="D856" s="63"/>
      <c r="E856" s="63"/>
    </row>
    <row r="857" spans="1:5" ht="15.75" customHeight="1" x14ac:dyDescent="0.15">
      <c r="A857" s="169"/>
      <c r="B857" s="63"/>
      <c r="C857" s="63"/>
      <c r="D857" s="63"/>
      <c r="E857" s="63"/>
    </row>
    <row r="858" spans="1:5" ht="15.75" customHeight="1" x14ac:dyDescent="0.15">
      <c r="A858" s="169"/>
      <c r="B858" s="63"/>
      <c r="C858" s="63"/>
      <c r="D858" s="63"/>
      <c r="E858" s="63"/>
    </row>
    <row r="859" spans="1:5" ht="15.75" customHeight="1" x14ac:dyDescent="0.15">
      <c r="A859" s="169"/>
      <c r="B859" s="63"/>
      <c r="C859" s="63"/>
      <c r="D859" s="63"/>
      <c r="E859" s="63"/>
    </row>
    <row r="860" spans="1:5" ht="15.75" customHeight="1" x14ac:dyDescent="0.15">
      <c r="A860" s="169"/>
      <c r="B860" s="63"/>
      <c r="C860" s="63"/>
      <c r="D860" s="63"/>
      <c r="E860" s="63"/>
    </row>
    <row r="861" spans="1:5" ht="15.75" customHeight="1" x14ac:dyDescent="0.15">
      <c r="A861" s="169"/>
      <c r="B861" s="63"/>
      <c r="C861" s="63"/>
      <c r="D861" s="63"/>
      <c r="E861" s="63"/>
    </row>
    <row r="862" spans="1:5" ht="15.75" customHeight="1" x14ac:dyDescent="0.15">
      <c r="A862" s="169"/>
      <c r="B862" s="63"/>
      <c r="C862" s="63"/>
      <c r="D862" s="63"/>
      <c r="E862" s="63"/>
    </row>
    <row r="863" spans="1:5" ht="15.75" customHeight="1" x14ac:dyDescent="0.15">
      <c r="A863" s="169"/>
      <c r="B863" s="63"/>
      <c r="C863" s="63"/>
      <c r="D863" s="63"/>
      <c r="E863" s="63"/>
    </row>
    <row r="864" spans="1:5" ht="15.75" customHeight="1" x14ac:dyDescent="0.15">
      <c r="A864" s="169"/>
      <c r="B864" s="63"/>
      <c r="C864" s="63"/>
      <c r="D864" s="63"/>
      <c r="E864" s="63"/>
    </row>
    <row r="865" spans="1:5" ht="15.75" customHeight="1" x14ac:dyDescent="0.15">
      <c r="A865" s="169"/>
      <c r="B865" s="63"/>
      <c r="C865" s="63"/>
      <c r="D865" s="63"/>
      <c r="E865" s="63"/>
    </row>
    <row r="866" spans="1:5" ht="15.75" customHeight="1" x14ac:dyDescent="0.15">
      <c r="A866" s="169"/>
      <c r="B866" s="63"/>
      <c r="C866" s="63"/>
      <c r="D866" s="63"/>
      <c r="E866" s="63"/>
    </row>
    <row r="867" spans="1:5" ht="15.75" customHeight="1" x14ac:dyDescent="0.15">
      <c r="A867" s="169"/>
      <c r="B867" s="63"/>
      <c r="C867" s="63"/>
      <c r="D867" s="63"/>
      <c r="E867" s="63"/>
    </row>
    <row r="868" spans="1:5" ht="15.75" customHeight="1" x14ac:dyDescent="0.15">
      <c r="A868" s="169"/>
      <c r="B868" s="63"/>
      <c r="C868" s="63"/>
      <c r="D868" s="63"/>
      <c r="E868" s="63"/>
    </row>
    <row r="869" spans="1:5" ht="15.75" customHeight="1" x14ac:dyDescent="0.15">
      <c r="A869" s="169"/>
      <c r="B869" s="63"/>
      <c r="C869" s="63"/>
      <c r="D869" s="63"/>
      <c r="E869" s="63"/>
    </row>
    <row r="870" spans="1:5" ht="15.75" customHeight="1" x14ac:dyDescent="0.15">
      <c r="A870" s="169"/>
      <c r="B870" s="63"/>
      <c r="C870" s="63"/>
      <c r="D870" s="63"/>
      <c r="E870" s="63"/>
    </row>
    <row r="871" spans="1:5" ht="15.75" customHeight="1" x14ac:dyDescent="0.15">
      <c r="A871" s="169"/>
      <c r="B871" s="63"/>
      <c r="C871" s="63"/>
      <c r="D871" s="63"/>
      <c r="E871" s="63"/>
    </row>
    <row r="872" spans="1:5" ht="15.75" customHeight="1" x14ac:dyDescent="0.15">
      <c r="A872" s="169"/>
      <c r="B872" s="63"/>
      <c r="C872" s="63"/>
      <c r="D872" s="63"/>
      <c r="E872" s="63"/>
    </row>
    <row r="873" spans="1:5" ht="15.75" customHeight="1" x14ac:dyDescent="0.15">
      <c r="A873" s="169"/>
      <c r="B873" s="63"/>
      <c r="C873" s="63"/>
      <c r="D873" s="63"/>
      <c r="E873" s="63"/>
    </row>
    <row r="874" spans="1:5" ht="15.75" customHeight="1" x14ac:dyDescent="0.15">
      <c r="A874" s="169"/>
      <c r="B874" s="63"/>
      <c r="C874" s="63"/>
      <c r="D874" s="63"/>
      <c r="E874" s="63"/>
    </row>
    <row r="875" spans="1:5" ht="15.75" customHeight="1" x14ac:dyDescent="0.15">
      <c r="A875" s="169"/>
      <c r="B875" s="63"/>
      <c r="C875" s="63"/>
      <c r="D875" s="63"/>
      <c r="E875" s="63"/>
    </row>
    <row r="876" spans="1:5" ht="15.75" customHeight="1" x14ac:dyDescent="0.15">
      <c r="A876" s="169"/>
      <c r="B876" s="63"/>
      <c r="C876" s="63"/>
      <c r="D876" s="63"/>
      <c r="E876" s="63"/>
    </row>
    <row r="877" spans="1:5" ht="15.75" customHeight="1" x14ac:dyDescent="0.15">
      <c r="A877" s="169"/>
      <c r="B877" s="63"/>
      <c r="C877" s="63"/>
      <c r="D877" s="63"/>
      <c r="E877" s="63"/>
    </row>
    <row r="878" spans="1:5" ht="15.75" customHeight="1" x14ac:dyDescent="0.15">
      <c r="A878" s="169"/>
      <c r="B878" s="63"/>
      <c r="C878" s="63"/>
      <c r="D878" s="63"/>
      <c r="E878" s="63"/>
    </row>
    <row r="879" spans="1:5" ht="15.75" customHeight="1" x14ac:dyDescent="0.15">
      <c r="A879" s="169"/>
      <c r="B879" s="63"/>
      <c r="C879" s="63"/>
      <c r="D879" s="63"/>
      <c r="E879" s="63"/>
    </row>
    <row r="880" spans="1:5" ht="15.75" customHeight="1" x14ac:dyDescent="0.15">
      <c r="A880" s="169"/>
      <c r="B880" s="63"/>
      <c r="C880" s="63"/>
      <c r="D880" s="63"/>
      <c r="E880" s="63"/>
    </row>
    <row r="881" spans="1:5" ht="15.75" customHeight="1" x14ac:dyDescent="0.15">
      <c r="A881" s="169"/>
      <c r="B881" s="63"/>
      <c r="C881" s="63"/>
      <c r="D881" s="63"/>
      <c r="E881" s="63"/>
    </row>
    <row r="882" spans="1:5" ht="15.75" customHeight="1" x14ac:dyDescent="0.15">
      <c r="A882" s="169"/>
      <c r="B882" s="63"/>
      <c r="C882" s="63"/>
      <c r="D882" s="63"/>
      <c r="E882" s="63"/>
    </row>
    <row r="883" spans="1:5" ht="15.75" customHeight="1" x14ac:dyDescent="0.15">
      <c r="A883" s="169"/>
      <c r="B883" s="63"/>
      <c r="C883" s="63"/>
      <c r="D883" s="63"/>
      <c r="E883" s="63"/>
    </row>
    <row r="884" spans="1:5" ht="15.75" customHeight="1" x14ac:dyDescent="0.15">
      <c r="A884" s="169"/>
      <c r="B884" s="63"/>
      <c r="C884" s="63"/>
      <c r="D884" s="63"/>
      <c r="E884" s="63"/>
    </row>
    <row r="885" spans="1:5" ht="15.75" customHeight="1" x14ac:dyDescent="0.15">
      <c r="A885" s="169"/>
      <c r="B885" s="63"/>
      <c r="C885" s="63"/>
      <c r="D885" s="63"/>
      <c r="E885" s="63"/>
    </row>
    <row r="886" spans="1:5" ht="15.75" customHeight="1" x14ac:dyDescent="0.15">
      <c r="A886" s="169"/>
      <c r="B886" s="63"/>
      <c r="C886" s="63"/>
      <c r="D886" s="63"/>
      <c r="E886" s="63"/>
    </row>
    <row r="887" spans="1:5" ht="15.75" customHeight="1" x14ac:dyDescent="0.15">
      <c r="A887" s="169"/>
      <c r="B887" s="63"/>
      <c r="C887" s="63"/>
      <c r="D887" s="63"/>
      <c r="E887" s="63"/>
    </row>
    <row r="888" spans="1:5" ht="15.75" customHeight="1" x14ac:dyDescent="0.15">
      <c r="A888" s="169"/>
      <c r="B888" s="63"/>
      <c r="C888" s="63"/>
      <c r="D888" s="63"/>
      <c r="E888" s="63"/>
    </row>
    <row r="889" spans="1:5" ht="15.75" customHeight="1" x14ac:dyDescent="0.15">
      <c r="A889" s="169"/>
      <c r="B889" s="63"/>
      <c r="C889" s="63"/>
      <c r="D889" s="63"/>
      <c r="E889" s="63"/>
    </row>
    <row r="890" spans="1:5" ht="15.75" customHeight="1" x14ac:dyDescent="0.15">
      <c r="A890" s="169"/>
      <c r="B890" s="63"/>
      <c r="C890" s="63"/>
      <c r="D890" s="63"/>
      <c r="E890" s="63"/>
    </row>
    <row r="891" spans="1:5" ht="15.75" customHeight="1" x14ac:dyDescent="0.15">
      <c r="A891" s="169"/>
      <c r="B891" s="63"/>
      <c r="C891" s="63"/>
      <c r="D891" s="63"/>
      <c r="E891" s="63"/>
    </row>
    <row r="892" spans="1:5" ht="15.75" customHeight="1" x14ac:dyDescent="0.15">
      <c r="A892" s="169"/>
      <c r="B892" s="63"/>
      <c r="C892" s="63"/>
      <c r="D892" s="63"/>
      <c r="E892" s="63"/>
    </row>
    <row r="893" spans="1:5" ht="15.75" customHeight="1" x14ac:dyDescent="0.15">
      <c r="A893" s="169"/>
      <c r="B893" s="63"/>
      <c r="C893" s="63"/>
      <c r="D893" s="63"/>
      <c r="E893" s="63"/>
    </row>
    <row r="894" spans="1:5" ht="15.75" customHeight="1" x14ac:dyDescent="0.15">
      <c r="A894" s="169"/>
      <c r="B894" s="63"/>
      <c r="C894" s="63"/>
      <c r="D894" s="63"/>
      <c r="E894" s="63"/>
    </row>
    <row r="895" spans="1:5" ht="15.75" customHeight="1" x14ac:dyDescent="0.15">
      <c r="A895" s="169"/>
      <c r="B895" s="63"/>
      <c r="C895" s="63"/>
      <c r="D895" s="63"/>
      <c r="E895" s="63"/>
    </row>
    <row r="896" spans="1:5" ht="15.75" customHeight="1" x14ac:dyDescent="0.15">
      <c r="A896" s="169"/>
      <c r="B896" s="63"/>
      <c r="C896" s="63"/>
      <c r="D896" s="63"/>
      <c r="E896" s="63"/>
    </row>
    <row r="897" spans="1:5" ht="15.75" customHeight="1" x14ac:dyDescent="0.15">
      <c r="A897" s="169"/>
      <c r="B897" s="63"/>
      <c r="C897" s="63"/>
      <c r="D897" s="63"/>
      <c r="E897" s="63"/>
    </row>
    <row r="898" spans="1:5" ht="15.75" customHeight="1" x14ac:dyDescent="0.15">
      <c r="A898" s="169"/>
      <c r="B898" s="63"/>
      <c r="C898" s="63"/>
      <c r="D898" s="63"/>
      <c r="E898" s="63"/>
    </row>
    <row r="899" spans="1:5" ht="15.75" customHeight="1" x14ac:dyDescent="0.15">
      <c r="A899" s="169"/>
      <c r="B899" s="63"/>
      <c r="C899" s="63"/>
      <c r="D899" s="63"/>
      <c r="E899" s="63"/>
    </row>
    <row r="900" spans="1:5" ht="15.75" customHeight="1" x14ac:dyDescent="0.15">
      <c r="A900" s="169"/>
      <c r="B900" s="63"/>
      <c r="C900" s="63"/>
      <c r="D900" s="63"/>
      <c r="E900" s="63"/>
    </row>
    <row r="901" spans="1:5" ht="15.75" customHeight="1" x14ac:dyDescent="0.15">
      <c r="A901" s="169"/>
      <c r="B901" s="63"/>
      <c r="C901" s="63"/>
      <c r="D901" s="63"/>
      <c r="E901" s="63"/>
    </row>
    <row r="902" spans="1:5" ht="15.75" customHeight="1" x14ac:dyDescent="0.15">
      <c r="A902" s="169"/>
      <c r="B902" s="63"/>
      <c r="C902" s="63"/>
      <c r="D902" s="63"/>
      <c r="E902" s="63"/>
    </row>
    <row r="903" spans="1:5" ht="15.75" customHeight="1" x14ac:dyDescent="0.15">
      <c r="A903" s="169"/>
      <c r="B903" s="63"/>
      <c r="C903" s="63"/>
      <c r="D903" s="63"/>
      <c r="E903" s="63"/>
    </row>
    <row r="904" spans="1:5" ht="15.75" customHeight="1" x14ac:dyDescent="0.15">
      <c r="A904" s="169"/>
      <c r="B904" s="63"/>
      <c r="C904" s="63"/>
      <c r="D904" s="63"/>
      <c r="E904" s="63"/>
    </row>
    <row r="905" spans="1:5" ht="15.75" customHeight="1" x14ac:dyDescent="0.15">
      <c r="A905" s="169"/>
      <c r="B905" s="63"/>
      <c r="C905" s="63"/>
      <c r="D905" s="63"/>
      <c r="E905" s="63"/>
    </row>
    <row r="906" spans="1:5" ht="15.75" customHeight="1" x14ac:dyDescent="0.15">
      <c r="A906" s="169"/>
      <c r="B906" s="63"/>
      <c r="C906" s="63"/>
      <c r="D906" s="63"/>
      <c r="E906" s="63"/>
    </row>
    <row r="907" spans="1:5" ht="15.75" customHeight="1" x14ac:dyDescent="0.15">
      <c r="A907" s="169"/>
      <c r="B907" s="63"/>
      <c r="C907" s="63"/>
      <c r="D907" s="63"/>
      <c r="E907" s="63"/>
    </row>
    <row r="908" spans="1:5" ht="15.75" customHeight="1" x14ac:dyDescent="0.15">
      <c r="A908" s="169"/>
      <c r="B908" s="63"/>
      <c r="C908" s="63"/>
      <c r="D908" s="63"/>
      <c r="E908" s="63"/>
    </row>
    <row r="909" spans="1:5" ht="15.75" customHeight="1" x14ac:dyDescent="0.15">
      <c r="A909" s="169"/>
      <c r="B909" s="63"/>
      <c r="C909" s="63"/>
      <c r="D909" s="63"/>
      <c r="E909" s="63"/>
    </row>
    <row r="910" spans="1:5" ht="15.75" customHeight="1" x14ac:dyDescent="0.15">
      <c r="A910" s="169"/>
      <c r="B910" s="63"/>
      <c r="C910" s="63"/>
      <c r="D910" s="63"/>
      <c r="E910" s="63"/>
    </row>
    <row r="911" spans="1:5" ht="15.75" customHeight="1" x14ac:dyDescent="0.15">
      <c r="A911" s="169"/>
      <c r="B911" s="63"/>
      <c r="C911" s="63"/>
      <c r="D911" s="63"/>
      <c r="E911" s="63"/>
    </row>
    <row r="912" spans="1:5" ht="15.75" customHeight="1" x14ac:dyDescent="0.15">
      <c r="A912" s="169"/>
      <c r="B912" s="63"/>
      <c r="C912" s="63"/>
      <c r="D912" s="63"/>
      <c r="E912" s="63"/>
    </row>
    <row r="913" spans="1:5" ht="15.75" customHeight="1" x14ac:dyDescent="0.15">
      <c r="A913" s="169"/>
      <c r="B913" s="63"/>
      <c r="C913" s="63"/>
      <c r="D913" s="63"/>
      <c r="E913" s="63"/>
    </row>
    <row r="914" spans="1:5" ht="15.75" customHeight="1" x14ac:dyDescent="0.15">
      <c r="A914" s="169"/>
      <c r="B914" s="63"/>
      <c r="C914" s="63"/>
      <c r="D914" s="63"/>
      <c r="E914" s="63"/>
    </row>
    <row r="915" spans="1:5" ht="15.75" customHeight="1" x14ac:dyDescent="0.15">
      <c r="A915" s="169"/>
      <c r="B915" s="63"/>
      <c r="C915" s="63"/>
      <c r="D915" s="63"/>
      <c r="E915" s="63"/>
    </row>
    <row r="916" spans="1:5" ht="15.75" customHeight="1" x14ac:dyDescent="0.15">
      <c r="A916" s="169"/>
      <c r="B916" s="63"/>
      <c r="C916" s="63"/>
      <c r="D916" s="63"/>
      <c r="E916" s="63"/>
    </row>
    <row r="917" spans="1:5" ht="15.75" customHeight="1" x14ac:dyDescent="0.15">
      <c r="A917" s="169"/>
      <c r="B917" s="63"/>
      <c r="C917" s="63"/>
      <c r="D917" s="63"/>
      <c r="E917" s="63"/>
    </row>
    <row r="918" spans="1:5" ht="15.75" customHeight="1" x14ac:dyDescent="0.15">
      <c r="A918" s="169"/>
      <c r="B918" s="63"/>
      <c r="C918" s="63"/>
      <c r="D918" s="63"/>
      <c r="E918" s="63"/>
    </row>
    <row r="919" spans="1:5" ht="15.75" customHeight="1" x14ac:dyDescent="0.15">
      <c r="A919" s="169"/>
      <c r="B919" s="63"/>
      <c r="C919" s="63"/>
      <c r="D919" s="63"/>
      <c r="E919" s="63"/>
    </row>
    <row r="920" spans="1:5" ht="15.75" customHeight="1" x14ac:dyDescent="0.15">
      <c r="A920" s="169"/>
      <c r="B920" s="63"/>
      <c r="C920" s="63"/>
      <c r="D920" s="63"/>
      <c r="E920" s="63"/>
    </row>
    <row r="921" spans="1:5" ht="15.75" customHeight="1" x14ac:dyDescent="0.15">
      <c r="A921" s="169"/>
      <c r="B921" s="63"/>
      <c r="C921" s="63"/>
      <c r="D921" s="63"/>
      <c r="E921" s="63"/>
    </row>
    <row r="922" spans="1:5" ht="15.75" customHeight="1" x14ac:dyDescent="0.15">
      <c r="A922" s="169"/>
      <c r="B922" s="63"/>
      <c r="C922" s="63"/>
      <c r="D922" s="63"/>
      <c r="E922" s="63"/>
    </row>
    <row r="923" spans="1:5" ht="15.75" customHeight="1" x14ac:dyDescent="0.15">
      <c r="A923" s="169"/>
      <c r="B923" s="63"/>
      <c r="C923" s="63"/>
      <c r="D923" s="63"/>
      <c r="E923" s="63"/>
    </row>
    <row r="924" spans="1:5" ht="15.75" customHeight="1" x14ac:dyDescent="0.15">
      <c r="A924" s="169"/>
      <c r="B924" s="63"/>
      <c r="C924" s="63"/>
      <c r="D924" s="63"/>
      <c r="E924" s="63"/>
    </row>
    <row r="925" spans="1:5" ht="15.75" customHeight="1" x14ac:dyDescent="0.15">
      <c r="A925" s="169"/>
      <c r="B925" s="63"/>
      <c r="C925" s="63"/>
      <c r="D925" s="63"/>
      <c r="E925" s="63"/>
    </row>
    <row r="926" spans="1:5" ht="15.75" customHeight="1" x14ac:dyDescent="0.15">
      <c r="A926" s="169"/>
      <c r="B926" s="63"/>
      <c r="C926" s="63"/>
      <c r="D926" s="63"/>
      <c r="E926" s="63"/>
    </row>
    <row r="927" spans="1:5" ht="15.75" customHeight="1" x14ac:dyDescent="0.15">
      <c r="A927" s="169"/>
      <c r="B927" s="63"/>
      <c r="C927" s="63"/>
      <c r="D927" s="63"/>
      <c r="E927" s="63"/>
    </row>
    <row r="928" spans="1:5" ht="15.75" customHeight="1" x14ac:dyDescent="0.15">
      <c r="A928" s="169"/>
      <c r="B928" s="63"/>
      <c r="C928" s="63"/>
      <c r="D928" s="63"/>
      <c r="E928" s="63"/>
    </row>
    <row r="929" spans="1:5" ht="15.75" customHeight="1" x14ac:dyDescent="0.15">
      <c r="A929" s="169"/>
      <c r="B929" s="63"/>
      <c r="C929" s="63"/>
      <c r="D929" s="63"/>
      <c r="E929" s="63"/>
    </row>
    <row r="930" spans="1:5" ht="15.75" customHeight="1" x14ac:dyDescent="0.15">
      <c r="A930" s="169"/>
      <c r="B930" s="63"/>
      <c r="C930" s="63"/>
      <c r="D930" s="63"/>
      <c r="E930" s="63"/>
    </row>
    <row r="931" spans="1:5" ht="15.75" customHeight="1" x14ac:dyDescent="0.15">
      <c r="A931" s="169"/>
      <c r="B931" s="63"/>
      <c r="C931" s="63"/>
      <c r="D931" s="63"/>
      <c r="E931" s="63"/>
    </row>
    <row r="932" spans="1:5" ht="15.75" customHeight="1" x14ac:dyDescent="0.15">
      <c r="A932" s="169"/>
      <c r="B932" s="63"/>
      <c r="C932" s="63"/>
      <c r="D932" s="63"/>
      <c r="E932" s="63"/>
    </row>
    <row r="933" spans="1:5" ht="15.75" customHeight="1" x14ac:dyDescent="0.15">
      <c r="A933" s="169"/>
      <c r="B933" s="63"/>
      <c r="C933" s="63"/>
      <c r="D933" s="63"/>
      <c r="E933" s="63"/>
    </row>
    <row r="934" spans="1:5" ht="15.75" customHeight="1" x14ac:dyDescent="0.15">
      <c r="A934" s="169"/>
      <c r="B934" s="63"/>
      <c r="C934" s="63"/>
      <c r="D934" s="63"/>
      <c r="E934" s="63"/>
    </row>
    <row r="935" spans="1:5" ht="15.75" customHeight="1" x14ac:dyDescent="0.15">
      <c r="A935" s="169"/>
      <c r="B935" s="63"/>
      <c r="C935" s="63"/>
      <c r="D935" s="63"/>
      <c r="E935" s="63"/>
    </row>
    <row r="936" spans="1:5" ht="15.75" customHeight="1" x14ac:dyDescent="0.15">
      <c r="A936" s="169"/>
      <c r="B936" s="63"/>
      <c r="C936" s="63"/>
      <c r="D936" s="63"/>
      <c r="E936" s="63"/>
    </row>
    <row r="937" spans="1:5" ht="15.75" customHeight="1" x14ac:dyDescent="0.15">
      <c r="A937" s="169"/>
      <c r="B937" s="63"/>
      <c r="C937" s="63"/>
      <c r="D937" s="63"/>
      <c r="E937" s="63"/>
    </row>
    <row r="938" spans="1:5" ht="15.75" customHeight="1" x14ac:dyDescent="0.15">
      <c r="A938" s="169"/>
      <c r="B938" s="63"/>
      <c r="C938" s="63"/>
      <c r="D938" s="63"/>
      <c r="E938" s="63"/>
    </row>
    <row r="939" spans="1:5" ht="15.75" customHeight="1" x14ac:dyDescent="0.15">
      <c r="A939" s="169"/>
      <c r="B939" s="63"/>
      <c r="C939" s="63"/>
      <c r="D939" s="63"/>
      <c r="E939" s="63"/>
    </row>
    <row r="940" spans="1:5" ht="15.75" customHeight="1" x14ac:dyDescent="0.15">
      <c r="A940" s="169"/>
      <c r="B940" s="63"/>
      <c r="C940" s="63"/>
      <c r="D940" s="63"/>
      <c r="E940" s="63"/>
    </row>
    <row r="941" spans="1:5" ht="15.75" customHeight="1" x14ac:dyDescent="0.15">
      <c r="A941" s="169"/>
      <c r="B941" s="63"/>
      <c r="C941" s="63"/>
      <c r="D941" s="63"/>
      <c r="E941" s="63"/>
    </row>
    <row r="942" spans="1:5" ht="15.75" customHeight="1" x14ac:dyDescent="0.15">
      <c r="A942" s="169"/>
      <c r="B942" s="63"/>
      <c r="C942" s="63"/>
      <c r="D942" s="63"/>
      <c r="E942" s="63"/>
    </row>
    <row r="943" spans="1:5" ht="15.75" customHeight="1" x14ac:dyDescent="0.15">
      <c r="A943" s="169"/>
      <c r="B943" s="63"/>
      <c r="C943" s="63"/>
      <c r="D943" s="63"/>
      <c r="E943" s="63"/>
    </row>
    <row r="944" spans="1:5" ht="15.75" customHeight="1" x14ac:dyDescent="0.15">
      <c r="A944" s="169"/>
      <c r="B944" s="63"/>
      <c r="C944" s="63"/>
      <c r="D944" s="63"/>
      <c r="E944" s="63"/>
    </row>
    <row r="945" spans="1:5" ht="15.75" customHeight="1" x14ac:dyDescent="0.15">
      <c r="A945" s="169"/>
      <c r="B945" s="63"/>
      <c r="C945" s="63"/>
      <c r="D945" s="63"/>
      <c r="E945" s="63"/>
    </row>
    <row r="946" spans="1:5" ht="15.75" customHeight="1" x14ac:dyDescent="0.15">
      <c r="A946" s="169"/>
      <c r="B946" s="63"/>
      <c r="C946" s="63"/>
      <c r="D946" s="63"/>
      <c r="E946" s="63"/>
    </row>
    <row r="947" spans="1:5" ht="15.75" customHeight="1" x14ac:dyDescent="0.15">
      <c r="A947" s="169"/>
      <c r="B947" s="63"/>
      <c r="C947" s="63"/>
      <c r="D947" s="63"/>
      <c r="E947" s="63"/>
    </row>
    <row r="948" spans="1:5" ht="15.75" customHeight="1" x14ac:dyDescent="0.15">
      <c r="A948" s="169"/>
      <c r="B948" s="63"/>
      <c r="C948" s="63"/>
      <c r="D948" s="63"/>
      <c r="E948" s="63"/>
    </row>
    <row r="949" spans="1:5" ht="15.75" customHeight="1" x14ac:dyDescent="0.15">
      <c r="A949" s="169"/>
      <c r="B949" s="63"/>
      <c r="C949" s="63"/>
      <c r="D949" s="63"/>
      <c r="E949" s="63"/>
    </row>
    <row r="950" spans="1:5" ht="15.75" customHeight="1" x14ac:dyDescent="0.15">
      <c r="A950" s="169"/>
      <c r="B950" s="63"/>
      <c r="C950" s="63"/>
      <c r="D950" s="63"/>
      <c r="E950" s="63"/>
    </row>
    <row r="951" spans="1:5" ht="15.75" customHeight="1" x14ac:dyDescent="0.15">
      <c r="A951" s="169"/>
      <c r="B951" s="63"/>
      <c r="C951" s="63"/>
      <c r="D951" s="63"/>
      <c r="E951" s="63"/>
    </row>
    <row r="952" spans="1:5" ht="15.75" customHeight="1" x14ac:dyDescent="0.15">
      <c r="A952" s="169"/>
      <c r="B952" s="63"/>
      <c r="C952" s="63"/>
      <c r="D952" s="63"/>
      <c r="E952" s="63"/>
    </row>
    <row r="953" spans="1:5" ht="15.75" customHeight="1" x14ac:dyDescent="0.15">
      <c r="A953" s="169"/>
      <c r="B953" s="63"/>
      <c r="C953" s="63"/>
      <c r="D953" s="63"/>
      <c r="E953" s="63"/>
    </row>
    <row r="954" spans="1:5" ht="15.75" customHeight="1" x14ac:dyDescent="0.15">
      <c r="A954" s="169"/>
      <c r="B954" s="63"/>
      <c r="C954" s="63"/>
      <c r="D954" s="63"/>
      <c r="E954" s="63"/>
    </row>
    <row r="955" spans="1:5" ht="15.75" customHeight="1" x14ac:dyDescent="0.15">
      <c r="A955" s="169"/>
      <c r="B955" s="63"/>
      <c r="C955" s="63"/>
      <c r="D955" s="63"/>
      <c r="E955" s="63"/>
    </row>
    <row r="956" spans="1:5" ht="15.75" customHeight="1" x14ac:dyDescent="0.15">
      <c r="A956" s="169"/>
      <c r="B956" s="63"/>
      <c r="C956" s="63"/>
      <c r="D956" s="63"/>
      <c r="E956" s="63"/>
    </row>
    <row r="957" spans="1:5" ht="15.75" customHeight="1" x14ac:dyDescent="0.15">
      <c r="A957" s="169"/>
      <c r="B957" s="63"/>
      <c r="C957" s="63"/>
      <c r="D957" s="63"/>
      <c r="E957" s="63"/>
    </row>
    <row r="958" spans="1:5" ht="15.75" customHeight="1" x14ac:dyDescent="0.15">
      <c r="A958" s="169"/>
      <c r="B958" s="63"/>
      <c r="C958" s="63"/>
      <c r="D958" s="63"/>
      <c r="E958" s="63"/>
    </row>
    <row r="959" spans="1:5" ht="15.75" customHeight="1" x14ac:dyDescent="0.15">
      <c r="A959" s="169"/>
      <c r="B959" s="63"/>
      <c r="C959" s="63"/>
      <c r="D959" s="63"/>
      <c r="E959" s="63"/>
    </row>
    <row r="960" spans="1:5" ht="15.75" customHeight="1" x14ac:dyDescent="0.15">
      <c r="A960" s="169"/>
      <c r="B960" s="63"/>
      <c r="C960" s="63"/>
      <c r="D960" s="63"/>
      <c r="E960" s="63"/>
    </row>
    <row r="961" spans="1:5" ht="15.75" customHeight="1" x14ac:dyDescent="0.15">
      <c r="A961" s="169"/>
      <c r="B961" s="63"/>
      <c r="C961" s="63"/>
      <c r="D961" s="63"/>
      <c r="E961" s="63"/>
    </row>
    <row r="962" spans="1:5" ht="15.75" customHeight="1" x14ac:dyDescent="0.15">
      <c r="A962" s="169"/>
      <c r="B962" s="63"/>
      <c r="C962" s="63"/>
      <c r="D962" s="63"/>
      <c r="E962" s="63"/>
    </row>
    <row r="963" spans="1:5" ht="15.75" customHeight="1" x14ac:dyDescent="0.15">
      <c r="A963" s="169"/>
      <c r="B963" s="63"/>
      <c r="C963" s="63"/>
      <c r="D963" s="63"/>
      <c r="E963" s="63"/>
    </row>
    <row r="964" spans="1:5" ht="15.75" customHeight="1" x14ac:dyDescent="0.15">
      <c r="A964" s="169"/>
      <c r="B964" s="63"/>
      <c r="C964" s="63"/>
      <c r="D964" s="63"/>
      <c r="E964" s="63"/>
    </row>
    <row r="965" spans="1:5" ht="15.75" customHeight="1" x14ac:dyDescent="0.15">
      <c r="A965" s="169"/>
      <c r="B965" s="63"/>
      <c r="C965" s="63"/>
      <c r="D965" s="63"/>
      <c r="E965" s="63"/>
    </row>
    <row r="966" spans="1:5" ht="15.75" customHeight="1" x14ac:dyDescent="0.15">
      <c r="A966" s="169"/>
      <c r="B966" s="63"/>
      <c r="C966" s="63"/>
      <c r="D966" s="63"/>
      <c r="E966" s="63"/>
    </row>
    <row r="967" spans="1:5" ht="15.75" customHeight="1" x14ac:dyDescent="0.15">
      <c r="A967" s="169"/>
      <c r="B967" s="63"/>
      <c r="C967" s="63"/>
      <c r="D967" s="63"/>
      <c r="E967" s="63"/>
    </row>
    <row r="968" spans="1:5" ht="15.75" customHeight="1" x14ac:dyDescent="0.15">
      <c r="A968" s="169"/>
      <c r="B968" s="63"/>
      <c r="C968" s="63"/>
      <c r="D968" s="63"/>
      <c r="E968" s="63"/>
    </row>
    <row r="969" spans="1:5" ht="15.75" customHeight="1" x14ac:dyDescent="0.15">
      <c r="A969" s="169"/>
      <c r="B969" s="63"/>
      <c r="C969" s="63"/>
      <c r="D969" s="63"/>
      <c r="E969" s="63"/>
    </row>
    <row r="970" spans="1:5" ht="15.75" customHeight="1" x14ac:dyDescent="0.15">
      <c r="A970" s="169"/>
      <c r="B970" s="63"/>
      <c r="C970" s="63"/>
      <c r="D970" s="63"/>
      <c r="E970" s="63"/>
    </row>
    <row r="971" spans="1:5" ht="15.75" customHeight="1" x14ac:dyDescent="0.15">
      <c r="A971" s="169"/>
      <c r="B971" s="63"/>
      <c r="C971" s="63"/>
      <c r="D971" s="63"/>
      <c r="E971" s="63"/>
    </row>
    <row r="972" spans="1:5" ht="15.75" customHeight="1" x14ac:dyDescent="0.15">
      <c r="A972" s="169"/>
      <c r="B972" s="63"/>
      <c r="C972" s="63"/>
      <c r="D972" s="63"/>
      <c r="E972" s="63"/>
    </row>
    <row r="973" spans="1:5" ht="15.75" customHeight="1" x14ac:dyDescent="0.15">
      <c r="A973" s="169"/>
      <c r="B973" s="63"/>
      <c r="C973" s="63"/>
      <c r="D973" s="63"/>
      <c r="E973" s="63"/>
    </row>
    <row r="974" spans="1:5" ht="15.75" customHeight="1" x14ac:dyDescent="0.15">
      <c r="A974" s="169"/>
      <c r="B974" s="63"/>
      <c r="C974" s="63"/>
      <c r="D974" s="63"/>
      <c r="E974" s="63"/>
    </row>
    <row r="975" spans="1:5" ht="15.75" customHeight="1" x14ac:dyDescent="0.15">
      <c r="A975" s="169"/>
      <c r="B975" s="63"/>
      <c r="C975" s="63"/>
      <c r="D975" s="63"/>
      <c r="E975" s="63"/>
    </row>
    <row r="976" spans="1:5" ht="15.75" customHeight="1" x14ac:dyDescent="0.15">
      <c r="A976" s="169"/>
      <c r="B976" s="63"/>
      <c r="C976" s="63"/>
      <c r="D976" s="63"/>
      <c r="E976" s="63"/>
    </row>
    <row r="977" spans="1:5" ht="15.75" customHeight="1" x14ac:dyDescent="0.15">
      <c r="A977" s="169"/>
      <c r="B977" s="63"/>
      <c r="C977" s="63"/>
      <c r="D977" s="63"/>
      <c r="E977" s="63"/>
    </row>
    <row r="978" spans="1:5" ht="15.75" customHeight="1" x14ac:dyDescent="0.15">
      <c r="A978" s="169"/>
      <c r="B978" s="63"/>
      <c r="C978" s="63"/>
      <c r="D978" s="63"/>
      <c r="E978" s="63"/>
    </row>
    <row r="979" spans="1:5" ht="15.75" customHeight="1" x14ac:dyDescent="0.15">
      <c r="A979" s="169"/>
      <c r="B979" s="63"/>
      <c r="C979" s="63"/>
      <c r="D979" s="63"/>
      <c r="E979" s="63"/>
    </row>
    <row r="980" spans="1:5" ht="15.75" customHeight="1" x14ac:dyDescent="0.15">
      <c r="A980" s="169"/>
      <c r="B980" s="63"/>
      <c r="C980" s="63"/>
      <c r="D980" s="63"/>
      <c r="E980" s="63"/>
    </row>
    <row r="981" spans="1:5" ht="15.75" customHeight="1" x14ac:dyDescent="0.15">
      <c r="A981" s="169"/>
      <c r="B981" s="63"/>
      <c r="C981" s="63"/>
      <c r="D981" s="63"/>
      <c r="E981" s="63"/>
    </row>
    <row r="982" spans="1:5" ht="15.75" customHeight="1" x14ac:dyDescent="0.15">
      <c r="A982" s="169"/>
      <c r="B982" s="63"/>
      <c r="C982" s="63"/>
      <c r="D982" s="63"/>
      <c r="E982" s="63"/>
    </row>
    <row r="983" spans="1:5" ht="15.75" customHeight="1" x14ac:dyDescent="0.15">
      <c r="A983" s="169"/>
      <c r="B983" s="63"/>
      <c r="C983" s="63"/>
      <c r="D983" s="63"/>
      <c r="E983" s="63"/>
    </row>
    <row r="984" spans="1:5" ht="15.75" customHeight="1" x14ac:dyDescent="0.15">
      <c r="A984" s="169"/>
      <c r="B984" s="63"/>
      <c r="C984" s="63"/>
      <c r="D984" s="63"/>
      <c r="E984" s="63"/>
    </row>
    <row r="985" spans="1:5" ht="15.75" customHeight="1" x14ac:dyDescent="0.15">
      <c r="A985" s="169"/>
      <c r="B985" s="63"/>
      <c r="C985" s="63"/>
      <c r="D985" s="63"/>
      <c r="E985" s="63"/>
    </row>
    <row r="986" spans="1:5" ht="15.75" customHeight="1" x14ac:dyDescent="0.15">
      <c r="A986" s="169"/>
      <c r="B986" s="63"/>
      <c r="C986" s="63"/>
      <c r="D986" s="63"/>
      <c r="E986" s="63"/>
    </row>
    <row r="987" spans="1:5" ht="15.75" customHeight="1" x14ac:dyDescent="0.15">
      <c r="A987" s="169"/>
      <c r="B987" s="63"/>
      <c r="C987" s="63"/>
      <c r="D987" s="63"/>
      <c r="E987" s="63"/>
    </row>
    <row r="988" spans="1:5" ht="15.75" customHeight="1" x14ac:dyDescent="0.15">
      <c r="A988" s="169"/>
      <c r="B988" s="63"/>
      <c r="C988" s="63"/>
      <c r="D988" s="63"/>
      <c r="E988" s="63"/>
    </row>
    <row r="989" spans="1:5" ht="15.75" customHeight="1" x14ac:dyDescent="0.15">
      <c r="A989" s="169"/>
      <c r="B989" s="63"/>
      <c r="C989" s="63"/>
      <c r="D989" s="63"/>
      <c r="E989" s="63"/>
    </row>
    <row r="990" spans="1:5" ht="15.75" customHeight="1" x14ac:dyDescent="0.15">
      <c r="A990" s="169"/>
      <c r="B990" s="63"/>
      <c r="C990" s="63"/>
      <c r="D990" s="63"/>
      <c r="E990" s="63"/>
    </row>
    <row r="991" spans="1:5" ht="15.75" customHeight="1" x14ac:dyDescent="0.15">
      <c r="A991" s="169"/>
      <c r="B991" s="63"/>
      <c r="C991" s="63"/>
      <c r="D991" s="63"/>
      <c r="E991" s="63"/>
    </row>
    <row r="992" spans="1:5" ht="15.75" customHeight="1" x14ac:dyDescent="0.15">
      <c r="A992" s="169"/>
      <c r="B992" s="63"/>
      <c r="C992" s="63"/>
      <c r="D992" s="63"/>
      <c r="E992" s="63"/>
    </row>
    <row r="993" spans="1:5" ht="15.75" customHeight="1" x14ac:dyDescent="0.15">
      <c r="A993" s="169"/>
      <c r="B993" s="63"/>
      <c r="C993" s="63"/>
      <c r="D993" s="63"/>
      <c r="E993" s="63"/>
    </row>
    <row r="994" spans="1:5" ht="15.75" customHeight="1" x14ac:dyDescent="0.15">
      <c r="A994" s="169"/>
      <c r="B994" s="63"/>
      <c r="C994" s="63"/>
      <c r="D994" s="63"/>
      <c r="E994" s="63"/>
    </row>
    <row r="995" spans="1:5" ht="15.75" customHeight="1" x14ac:dyDescent="0.15">
      <c r="A995" s="169"/>
      <c r="B995" s="63"/>
      <c r="C995" s="63"/>
      <c r="D995" s="63"/>
      <c r="E995" s="63"/>
    </row>
    <row r="996" spans="1:5" ht="15.75" customHeight="1" x14ac:dyDescent="0.15">
      <c r="A996" s="169"/>
      <c r="B996" s="63"/>
      <c r="C996" s="63"/>
      <c r="D996" s="63"/>
      <c r="E996" s="63"/>
    </row>
    <row r="997" spans="1:5" ht="15.75" customHeight="1" x14ac:dyDescent="0.15">
      <c r="A997" s="169"/>
      <c r="B997" s="63"/>
      <c r="C997" s="63"/>
      <c r="D997" s="63"/>
      <c r="E997" s="63"/>
    </row>
    <row r="998" spans="1:5" ht="15.75" customHeight="1" x14ac:dyDescent="0.15">
      <c r="A998" s="169"/>
      <c r="B998" s="63"/>
      <c r="C998" s="63"/>
      <c r="D998" s="63"/>
      <c r="E998" s="63"/>
    </row>
    <row r="999" spans="1:5" ht="15.75" customHeight="1" x14ac:dyDescent="0.15">
      <c r="A999" s="169"/>
      <c r="B999" s="63"/>
      <c r="C999" s="63"/>
      <c r="D999" s="63"/>
      <c r="E999" s="63"/>
    </row>
    <row r="1000" spans="1:5" ht="15.75" customHeight="1" x14ac:dyDescent="0.15">
      <c r="A1000" s="169"/>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70" t="s">
        <v>165</v>
      </c>
      <c r="B1" s="171" t="s">
        <v>166</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70" t="s">
        <v>167</v>
      </c>
      <c r="B2" s="172" t="s">
        <v>168</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70" t="s">
        <v>169</v>
      </c>
      <c r="B3" s="172" t="s">
        <v>68</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70" t="s">
        <v>170</v>
      </c>
      <c r="B4" s="172" t="s">
        <v>171</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70" t="s">
        <v>172</v>
      </c>
      <c r="B5" s="172" t="s">
        <v>67</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70" t="s">
        <v>173</v>
      </c>
      <c r="B6" s="172" t="s">
        <v>174</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70" t="s">
        <v>175</v>
      </c>
      <c r="B7" s="172" t="s">
        <v>176</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70" t="s">
        <v>177</v>
      </c>
      <c r="B8" s="172" t="s">
        <v>178</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70" t="s">
        <v>179</v>
      </c>
      <c r="B9" s="172" t="s">
        <v>81</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70" t="s">
        <v>180</v>
      </c>
      <c r="B10" s="172" t="s">
        <v>64</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70" t="s">
        <v>181</v>
      </c>
      <c r="B11" s="172" t="s">
        <v>182</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70" t="s">
        <v>183</v>
      </c>
      <c r="B12" s="172" t="s">
        <v>184</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70" t="s">
        <v>185</v>
      </c>
      <c r="B13" s="172" t="s">
        <v>186</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70" t="s">
        <v>187</v>
      </c>
      <c r="B14" s="172" t="s">
        <v>188</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70" t="s">
        <v>189</v>
      </c>
      <c r="B15" s="172" t="s">
        <v>190</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70" t="s">
        <v>191</v>
      </c>
      <c r="B16" s="172" t="s">
        <v>192</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70" t="s">
        <v>193</v>
      </c>
      <c r="B17" s="172" t="s">
        <v>194</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70" t="s">
        <v>195</v>
      </c>
      <c r="B18" s="172" t="s">
        <v>196</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70" t="s">
        <v>197</v>
      </c>
      <c r="B19" s="172" t="s">
        <v>198</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70" t="s">
        <v>199</v>
      </c>
      <c r="B20" s="172" t="s">
        <v>200</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70" t="s">
        <v>201</v>
      </c>
      <c r="B21" s="172" t="s">
        <v>65</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70" t="s">
        <v>202</v>
      </c>
      <c r="B22" s="172" t="s">
        <v>203</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70" t="s">
        <v>204</v>
      </c>
      <c r="B23" s="172" t="s">
        <v>205</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70" t="s">
        <v>206</v>
      </c>
      <c r="B24" s="172" t="s">
        <v>207</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70" t="s">
        <v>208</v>
      </c>
      <c r="B25" s="172" t="s">
        <v>209</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70" t="s">
        <v>210</v>
      </c>
      <c r="B26" s="172" t="s">
        <v>211</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70" t="s">
        <v>212</v>
      </c>
      <c r="B27" s="172" t="s">
        <v>213</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70" t="s">
        <v>214</v>
      </c>
      <c r="B28" s="172" t="s">
        <v>215</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70" t="s">
        <v>216</v>
      </c>
      <c r="B29" s="172" t="s">
        <v>217</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70" t="s">
        <v>218</v>
      </c>
      <c r="B30" s="172" t="s">
        <v>219</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70" t="s">
        <v>220</v>
      </c>
      <c r="B31" s="172" t="s">
        <v>221</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70" t="s">
        <v>222</v>
      </c>
      <c r="B32" s="172" t="s">
        <v>223</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70" t="s">
        <v>224</v>
      </c>
      <c r="B33" s="172" t="s">
        <v>225</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70" t="s">
        <v>226</v>
      </c>
      <c r="B34" s="172" t="s">
        <v>227</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70" t="s">
        <v>228</v>
      </c>
      <c r="B35" s="172" t="s">
        <v>229</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70" t="s">
        <v>230</v>
      </c>
      <c r="B36" s="172" t="s">
        <v>231</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70" t="s">
        <v>232</v>
      </c>
      <c r="B37" s="172" t="s">
        <v>233</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70" t="s">
        <v>234</v>
      </c>
      <c r="B38" s="172" t="s">
        <v>235</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70" t="s">
        <v>236</v>
      </c>
      <c r="B39" s="172" t="s">
        <v>237</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70" t="s">
        <v>238</v>
      </c>
      <c r="B40" s="172" t="s">
        <v>239</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70" t="s">
        <v>240</v>
      </c>
      <c r="B41" s="172" t="s">
        <v>241</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70" t="s">
        <v>242</v>
      </c>
      <c r="B42" s="172" t="s">
        <v>243</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70" t="s">
        <v>244</v>
      </c>
      <c r="B43" s="172" t="s">
        <v>245</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70" t="s">
        <v>246</v>
      </c>
      <c r="B44" s="172" t="s">
        <v>247</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70" t="s">
        <v>248</v>
      </c>
      <c r="B45" s="172" t="s">
        <v>249</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70" t="s">
        <v>250</v>
      </c>
      <c r="B46" s="172" t="s">
        <v>251</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70" t="s">
        <v>252</v>
      </c>
      <c r="B47" s="172" t="s">
        <v>253</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70" t="s">
        <v>254</v>
      </c>
      <c r="B48" s="172" t="s">
        <v>255</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70" t="s">
        <v>256</v>
      </c>
      <c r="B49" s="172" t="s">
        <v>257</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70" t="s">
        <v>258</v>
      </c>
      <c r="B50" s="172" t="s">
        <v>259</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70" t="s">
        <v>260</v>
      </c>
      <c r="B51" s="172" t="s">
        <v>261</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70" t="s">
        <v>262</v>
      </c>
      <c r="B52" s="172" t="s">
        <v>263</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70" t="s">
        <v>264</v>
      </c>
      <c r="B53" s="172" t="s">
        <v>265</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70" t="s">
        <v>266</v>
      </c>
      <c r="B54" s="172" t="s">
        <v>267</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70" t="s">
        <v>268</v>
      </c>
      <c r="B55" s="172" t="s">
        <v>269</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70" t="s">
        <v>270</v>
      </c>
      <c r="B56" s="172" t="s">
        <v>271</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70" t="s">
        <v>272</v>
      </c>
      <c r="B57" s="172" t="s">
        <v>273</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70" t="s">
        <v>274</v>
      </c>
      <c r="B58" s="172" t="s">
        <v>275</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70" t="s">
        <v>276</v>
      </c>
      <c r="B59" s="172" t="s">
        <v>277</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70" t="s">
        <v>278</v>
      </c>
      <c r="B60" s="172" t="s">
        <v>279</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70" t="s">
        <v>280</v>
      </c>
      <c r="B61" s="172" t="s">
        <v>281</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70" t="s">
        <v>282</v>
      </c>
      <c r="B62" s="172" t="s">
        <v>283</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70" t="s">
        <v>284</v>
      </c>
      <c r="B63" s="172" t="s">
        <v>285</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70" t="s">
        <v>286</v>
      </c>
      <c r="B64" s="172" t="s">
        <v>287</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70" t="s">
        <v>288</v>
      </c>
      <c r="B65" s="172" t="s">
        <v>289</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70" t="s">
        <v>290</v>
      </c>
      <c r="B66" s="172" t="s">
        <v>291</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70" t="s">
        <v>292</v>
      </c>
      <c r="B67" s="172" t="s">
        <v>293</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70" t="s">
        <v>294</v>
      </c>
      <c r="B68" s="172" t="s">
        <v>295</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70" t="s">
        <v>296</v>
      </c>
      <c r="B69" s="172" t="s">
        <v>297</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70" t="s">
        <v>298</v>
      </c>
      <c r="B70" s="172" t="s">
        <v>299</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70" t="s">
        <v>300</v>
      </c>
      <c r="B71" s="172" t="s">
        <v>301</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70" t="s">
        <v>302</v>
      </c>
      <c r="B72" s="172" t="s">
        <v>303</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70" t="s">
        <v>304</v>
      </c>
      <c r="B73" s="172" t="s">
        <v>305</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70" t="s">
        <v>306</v>
      </c>
      <c r="B74" s="172" t="s">
        <v>307</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70" t="s">
        <v>308</v>
      </c>
      <c r="B75" s="172" t="s">
        <v>309</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70" t="s">
        <v>310</v>
      </c>
      <c r="B76" s="172" t="s">
        <v>62</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70" t="s">
        <v>311</v>
      </c>
      <c r="B77" s="172" t="s">
        <v>312</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70" t="s">
        <v>313</v>
      </c>
      <c r="B78" s="172" t="s">
        <v>314</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70" t="s">
        <v>315</v>
      </c>
      <c r="B79" s="172" t="s">
        <v>316</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70" t="s">
        <v>317</v>
      </c>
      <c r="B80" s="172" t="s">
        <v>318</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70" t="s">
        <v>319</v>
      </c>
      <c r="B81" s="172" t="s">
        <v>320</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70" t="s">
        <v>321</v>
      </c>
      <c r="B82" s="172" t="s">
        <v>322</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70" t="s">
        <v>323</v>
      </c>
      <c r="B83" s="172" t="s">
        <v>324</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70" t="s">
        <v>325</v>
      </c>
      <c r="B84" s="172" t="s">
        <v>326</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70" t="s">
        <v>327</v>
      </c>
      <c r="B85" s="172" t="s">
        <v>328</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70" t="s">
        <v>329</v>
      </c>
      <c r="B86" s="172" t="s">
        <v>330</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70" t="s">
        <v>331</v>
      </c>
      <c r="B87" s="172" t="s">
        <v>332</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70" t="s">
        <v>333</v>
      </c>
      <c r="B88" s="172" t="s">
        <v>334</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70" t="s">
        <v>335</v>
      </c>
      <c r="B89" s="172" t="s">
        <v>336</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70" t="s">
        <v>337</v>
      </c>
      <c r="B90" s="172" t="s">
        <v>338</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70" t="s">
        <v>339</v>
      </c>
      <c r="B91" s="172" t="s">
        <v>340</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70" t="s">
        <v>341</v>
      </c>
      <c r="B92" s="172" t="s">
        <v>342</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70" t="s">
        <v>343</v>
      </c>
      <c r="B93" s="172" t="s">
        <v>344</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70" t="s">
        <v>345</v>
      </c>
      <c r="B94" s="172" t="s">
        <v>346</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70" t="s">
        <v>347</v>
      </c>
      <c r="B95" s="172" t="s">
        <v>348</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70" t="s">
        <v>349</v>
      </c>
      <c r="B96" s="172" t="s">
        <v>350</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70" t="s">
        <v>351</v>
      </c>
      <c r="B97" s="172" t="s">
        <v>352</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70" t="s">
        <v>353</v>
      </c>
      <c r="B98" s="172" t="s">
        <v>354</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70" t="s">
        <v>355</v>
      </c>
      <c r="B99" s="172" t="s">
        <v>356</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70" t="s">
        <v>357</v>
      </c>
      <c r="B100" s="172" t="s">
        <v>358</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70" t="s">
        <v>359</v>
      </c>
      <c r="B101" s="172" t="s">
        <v>360</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70" t="s">
        <v>361</v>
      </c>
      <c r="B102" s="172" t="s">
        <v>362</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70" t="s">
        <v>363</v>
      </c>
      <c r="B103" s="172" t="s">
        <v>364</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70" t="s">
        <v>365</v>
      </c>
      <c r="B104" s="172" t="s">
        <v>366</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70" t="s">
        <v>367</v>
      </c>
      <c r="B105" s="172" t="s">
        <v>368</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70" t="s">
        <v>369</v>
      </c>
      <c r="B106" s="172" t="s">
        <v>370</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70" t="s">
        <v>371</v>
      </c>
      <c r="B107" s="172" t="s">
        <v>372</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70" t="s">
        <v>373</v>
      </c>
      <c r="B108" s="172" t="s">
        <v>374</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70" t="s">
        <v>375</v>
      </c>
      <c r="B109" s="172" t="s">
        <v>376</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70" t="s">
        <v>377</v>
      </c>
      <c r="B110" s="172" t="s">
        <v>378</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70" t="s">
        <v>379</v>
      </c>
      <c r="B111" s="172" t="s">
        <v>380</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70" t="s">
        <v>381</v>
      </c>
      <c r="B112" s="172" t="s">
        <v>382</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70" t="s">
        <v>383</v>
      </c>
      <c r="B113" s="172" t="s">
        <v>384</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70" t="s">
        <v>385</v>
      </c>
      <c r="B114" s="172" t="s">
        <v>386</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70" t="s">
        <v>387</v>
      </c>
      <c r="B115" s="172" t="s">
        <v>388</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70" t="s">
        <v>389</v>
      </c>
      <c r="B116" s="172" t="s">
        <v>390</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70" t="s">
        <v>391</v>
      </c>
      <c r="B117" s="172" t="s">
        <v>392</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70" t="s">
        <v>393</v>
      </c>
      <c r="B118" s="172" t="s">
        <v>394</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70" t="s">
        <v>395</v>
      </c>
      <c r="B119" s="172" t="s">
        <v>396</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70" t="s">
        <v>397</v>
      </c>
      <c r="B120" s="172" t="s">
        <v>398</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70" t="s">
        <v>399</v>
      </c>
      <c r="B121" s="172" t="s">
        <v>400</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70" t="s">
        <v>401</v>
      </c>
      <c r="B122" s="173" t="s">
        <v>402</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4" t="s">
        <v>403</v>
      </c>
      <c r="B123" s="175" t="s">
        <v>404</v>
      </c>
      <c r="C123" s="1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70" t="s">
        <v>405</v>
      </c>
      <c r="B124" s="176" t="s">
        <v>406</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70" t="s">
        <v>407</v>
      </c>
      <c r="B125" s="172" t="s">
        <v>408</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70" t="s">
        <v>409</v>
      </c>
      <c r="B126" s="172" t="s">
        <v>410</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70" t="s">
        <v>411</v>
      </c>
      <c r="B127" s="172" t="s">
        <v>412</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70" t="s">
        <v>413</v>
      </c>
      <c r="B128" s="172" t="s">
        <v>414</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70" t="s">
        <v>415</v>
      </c>
      <c r="B129" s="172" t="s">
        <v>416</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70" t="s">
        <v>417</v>
      </c>
      <c r="B130" s="172" t="s">
        <v>418</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70" t="s">
        <v>419</v>
      </c>
      <c r="B131" s="172" t="s">
        <v>420</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70" t="s">
        <v>421</v>
      </c>
      <c r="B132" s="172" t="s">
        <v>422</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70" t="s">
        <v>423</v>
      </c>
      <c r="B133" s="172" t="s">
        <v>424</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70" t="s">
        <v>425</v>
      </c>
      <c r="B134" s="172" t="s">
        <v>426</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70" t="s">
        <v>427</v>
      </c>
      <c r="B135" s="172" t="s">
        <v>428</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70" t="s">
        <v>429</v>
      </c>
      <c r="B136" s="172" t="s">
        <v>430</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70" t="s">
        <v>431</v>
      </c>
      <c r="B137" s="172" t="s">
        <v>432</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70" t="s">
        <v>433</v>
      </c>
      <c r="B138" s="172" t="s">
        <v>434</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70" t="s">
        <v>435</v>
      </c>
      <c r="B139" s="172" t="s">
        <v>436</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70" t="s">
        <v>437</v>
      </c>
      <c r="B140" s="172" t="s">
        <v>438</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70" t="s">
        <v>439</v>
      </c>
      <c r="B141" s="172" t="s">
        <v>440</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70" t="s">
        <v>441</v>
      </c>
      <c r="B142" s="172" t="s">
        <v>442</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70" t="s">
        <v>443</v>
      </c>
      <c r="B143" s="172" t="s">
        <v>444</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77" t="s">
        <v>445</v>
      </c>
      <c r="B144" s="173" t="s">
        <v>446</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78" t="s">
        <v>447</v>
      </c>
      <c r="B145" s="179" t="s">
        <v>448</v>
      </c>
      <c r="C145" s="1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80" t="s">
        <v>449</v>
      </c>
      <c r="B146" s="176" t="s">
        <v>450</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70" t="s">
        <v>451</v>
      </c>
      <c r="B147" s="172" t="s">
        <v>452</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70" t="s">
        <v>453</v>
      </c>
      <c r="B148" s="172" t="s">
        <v>454</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70" t="s">
        <v>455</v>
      </c>
      <c r="B149" s="172" t="s">
        <v>456</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70" t="s">
        <v>457</v>
      </c>
      <c r="B150" s="172" t="s">
        <v>458</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70" t="s">
        <v>459</v>
      </c>
      <c r="B151" s="172" t="s">
        <v>460</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70" t="s">
        <v>461</v>
      </c>
      <c r="B152" s="172" t="s">
        <v>462</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70" t="s">
        <v>463</v>
      </c>
      <c r="B153" s="172" t="s">
        <v>464</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70" t="s">
        <v>465</v>
      </c>
      <c r="B154" s="172" t="s">
        <v>466</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70" t="s">
        <v>467</v>
      </c>
      <c r="B155" s="172" t="s">
        <v>468</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70" t="s">
        <v>469</v>
      </c>
      <c r="B156" s="172" t="s">
        <v>470</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70" t="s">
        <v>471</v>
      </c>
      <c r="B157" s="172" t="s">
        <v>472</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70" t="s">
        <v>473</v>
      </c>
      <c r="B158" s="172" t="s">
        <v>474</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70" t="s">
        <v>475</v>
      </c>
      <c r="B159" s="172" t="s">
        <v>476</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70" t="s">
        <v>477</v>
      </c>
      <c r="B160" s="172" t="s">
        <v>478</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70" t="s">
        <v>479</v>
      </c>
      <c r="B161" s="172" t="s">
        <v>480</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70" t="s">
        <v>481</v>
      </c>
      <c r="B162" s="172" t="s">
        <v>482</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70" t="s">
        <v>483</v>
      </c>
      <c r="B163" s="172" t="s">
        <v>484</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70" t="s">
        <v>485</v>
      </c>
      <c r="B164" s="172" t="s">
        <v>486</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70" t="s">
        <v>487</v>
      </c>
      <c r="B165" s="172" t="s">
        <v>488</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70" t="s">
        <v>489</v>
      </c>
      <c r="B166" s="172" t="s">
        <v>490</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70" t="s">
        <v>491</v>
      </c>
      <c r="B167" s="172" t="s">
        <v>492</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70" t="s">
        <v>493</v>
      </c>
      <c r="B168" s="172" t="s">
        <v>494</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70" t="s">
        <v>495</v>
      </c>
      <c r="B169" s="172" t="s">
        <v>496</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70" t="s">
        <v>497</v>
      </c>
      <c r="B170" s="172" t="s">
        <v>498</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70" t="s">
        <v>499</v>
      </c>
      <c r="B171" s="172" t="s">
        <v>500</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70" t="s">
        <v>501</v>
      </c>
      <c r="B172" s="172" t="s">
        <v>502</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70" t="s">
        <v>503</v>
      </c>
      <c r="B173" s="172" t="s">
        <v>504</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70" t="s">
        <v>505</v>
      </c>
      <c r="B174" s="172" t="s">
        <v>506</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70" t="s">
        <v>507</v>
      </c>
      <c r="B175" s="172" t="s">
        <v>508</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70" t="s">
        <v>509</v>
      </c>
      <c r="B176" s="172" t="s">
        <v>510</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70" t="s">
        <v>511</v>
      </c>
      <c r="B177" s="172" t="s">
        <v>512</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70" t="s">
        <v>513</v>
      </c>
      <c r="B178" s="172" t="s">
        <v>514</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70" t="s">
        <v>515</v>
      </c>
      <c r="B179" s="172" t="s">
        <v>516</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70" t="s">
        <v>517</v>
      </c>
      <c r="B180" s="172" t="s">
        <v>518</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70" t="s">
        <v>519</v>
      </c>
      <c r="B181" s="172" t="s">
        <v>520</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70" t="s">
        <v>521</v>
      </c>
      <c r="B182" s="172" t="s">
        <v>522</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70" t="s">
        <v>523</v>
      </c>
      <c r="B183" s="172" t="s">
        <v>524</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70" t="s">
        <v>525</v>
      </c>
      <c r="B184" s="172" t="s">
        <v>526</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70" t="s">
        <v>527</v>
      </c>
      <c r="B185" s="172" t="s">
        <v>528</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70" t="s">
        <v>529</v>
      </c>
      <c r="B186" s="172" t="s">
        <v>530</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70" t="s">
        <v>531</v>
      </c>
      <c r="B187" s="172" t="s">
        <v>532</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70" t="s">
        <v>533</v>
      </c>
      <c r="B188" s="172" t="s">
        <v>534</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70" t="s">
        <v>535</v>
      </c>
      <c r="B189" s="172" t="s">
        <v>536</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70" t="s">
        <v>537</v>
      </c>
      <c r="B190" s="172" t="s">
        <v>538</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70" t="s">
        <v>539</v>
      </c>
      <c r="B191" s="172" t="s">
        <v>540</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70" t="s">
        <v>541</v>
      </c>
      <c r="B192" s="172" t="s">
        <v>542</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70" t="s">
        <v>543</v>
      </c>
      <c r="B193" s="172" t="s">
        <v>544</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70" t="s">
        <v>545</v>
      </c>
      <c r="B194" s="172" t="s">
        <v>546</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70" t="s">
        <v>547</v>
      </c>
      <c r="B195" s="172" t="s">
        <v>548</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70" t="s">
        <v>549</v>
      </c>
      <c r="B196" s="172" t="s">
        <v>550</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70" t="s">
        <v>551</v>
      </c>
      <c r="B197" s="172" t="s">
        <v>552</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70" t="s">
        <v>553</v>
      </c>
      <c r="B198" s="172" t="s">
        <v>554</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70" t="s">
        <v>555</v>
      </c>
      <c r="B199" s="172" t="s">
        <v>556</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70" t="s">
        <v>557</v>
      </c>
      <c r="B200" s="172" t="s">
        <v>558</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70" t="s">
        <v>559</v>
      </c>
      <c r="B201" s="172" t="s">
        <v>560</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70" t="s">
        <v>561</v>
      </c>
      <c r="B202" s="172" t="s">
        <v>562</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70" t="s">
        <v>563</v>
      </c>
      <c r="B203" s="172" t="s">
        <v>564</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70" t="s">
        <v>565</v>
      </c>
      <c r="B204" s="172" t="s">
        <v>566</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70" t="s">
        <v>567</v>
      </c>
      <c r="B205" s="172" t="s">
        <v>568</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70" t="s">
        <v>569</v>
      </c>
      <c r="B206" s="172" t="s">
        <v>570</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70" t="s">
        <v>571</v>
      </c>
      <c r="B207" s="172" t="s">
        <v>572</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70" t="s">
        <v>573</v>
      </c>
      <c r="B208" s="172" t="s">
        <v>574</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70" t="s">
        <v>575</v>
      </c>
      <c r="B209" s="172" t="s">
        <v>576</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70" t="s">
        <v>577</v>
      </c>
      <c r="B210" s="172" t="s">
        <v>578</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70" t="s">
        <v>579</v>
      </c>
      <c r="B211" s="172" t="s">
        <v>580</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70" t="s">
        <v>581</v>
      </c>
      <c r="B212" s="172" t="s">
        <v>582</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70" t="s">
        <v>583</v>
      </c>
      <c r="B213" s="172" t="s">
        <v>584</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70" t="s">
        <v>585</v>
      </c>
      <c r="B214" s="172" t="s">
        <v>586</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70" t="s">
        <v>587</v>
      </c>
      <c r="B215" s="172" t="s">
        <v>588</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70" t="s">
        <v>589</v>
      </c>
      <c r="B216" s="172" t="s">
        <v>590</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70" t="s">
        <v>591</v>
      </c>
      <c r="B217" s="172" t="s">
        <v>592</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70" t="s">
        <v>593</v>
      </c>
      <c r="B218" s="172" t="s">
        <v>594</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70" t="s">
        <v>595</v>
      </c>
      <c r="B219" s="172" t="s">
        <v>596</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70" t="s">
        <v>597</v>
      </c>
      <c r="B220" s="172" t="s">
        <v>598</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70" t="s">
        <v>599</v>
      </c>
      <c r="B221" s="172" t="s">
        <v>600</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70" t="s">
        <v>601</v>
      </c>
      <c r="B222" s="172" t="s">
        <v>602</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70" t="s">
        <v>603</v>
      </c>
      <c r="B223" s="172" t="s">
        <v>604</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70" t="s">
        <v>605</v>
      </c>
      <c r="B224" s="172" t="s">
        <v>606</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70" t="s">
        <v>607</v>
      </c>
      <c r="B225" s="172" t="s">
        <v>608</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70" t="s">
        <v>609</v>
      </c>
      <c r="B226" s="172" t="s">
        <v>610</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70" t="s">
        <v>611</v>
      </c>
      <c r="B227" s="172" t="s">
        <v>612</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70" t="s">
        <v>613</v>
      </c>
      <c r="B228" s="172" t="s">
        <v>614</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70" t="s">
        <v>615</v>
      </c>
      <c r="B229" s="172" t="s">
        <v>616</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70" t="s">
        <v>617</v>
      </c>
      <c r="B230" s="172" t="s">
        <v>618</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70" t="s">
        <v>619</v>
      </c>
      <c r="B231" s="172" t="s">
        <v>620</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70" t="s">
        <v>621</v>
      </c>
      <c r="B232" s="172" t="s">
        <v>622</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70" t="s">
        <v>623</v>
      </c>
      <c r="B233" s="172" t="s">
        <v>624</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70" t="s">
        <v>625</v>
      </c>
      <c r="B234" s="172" t="s">
        <v>626</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70" t="s">
        <v>627</v>
      </c>
      <c r="B235" s="172" t="s">
        <v>628</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70" t="s">
        <v>629</v>
      </c>
      <c r="B236" s="172" t="s">
        <v>630</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70" t="s">
        <v>631</v>
      </c>
      <c r="B237" s="172" t="s">
        <v>632</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70" t="s">
        <v>633</v>
      </c>
      <c r="B238" s="172" t="s">
        <v>634</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70" t="s">
        <v>635</v>
      </c>
      <c r="B239" s="172" t="s">
        <v>636</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70" t="s">
        <v>637</v>
      </c>
      <c r="B240" s="172" t="s">
        <v>638</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70" t="s">
        <v>639</v>
      </c>
      <c r="B241" s="172" t="s">
        <v>640</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70" t="s">
        <v>641</v>
      </c>
      <c r="B242" s="172" t="s">
        <v>642</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70" t="s">
        <v>643</v>
      </c>
      <c r="B243" s="172" t="s">
        <v>644</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70" t="s">
        <v>645</v>
      </c>
      <c r="B244" s="172" t="s">
        <v>646</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70" t="s">
        <v>647</v>
      </c>
      <c r="B245" s="172" t="s">
        <v>648</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70" t="s">
        <v>649</v>
      </c>
      <c r="B246" s="172" t="s">
        <v>69</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70" t="s">
        <v>650</v>
      </c>
      <c r="B247" s="172" t="s">
        <v>651</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70" t="s">
        <v>652</v>
      </c>
      <c r="B248" s="172" t="s">
        <v>653</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70" t="s">
        <v>654</v>
      </c>
      <c r="B249" s="172" t="s">
        <v>655</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70" t="s">
        <v>656</v>
      </c>
      <c r="B250" s="172" t="s">
        <v>657</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70" t="s">
        <v>658</v>
      </c>
      <c r="B251" s="172" t="s">
        <v>659</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1"/>
      <c r="B252" s="182"/>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1"/>
      <c r="B253" s="182"/>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1"/>
      <c r="B254" s="182"/>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1"/>
      <c r="B255" s="182"/>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1"/>
      <c r="B256" s="182"/>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1"/>
      <c r="B257" s="182"/>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1"/>
      <c r="B258" s="182"/>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1"/>
      <c r="B259" s="182"/>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1"/>
      <c r="B260" s="182"/>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1"/>
      <c r="B261" s="182"/>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1"/>
      <c r="B262" s="182"/>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1"/>
      <c r="B263" s="182"/>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1"/>
      <c r="B264" s="182"/>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1"/>
      <c r="B265" s="182"/>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1"/>
      <c r="B266" s="182"/>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1"/>
      <c r="B267" s="182"/>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1"/>
      <c r="B268" s="182"/>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1"/>
      <c r="B269" s="182"/>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1"/>
      <c r="B270" s="182"/>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1"/>
      <c r="B271" s="182"/>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1"/>
      <c r="B272" s="182"/>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1"/>
      <c r="B273" s="182"/>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1"/>
      <c r="B274" s="182"/>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1"/>
      <c r="B275" s="182"/>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1"/>
      <c r="B276" s="182"/>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1"/>
      <c r="B277" s="182"/>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1"/>
      <c r="B278" s="182"/>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1"/>
      <c r="B279" s="182"/>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1"/>
      <c r="B280" s="182"/>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1"/>
      <c r="B281" s="182"/>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1"/>
      <c r="B282" s="182"/>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1"/>
      <c r="B283" s="182"/>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1"/>
      <c r="B284" s="182"/>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1"/>
      <c r="B285" s="182"/>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1"/>
      <c r="B286" s="182"/>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1"/>
      <c r="B287" s="182"/>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1"/>
      <c r="B288" s="182"/>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1"/>
      <c r="B289" s="182"/>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1"/>
      <c r="B290" s="182"/>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1"/>
      <c r="B291" s="182"/>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1"/>
      <c r="B292" s="182"/>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1"/>
      <c r="B293" s="182"/>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1"/>
      <c r="B294" s="182"/>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1"/>
      <c r="B295" s="182"/>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1"/>
      <c r="B296" s="182"/>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1"/>
      <c r="B297" s="182"/>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1"/>
      <c r="B298" s="182"/>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1"/>
      <c r="B299" s="182"/>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1"/>
      <c r="B300" s="182"/>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1"/>
      <c r="B301" s="182"/>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1"/>
      <c r="B302" s="182"/>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1"/>
      <c r="B303" s="182"/>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1"/>
      <c r="B304" s="182"/>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1"/>
      <c r="B305" s="182"/>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1"/>
      <c r="B306" s="182"/>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1"/>
      <c r="B307" s="182"/>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1"/>
      <c r="B308" s="182"/>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1"/>
      <c r="B309" s="182"/>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1"/>
      <c r="B310" s="182"/>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1"/>
      <c r="B311" s="182"/>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1"/>
      <c r="B312" s="182"/>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1"/>
      <c r="B313" s="182"/>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1"/>
      <c r="B314" s="182"/>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1"/>
      <c r="B315" s="182"/>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1"/>
      <c r="B316" s="182"/>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1"/>
      <c r="B317" s="182"/>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1"/>
      <c r="B318" s="182"/>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1"/>
      <c r="B319" s="182"/>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1"/>
      <c r="B320" s="182"/>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1"/>
      <c r="B321" s="182"/>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1"/>
      <c r="B322" s="182"/>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1"/>
      <c r="B323" s="182"/>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1"/>
      <c r="B324" s="182"/>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1"/>
      <c r="B325" s="182"/>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1"/>
      <c r="B326" s="182"/>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1"/>
      <c r="B327" s="182"/>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1"/>
      <c r="B328" s="182"/>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1"/>
      <c r="B329" s="182"/>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1"/>
      <c r="B330" s="182"/>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1"/>
      <c r="B331" s="182"/>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1"/>
      <c r="B332" s="182"/>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1"/>
      <c r="B333" s="182"/>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1"/>
      <c r="B334" s="182"/>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1"/>
      <c r="B335" s="182"/>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1"/>
      <c r="B336" s="182"/>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1"/>
      <c r="B337" s="182"/>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1"/>
      <c r="B338" s="182"/>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1"/>
      <c r="B339" s="182"/>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1"/>
      <c r="B340" s="182"/>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1"/>
      <c r="B341" s="182"/>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1"/>
      <c r="B342" s="182"/>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1"/>
      <c r="B343" s="182"/>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1"/>
      <c r="B344" s="182"/>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1"/>
      <c r="B345" s="182"/>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1"/>
      <c r="B346" s="182"/>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1"/>
      <c r="B347" s="182"/>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1"/>
      <c r="B348" s="182"/>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1"/>
      <c r="B349" s="182"/>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1"/>
      <c r="B350" s="182"/>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1"/>
      <c r="B351" s="182"/>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1"/>
      <c r="B352" s="182"/>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1"/>
      <c r="B353" s="182"/>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1"/>
      <c r="B354" s="182"/>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1"/>
      <c r="B355" s="182"/>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1"/>
      <c r="B356" s="182"/>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1"/>
      <c r="B357" s="182"/>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1"/>
      <c r="B358" s="182"/>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1"/>
      <c r="B359" s="182"/>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1"/>
      <c r="B360" s="182"/>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1"/>
      <c r="B361" s="182"/>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1"/>
      <c r="B362" s="182"/>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1"/>
      <c r="B363" s="182"/>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1"/>
      <c r="B364" s="182"/>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1"/>
      <c r="B365" s="182"/>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1"/>
      <c r="B366" s="182"/>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1"/>
      <c r="B367" s="182"/>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1"/>
      <c r="B368" s="182"/>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1"/>
      <c r="B369" s="182"/>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1"/>
      <c r="B370" s="182"/>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1"/>
      <c r="B371" s="182"/>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1"/>
      <c r="B372" s="182"/>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1"/>
      <c r="B373" s="182"/>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1"/>
      <c r="B374" s="182"/>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1"/>
      <c r="B375" s="182"/>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1"/>
      <c r="B376" s="182"/>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1"/>
      <c r="B377" s="182"/>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1"/>
      <c r="B378" s="182"/>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1"/>
      <c r="B379" s="182"/>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1"/>
      <c r="B380" s="182"/>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1"/>
      <c r="B381" s="182"/>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1"/>
      <c r="B382" s="182"/>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1"/>
      <c r="B383" s="182"/>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1"/>
      <c r="B384" s="182"/>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1"/>
      <c r="B385" s="182"/>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1"/>
      <c r="B386" s="182"/>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1"/>
      <c r="B387" s="182"/>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1"/>
      <c r="B388" s="182"/>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1"/>
      <c r="B389" s="182"/>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1"/>
      <c r="B390" s="182"/>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1"/>
      <c r="B391" s="182"/>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1"/>
      <c r="B392" s="182"/>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1"/>
      <c r="B393" s="182"/>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1"/>
      <c r="B394" s="182"/>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1"/>
      <c r="B395" s="182"/>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1"/>
      <c r="B396" s="182"/>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1"/>
      <c r="B397" s="182"/>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1"/>
      <c r="B398" s="182"/>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1"/>
      <c r="B399" s="182"/>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1"/>
      <c r="B400" s="182"/>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1"/>
      <c r="B401" s="182"/>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1"/>
      <c r="B402" s="182"/>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1"/>
      <c r="B403" s="182"/>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1"/>
      <c r="B404" s="182"/>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1"/>
      <c r="B405" s="182"/>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1"/>
      <c r="B406" s="182"/>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1"/>
      <c r="B407" s="182"/>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1"/>
      <c r="B408" s="182"/>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1"/>
      <c r="B409" s="182"/>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1"/>
      <c r="B410" s="182"/>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1"/>
      <c r="B411" s="182"/>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1"/>
      <c r="B412" s="182"/>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1"/>
      <c r="B413" s="182"/>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1"/>
      <c r="B414" s="182"/>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1"/>
      <c r="B415" s="182"/>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1"/>
      <c r="B416" s="182"/>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1"/>
      <c r="B417" s="182"/>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1"/>
      <c r="B418" s="182"/>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1"/>
      <c r="B419" s="182"/>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1"/>
      <c r="B420" s="182"/>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1"/>
      <c r="B421" s="182"/>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1"/>
      <c r="B422" s="182"/>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1"/>
      <c r="B423" s="182"/>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1"/>
      <c r="B424" s="182"/>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1"/>
      <c r="B425" s="182"/>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1"/>
      <c r="B426" s="182"/>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1"/>
      <c r="B427" s="182"/>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1"/>
      <c r="B428" s="182"/>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1"/>
      <c r="B429" s="182"/>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1"/>
      <c r="B430" s="182"/>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1"/>
      <c r="B431" s="182"/>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1"/>
      <c r="B432" s="182"/>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1"/>
      <c r="B433" s="182"/>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1"/>
      <c r="B434" s="182"/>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1"/>
      <c r="B435" s="182"/>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1"/>
      <c r="B436" s="182"/>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1"/>
      <c r="B437" s="182"/>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1"/>
      <c r="B438" s="182"/>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1"/>
      <c r="B439" s="182"/>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1"/>
      <c r="B440" s="182"/>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1"/>
      <c r="B441" s="182"/>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1"/>
      <c r="B442" s="182"/>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1"/>
      <c r="B443" s="182"/>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1"/>
      <c r="B444" s="182"/>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1"/>
      <c r="B445" s="182"/>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1"/>
      <c r="B446" s="182"/>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1"/>
      <c r="B447" s="182"/>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1"/>
      <c r="B448" s="182"/>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1"/>
      <c r="B449" s="182"/>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1"/>
      <c r="B450" s="182"/>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1"/>
      <c r="B451" s="182"/>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1"/>
      <c r="B452" s="182"/>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1"/>
      <c r="B453" s="182"/>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1"/>
      <c r="B454" s="182"/>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1"/>
      <c r="B455" s="182"/>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1"/>
      <c r="B456" s="182"/>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1"/>
      <c r="B457" s="182"/>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1"/>
      <c r="B458" s="182"/>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1"/>
      <c r="B459" s="182"/>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1"/>
      <c r="B460" s="182"/>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1"/>
      <c r="B461" s="182"/>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1"/>
      <c r="B462" s="182"/>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1"/>
      <c r="B463" s="182"/>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1"/>
      <c r="B464" s="182"/>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1"/>
      <c r="B465" s="182"/>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1"/>
      <c r="B466" s="182"/>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1"/>
      <c r="B467" s="182"/>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1"/>
      <c r="B468" s="182"/>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1"/>
      <c r="B469" s="182"/>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1"/>
      <c r="B470" s="182"/>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1"/>
      <c r="B471" s="182"/>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1"/>
      <c r="B472" s="182"/>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1"/>
      <c r="B473" s="182"/>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1"/>
      <c r="B474" s="182"/>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1"/>
      <c r="B475" s="182"/>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1"/>
      <c r="B476" s="182"/>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1"/>
      <c r="B477" s="182"/>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1"/>
      <c r="B478" s="182"/>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1"/>
      <c r="B479" s="182"/>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1"/>
      <c r="B480" s="182"/>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1"/>
      <c r="B481" s="182"/>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1"/>
      <c r="B482" s="182"/>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1"/>
      <c r="B483" s="182"/>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1"/>
      <c r="B484" s="182"/>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1"/>
      <c r="B485" s="182"/>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1"/>
      <c r="B486" s="182"/>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1"/>
      <c r="B487" s="182"/>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1"/>
      <c r="B488" s="182"/>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1"/>
      <c r="B489" s="182"/>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1"/>
      <c r="B490" s="182"/>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1"/>
      <c r="B491" s="182"/>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1"/>
      <c r="B492" s="182"/>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1"/>
      <c r="B493" s="182"/>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1"/>
      <c r="B494" s="182"/>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1"/>
      <c r="B495" s="182"/>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1"/>
      <c r="B496" s="182"/>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1"/>
      <c r="B497" s="182"/>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1"/>
      <c r="B498" s="182"/>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1"/>
      <c r="B499" s="182"/>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1"/>
      <c r="B500" s="182"/>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1"/>
      <c r="B501" s="182"/>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1"/>
      <c r="B502" s="182"/>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1"/>
      <c r="B503" s="182"/>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1"/>
      <c r="B504" s="182"/>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1"/>
      <c r="B505" s="182"/>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1"/>
      <c r="B506" s="182"/>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1"/>
      <c r="B507" s="182"/>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1"/>
      <c r="B508" s="182"/>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1"/>
      <c r="B509" s="182"/>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1"/>
      <c r="B510" s="182"/>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1"/>
      <c r="B511" s="182"/>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1"/>
      <c r="B512" s="182"/>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1"/>
      <c r="B513" s="182"/>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1"/>
      <c r="B514" s="182"/>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1"/>
      <c r="B515" s="182"/>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1"/>
      <c r="B516" s="182"/>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1"/>
      <c r="B517" s="182"/>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1"/>
      <c r="B518" s="182"/>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1"/>
      <c r="B519" s="182"/>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1"/>
      <c r="B520" s="182"/>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1"/>
      <c r="B521" s="182"/>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1"/>
      <c r="B522" s="182"/>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1"/>
      <c r="B523" s="182"/>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1"/>
      <c r="B524" s="182"/>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1"/>
      <c r="B525" s="182"/>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1"/>
      <c r="B526" s="182"/>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1"/>
      <c r="B527" s="182"/>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1"/>
      <c r="B528" s="182"/>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1"/>
      <c r="B529" s="182"/>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1"/>
      <c r="B530" s="182"/>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1"/>
      <c r="B531" s="182"/>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1"/>
      <c r="B532" s="182"/>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1"/>
      <c r="B533" s="182"/>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1"/>
      <c r="B534" s="182"/>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1"/>
      <c r="B535" s="182"/>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1"/>
      <c r="B536" s="182"/>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1"/>
      <c r="B537" s="182"/>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1"/>
      <c r="B538" s="182"/>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1"/>
      <c r="B539" s="182"/>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1"/>
      <c r="B540" s="182"/>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1"/>
      <c r="B541" s="182"/>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1"/>
      <c r="B542" s="182"/>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1"/>
      <c r="B543" s="182"/>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1"/>
      <c r="B544" s="182"/>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1"/>
      <c r="B545" s="182"/>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1"/>
      <c r="B546" s="182"/>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1"/>
      <c r="B547" s="182"/>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1"/>
      <c r="B548" s="182"/>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1"/>
      <c r="B549" s="182"/>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1"/>
      <c r="B550" s="182"/>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1"/>
      <c r="B551" s="182"/>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1"/>
      <c r="B552" s="182"/>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1"/>
      <c r="B553" s="182"/>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1"/>
      <c r="B554" s="182"/>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1"/>
      <c r="B555" s="182"/>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1"/>
      <c r="B556" s="182"/>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1"/>
      <c r="B557" s="182"/>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1"/>
      <c r="B558" s="182"/>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1"/>
      <c r="B559" s="182"/>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1"/>
      <c r="B560" s="182"/>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1"/>
      <c r="B561" s="182"/>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1"/>
      <c r="B562" s="182"/>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1"/>
      <c r="B563" s="182"/>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1"/>
      <c r="B564" s="182"/>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1"/>
      <c r="B565" s="182"/>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1"/>
      <c r="B566" s="182"/>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1"/>
      <c r="B567" s="182"/>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1"/>
      <c r="B568" s="182"/>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1"/>
      <c r="B569" s="182"/>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1"/>
      <c r="B570" s="182"/>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1"/>
      <c r="B571" s="182"/>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1"/>
      <c r="B572" s="182"/>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1"/>
      <c r="B573" s="182"/>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1"/>
      <c r="B574" s="182"/>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1"/>
      <c r="B575" s="182"/>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1"/>
      <c r="B576" s="182"/>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1"/>
      <c r="B577" s="182"/>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1"/>
      <c r="B578" s="182"/>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1"/>
      <c r="B579" s="182"/>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1"/>
      <c r="B580" s="182"/>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1"/>
      <c r="B581" s="182"/>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1"/>
      <c r="B582" s="182"/>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1"/>
      <c r="B583" s="182"/>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1"/>
      <c r="B584" s="182"/>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1"/>
      <c r="B585" s="182"/>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1"/>
      <c r="B586" s="182"/>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1"/>
      <c r="B587" s="182"/>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1"/>
      <c r="B588" s="182"/>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1"/>
      <c r="B589" s="182"/>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1"/>
      <c r="B590" s="182"/>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1"/>
      <c r="B591" s="182"/>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1"/>
      <c r="B592" s="182"/>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1"/>
      <c r="B593" s="182"/>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1"/>
      <c r="B594" s="182"/>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1"/>
      <c r="B595" s="182"/>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1"/>
      <c r="B596" s="182"/>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1"/>
      <c r="B597" s="182"/>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1"/>
      <c r="B598" s="182"/>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1"/>
      <c r="B599" s="182"/>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1"/>
      <c r="B600" s="182"/>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1"/>
      <c r="B601" s="182"/>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1"/>
      <c r="B602" s="182"/>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1"/>
      <c r="B603" s="182"/>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1"/>
      <c r="B604" s="182"/>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1"/>
      <c r="B605" s="182"/>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1"/>
      <c r="B606" s="182"/>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1"/>
      <c r="B607" s="182"/>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1"/>
      <c r="B608" s="182"/>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1"/>
      <c r="B609" s="182"/>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1"/>
      <c r="B610" s="182"/>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1"/>
      <c r="B611" s="182"/>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1"/>
      <c r="B612" s="182"/>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1"/>
      <c r="B613" s="182"/>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1"/>
      <c r="B614" s="182"/>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1"/>
      <c r="B615" s="182"/>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1"/>
      <c r="B616" s="182"/>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1"/>
      <c r="B617" s="182"/>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1"/>
      <c r="B618" s="182"/>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1"/>
      <c r="B619" s="182"/>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1"/>
      <c r="B620" s="182"/>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1"/>
      <c r="B621" s="182"/>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1"/>
      <c r="B622" s="182"/>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1"/>
      <c r="B623" s="182"/>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1"/>
      <c r="B624" s="182"/>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1"/>
      <c r="B625" s="182"/>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1"/>
      <c r="B626" s="182"/>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1"/>
      <c r="B627" s="182"/>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1"/>
      <c r="B628" s="182"/>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1"/>
      <c r="B629" s="182"/>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1"/>
      <c r="B630" s="182"/>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1"/>
      <c r="B631" s="182"/>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1"/>
      <c r="B632" s="182"/>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1"/>
      <c r="B633" s="182"/>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1"/>
      <c r="B634" s="182"/>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1"/>
      <c r="B635" s="182"/>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1"/>
      <c r="B636" s="182"/>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1"/>
      <c r="B637" s="182"/>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1"/>
      <c r="B638" s="182"/>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1"/>
      <c r="B639" s="182"/>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1"/>
      <c r="B640" s="182"/>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1"/>
      <c r="B641" s="182"/>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1"/>
      <c r="B642" s="182"/>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1"/>
      <c r="B643" s="182"/>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1"/>
      <c r="B644" s="182"/>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1"/>
      <c r="B645" s="182"/>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1"/>
      <c r="B646" s="182"/>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1"/>
      <c r="B647" s="182"/>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1"/>
      <c r="B648" s="182"/>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1"/>
      <c r="B649" s="182"/>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1"/>
      <c r="B650" s="182"/>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1"/>
      <c r="B651" s="182"/>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1"/>
      <c r="B652" s="182"/>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1"/>
      <c r="B653" s="182"/>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1"/>
      <c r="B654" s="182"/>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1"/>
      <c r="B655" s="182"/>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1"/>
      <c r="B656" s="182"/>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1"/>
      <c r="B657" s="182"/>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1"/>
      <c r="B658" s="182"/>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1"/>
      <c r="B659" s="182"/>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1"/>
      <c r="B660" s="182"/>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1"/>
      <c r="B661" s="182"/>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1"/>
      <c r="B662" s="182"/>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1"/>
      <c r="B663" s="182"/>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1"/>
      <c r="B664" s="182"/>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1"/>
      <c r="B665" s="182"/>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1"/>
      <c r="B666" s="182"/>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1"/>
      <c r="B667" s="182"/>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1"/>
      <c r="B668" s="182"/>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1"/>
      <c r="B669" s="182"/>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1"/>
      <c r="B670" s="182"/>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1"/>
      <c r="B671" s="182"/>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1"/>
      <c r="B672" s="182"/>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1"/>
      <c r="B673" s="182"/>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1"/>
      <c r="B674" s="182"/>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1"/>
      <c r="B675" s="182"/>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1"/>
      <c r="B676" s="182"/>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1"/>
      <c r="B677" s="182"/>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1"/>
      <c r="B678" s="182"/>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1"/>
      <c r="B679" s="182"/>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1"/>
      <c r="B680" s="182"/>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1"/>
      <c r="B681" s="182"/>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1"/>
      <c r="B682" s="182"/>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1"/>
      <c r="B683" s="182"/>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1"/>
      <c r="B684" s="182"/>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1"/>
      <c r="B685" s="182"/>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1"/>
      <c r="B686" s="182"/>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1"/>
      <c r="B687" s="182"/>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1"/>
      <c r="B688" s="182"/>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1"/>
      <c r="B689" s="182"/>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1"/>
      <c r="B690" s="182"/>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1"/>
      <c r="B691" s="182"/>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1"/>
      <c r="B692" s="182"/>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1"/>
      <c r="B693" s="182"/>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1"/>
      <c r="B694" s="182"/>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1"/>
      <c r="B695" s="182"/>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1"/>
      <c r="B696" s="182"/>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1"/>
      <c r="B697" s="182"/>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1"/>
      <c r="B698" s="182"/>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1"/>
      <c r="B699" s="182"/>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1"/>
      <c r="B700" s="182"/>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1"/>
      <c r="B701" s="182"/>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1"/>
      <c r="B702" s="182"/>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1"/>
      <c r="B703" s="182"/>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1"/>
      <c r="B704" s="182"/>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1"/>
      <c r="B705" s="182"/>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1"/>
      <c r="B706" s="182"/>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1"/>
      <c r="B707" s="182"/>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1"/>
      <c r="B708" s="182"/>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1"/>
      <c r="B709" s="182"/>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1"/>
      <c r="B710" s="182"/>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1"/>
      <c r="B711" s="182"/>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1"/>
      <c r="B712" s="182"/>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1"/>
      <c r="B713" s="182"/>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1"/>
      <c r="B714" s="182"/>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1"/>
      <c r="B715" s="182"/>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1"/>
      <c r="B716" s="182"/>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1"/>
      <c r="B717" s="182"/>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1"/>
      <c r="B718" s="182"/>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1"/>
      <c r="B719" s="182"/>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1"/>
      <c r="B720" s="182"/>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1"/>
      <c r="B721" s="182"/>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1"/>
      <c r="B722" s="182"/>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1"/>
      <c r="B723" s="182"/>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1"/>
      <c r="B724" s="182"/>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1"/>
      <c r="B725" s="182"/>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1"/>
      <c r="B726" s="182"/>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1"/>
      <c r="B727" s="182"/>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1"/>
      <c r="B728" s="182"/>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1"/>
      <c r="B729" s="182"/>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1"/>
      <c r="B730" s="182"/>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1"/>
      <c r="B731" s="182"/>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1"/>
      <c r="B732" s="182"/>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1"/>
      <c r="B733" s="182"/>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1"/>
      <c r="B734" s="182"/>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1"/>
      <c r="B735" s="182"/>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1"/>
      <c r="B736" s="182"/>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1"/>
      <c r="B737" s="182"/>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1"/>
      <c r="B738" s="182"/>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1"/>
      <c r="B739" s="182"/>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1"/>
      <c r="B740" s="182"/>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1"/>
      <c r="B741" s="182"/>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1"/>
      <c r="B742" s="182"/>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1"/>
      <c r="B743" s="182"/>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1"/>
      <c r="B744" s="182"/>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1"/>
      <c r="B745" s="182"/>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1"/>
      <c r="B746" s="182"/>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1"/>
      <c r="B747" s="182"/>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1"/>
      <c r="B748" s="182"/>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1"/>
      <c r="B749" s="182"/>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1"/>
      <c r="B750" s="182"/>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1"/>
      <c r="B751" s="182"/>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1"/>
      <c r="B752" s="182"/>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1"/>
      <c r="B753" s="182"/>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1"/>
      <c r="B754" s="182"/>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1"/>
      <c r="B755" s="182"/>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1"/>
      <c r="B756" s="182"/>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1"/>
      <c r="B757" s="182"/>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1"/>
      <c r="B758" s="182"/>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1"/>
      <c r="B759" s="182"/>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1"/>
      <c r="B760" s="182"/>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1"/>
      <c r="B761" s="182"/>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1"/>
      <c r="B762" s="182"/>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1"/>
      <c r="B763" s="182"/>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1"/>
      <c r="B764" s="182"/>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1"/>
      <c r="B765" s="182"/>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1"/>
      <c r="B766" s="182"/>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1"/>
      <c r="B767" s="182"/>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1"/>
      <c r="B768" s="182"/>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1"/>
      <c r="B769" s="182"/>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1"/>
      <c r="B770" s="182"/>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1"/>
      <c r="B771" s="182"/>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1"/>
      <c r="B772" s="182"/>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1"/>
      <c r="B773" s="182"/>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1"/>
      <c r="B774" s="182"/>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1"/>
      <c r="B775" s="182"/>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1"/>
      <c r="B776" s="182"/>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1"/>
      <c r="B777" s="182"/>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1"/>
      <c r="B778" s="182"/>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1"/>
      <c r="B779" s="182"/>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1"/>
      <c r="B780" s="182"/>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1"/>
      <c r="B781" s="182"/>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1"/>
      <c r="B782" s="182"/>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1"/>
      <c r="B783" s="182"/>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1"/>
      <c r="B784" s="182"/>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1"/>
      <c r="B785" s="182"/>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1"/>
      <c r="B786" s="182"/>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1"/>
      <c r="B787" s="182"/>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1"/>
      <c r="B788" s="182"/>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1"/>
      <c r="B789" s="182"/>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1"/>
      <c r="B790" s="182"/>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1"/>
      <c r="B791" s="182"/>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1"/>
      <c r="B792" s="182"/>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1"/>
      <c r="B793" s="182"/>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1"/>
      <c r="B794" s="182"/>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1"/>
      <c r="B795" s="182"/>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1"/>
      <c r="B796" s="182"/>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1"/>
      <c r="B797" s="182"/>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1"/>
      <c r="B798" s="182"/>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1"/>
      <c r="B799" s="182"/>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1"/>
      <c r="B800" s="182"/>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1"/>
      <c r="B801" s="182"/>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1"/>
      <c r="B802" s="182"/>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1"/>
      <c r="B803" s="182"/>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1"/>
      <c r="B804" s="182"/>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1"/>
      <c r="B805" s="182"/>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1"/>
      <c r="B806" s="182"/>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1"/>
      <c r="B807" s="182"/>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1"/>
      <c r="B808" s="182"/>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1"/>
      <c r="B809" s="182"/>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1"/>
      <c r="B810" s="182"/>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1"/>
      <c r="B811" s="182"/>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1"/>
      <c r="B812" s="182"/>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1"/>
      <c r="B813" s="182"/>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1"/>
      <c r="B814" s="182"/>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1"/>
      <c r="B815" s="182"/>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1"/>
      <c r="B816" s="182"/>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1"/>
      <c r="B817" s="182"/>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1"/>
      <c r="B818" s="182"/>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1"/>
      <c r="B819" s="182"/>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1"/>
      <c r="B820" s="182"/>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1"/>
      <c r="B821" s="182"/>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1"/>
      <c r="B822" s="182"/>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1"/>
      <c r="B823" s="182"/>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1"/>
      <c r="B824" s="182"/>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1"/>
      <c r="B825" s="182"/>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1"/>
      <c r="B826" s="182"/>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1"/>
      <c r="B827" s="182"/>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1"/>
      <c r="B828" s="182"/>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1"/>
      <c r="B829" s="182"/>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1"/>
      <c r="B830" s="182"/>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1"/>
      <c r="B831" s="182"/>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1"/>
      <c r="B832" s="182"/>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1"/>
      <c r="B833" s="182"/>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1"/>
      <c r="B834" s="182"/>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1"/>
      <c r="B835" s="182"/>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1"/>
      <c r="B836" s="182"/>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1"/>
      <c r="B837" s="182"/>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1"/>
      <c r="B838" s="182"/>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1"/>
      <c r="B839" s="182"/>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1"/>
      <c r="B840" s="182"/>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1"/>
      <c r="B841" s="182"/>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1"/>
      <c r="B842" s="182"/>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1"/>
      <c r="B843" s="182"/>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1"/>
      <c r="B844" s="182"/>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1"/>
      <c r="B845" s="182"/>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1"/>
      <c r="B846" s="182"/>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1"/>
      <c r="B847" s="182"/>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1"/>
      <c r="B848" s="182"/>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1"/>
      <c r="B849" s="182"/>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1"/>
      <c r="B850" s="182"/>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1"/>
      <c r="B851" s="182"/>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1"/>
      <c r="B852" s="182"/>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1"/>
      <c r="B853" s="182"/>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1"/>
      <c r="B854" s="182"/>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1"/>
      <c r="B855" s="182"/>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1"/>
      <c r="B856" s="182"/>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1"/>
      <c r="B857" s="182"/>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1"/>
      <c r="B858" s="182"/>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1"/>
      <c r="B859" s="182"/>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1"/>
      <c r="B860" s="182"/>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1"/>
      <c r="B861" s="182"/>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1"/>
      <c r="B862" s="182"/>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1"/>
      <c r="B863" s="182"/>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1"/>
      <c r="B864" s="182"/>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1"/>
      <c r="B865" s="182"/>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1"/>
      <c r="B866" s="182"/>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1"/>
      <c r="B867" s="182"/>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1"/>
      <c r="B868" s="182"/>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1"/>
      <c r="B869" s="182"/>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1"/>
      <c r="B870" s="182"/>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1"/>
      <c r="B871" s="182"/>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1"/>
      <c r="B872" s="182"/>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1"/>
      <c r="B873" s="182"/>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1"/>
      <c r="B874" s="182"/>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1"/>
      <c r="B875" s="182"/>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1"/>
      <c r="B876" s="182"/>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1"/>
      <c r="B877" s="182"/>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1"/>
      <c r="B878" s="182"/>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1"/>
      <c r="B879" s="182"/>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1"/>
      <c r="B880" s="182"/>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1"/>
      <c r="B881" s="182"/>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1"/>
      <c r="B882" s="182"/>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1"/>
      <c r="B883" s="182"/>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1"/>
      <c r="B884" s="182"/>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1"/>
      <c r="B885" s="182"/>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1"/>
      <c r="B886" s="182"/>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1"/>
      <c r="B887" s="182"/>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1"/>
      <c r="B888" s="182"/>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1"/>
      <c r="B889" s="182"/>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1"/>
      <c r="B890" s="182"/>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1"/>
      <c r="B891" s="182"/>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1"/>
      <c r="B892" s="182"/>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1"/>
      <c r="B893" s="182"/>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1"/>
      <c r="B894" s="182"/>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1"/>
      <c r="B895" s="182"/>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1"/>
      <c r="B896" s="182"/>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1"/>
      <c r="B897" s="182"/>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1"/>
      <c r="B898" s="182"/>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1"/>
      <c r="B899" s="182"/>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1"/>
      <c r="B900" s="182"/>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1"/>
      <c r="B901" s="182"/>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1"/>
      <c r="B902" s="182"/>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1"/>
      <c r="B903" s="182"/>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1"/>
      <c r="B904" s="182"/>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1"/>
      <c r="B905" s="182"/>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1"/>
      <c r="B906" s="182"/>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1"/>
      <c r="B907" s="182"/>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1"/>
      <c r="B908" s="182"/>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1"/>
      <c r="B909" s="182"/>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1"/>
      <c r="B910" s="182"/>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1"/>
      <c r="B911" s="182"/>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1"/>
      <c r="B912" s="182"/>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1"/>
      <c r="B913" s="182"/>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1"/>
      <c r="B914" s="182"/>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1"/>
      <c r="B915" s="182"/>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1"/>
      <c r="B916" s="182"/>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1"/>
      <c r="B917" s="182"/>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1"/>
      <c r="B918" s="182"/>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1"/>
      <c r="B919" s="182"/>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1"/>
      <c r="B920" s="182"/>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1"/>
      <c r="B921" s="182"/>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1"/>
      <c r="B922" s="182"/>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1"/>
      <c r="B923" s="182"/>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1"/>
      <c r="B924" s="182"/>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1"/>
      <c r="B925" s="182"/>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1"/>
      <c r="B926" s="182"/>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1"/>
      <c r="B927" s="182"/>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1"/>
      <c r="B928" s="182"/>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1"/>
      <c r="B929" s="182"/>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1"/>
      <c r="B930" s="182"/>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1"/>
      <c r="B931" s="182"/>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1"/>
      <c r="B932" s="182"/>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1"/>
      <c r="B933" s="182"/>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1"/>
      <c r="B934" s="182"/>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1"/>
      <c r="B935" s="182"/>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1"/>
      <c r="B936" s="182"/>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1"/>
      <c r="B937" s="182"/>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1"/>
      <c r="B938" s="182"/>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1"/>
      <c r="B939" s="182"/>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1"/>
      <c r="B940" s="182"/>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1"/>
      <c r="B941" s="182"/>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1"/>
      <c r="B942" s="182"/>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1"/>
      <c r="B943" s="182"/>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1"/>
      <c r="B944" s="182"/>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1"/>
      <c r="B945" s="182"/>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1"/>
      <c r="B946" s="182"/>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1"/>
      <c r="B947" s="182"/>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1"/>
      <c r="B948" s="182"/>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1"/>
      <c r="B949" s="182"/>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1"/>
      <c r="B950" s="182"/>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1"/>
      <c r="B951" s="182"/>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1"/>
      <c r="B952" s="182"/>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1"/>
      <c r="B953" s="182"/>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1"/>
      <c r="B954" s="182"/>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1"/>
      <c r="B955" s="182"/>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1"/>
      <c r="B956" s="182"/>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1"/>
      <c r="B957" s="182"/>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1"/>
      <c r="B958" s="182"/>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1"/>
      <c r="B959" s="182"/>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1"/>
      <c r="B960" s="182"/>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1"/>
      <c r="B961" s="182"/>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1"/>
      <c r="B962" s="182"/>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1"/>
      <c r="B963" s="182"/>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1"/>
      <c r="B964" s="182"/>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1"/>
      <c r="B965" s="182"/>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1"/>
      <c r="B966" s="182"/>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1"/>
      <c r="B967" s="182"/>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1"/>
      <c r="B968" s="182"/>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1"/>
      <c r="B969" s="182"/>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1"/>
      <c r="B970" s="182"/>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1"/>
      <c r="B971" s="182"/>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1"/>
      <c r="B972" s="182"/>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1"/>
      <c r="B973" s="182"/>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1"/>
      <c r="B974" s="182"/>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1"/>
      <c r="B975" s="182"/>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1"/>
      <c r="B976" s="182"/>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1"/>
      <c r="B977" s="182"/>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1"/>
      <c r="B978" s="182"/>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1"/>
      <c r="B979" s="182"/>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1"/>
      <c r="B980" s="182"/>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1"/>
      <c r="B981" s="182"/>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1"/>
      <c r="B982" s="182"/>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1"/>
      <c r="B983" s="182"/>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1"/>
      <c r="B984" s="182"/>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1"/>
      <c r="B985" s="182"/>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1"/>
      <c r="B986" s="182"/>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1"/>
      <c r="B987" s="182"/>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1"/>
      <c r="B988" s="182"/>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1"/>
      <c r="B989" s="182"/>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1"/>
      <c r="B990" s="182"/>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1"/>
      <c r="B991" s="182"/>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1"/>
      <c r="B992" s="182"/>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1"/>
      <c r="B993" s="182"/>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1"/>
      <c r="B994" s="182"/>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1"/>
      <c r="B995" s="182"/>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1"/>
      <c r="B996" s="182"/>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1"/>
      <c r="B997" s="182"/>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1"/>
      <c r="B998" s="182"/>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1"/>
      <c r="B999" s="182"/>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1"/>
      <c r="B1000" s="182"/>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185" t="s">
        <v>15</v>
      </c>
      <c r="C2" s="186"/>
      <c r="D2" s="187"/>
      <c r="E2" s="187"/>
      <c r="F2" s="188"/>
      <c r="G2" s="25"/>
      <c r="H2" s="26"/>
      <c r="I2" s="26"/>
      <c r="J2" s="26"/>
      <c r="K2" s="26"/>
      <c r="L2" s="26"/>
      <c r="M2" s="26"/>
      <c r="N2" s="26"/>
      <c r="O2" s="26"/>
      <c r="P2" s="26"/>
      <c r="Q2" s="26"/>
      <c r="R2" s="26"/>
      <c r="S2" s="26"/>
      <c r="T2" s="26"/>
      <c r="U2" s="26"/>
      <c r="V2" s="26"/>
      <c r="W2" s="26"/>
      <c r="X2" s="26"/>
      <c r="Y2" s="26"/>
      <c r="Z2" s="26"/>
    </row>
    <row r="3" spans="1:26" ht="18.75" customHeight="1" x14ac:dyDescent="0.2">
      <c r="A3" s="24"/>
      <c r="B3" s="189" t="s">
        <v>16</v>
      </c>
      <c r="C3" s="186"/>
      <c r="D3" s="187"/>
      <c r="E3" s="187"/>
      <c r="F3" s="188"/>
      <c r="G3" s="25"/>
      <c r="H3" s="26"/>
      <c r="I3" s="26"/>
      <c r="J3" s="26"/>
      <c r="K3" s="26"/>
      <c r="L3" s="26"/>
      <c r="M3" s="26"/>
      <c r="N3" s="26"/>
      <c r="O3" s="26"/>
      <c r="P3" s="26"/>
      <c r="Q3" s="26"/>
      <c r="R3" s="26"/>
      <c r="S3" s="26"/>
      <c r="T3" s="26"/>
      <c r="U3" s="26"/>
      <c r="V3" s="26"/>
      <c r="W3" s="26"/>
      <c r="X3" s="26"/>
      <c r="Y3" s="26"/>
      <c r="Z3" s="26"/>
    </row>
    <row r="4" spans="1:26" ht="15" customHeight="1" x14ac:dyDescent="0.15">
      <c r="A4" s="24"/>
      <c r="B4" s="190" t="s">
        <v>17</v>
      </c>
      <c r="C4" s="191"/>
      <c r="D4" s="192"/>
      <c r="E4" s="192"/>
      <c r="F4" s="193"/>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18</v>
      </c>
      <c r="C5" s="194" t="s">
        <v>19</v>
      </c>
      <c r="D5" s="195"/>
      <c r="E5" s="196"/>
      <c r="F5" s="197"/>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20</v>
      </c>
      <c r="C6" s="198" t="s">
        <v>21</v>
      </c>
      <c r="D6" s="199"/>
      <c r="E6" s="200"/>
      <c r="F6" s="201"/>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22</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23</v>
      </c>
      <c r="C8" s="198" t="s">
        <v>24</v>
      </c>
      <c r="D8" s="199"/>
      <c r="E8" s="200"/>
      <c r="F8" s="201"/>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25</v>
      </c>
      <c r="C9" s="198" t="s">
        <v>26</v>
      </c>
      <c r="D9" s="199"/>
      <c r="E9" s="200"/>
      <c r="F9" s="201"/>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27</v>
      </c>
      <c r="C10" s="198" t="s">
        <v>28</v>
      </c>
      <c r="D10" s="199"/>
      <c r="E10" s="200"/>
      <c r="F10" s="201"/>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29</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30</v>
      </c>
      <c r="C12" s="226" t="s">
        <v>31</v>
      </c>
      <c r="D12" s="227"/>
      <c r="E12" s="228"/>
      <c r="F12" s="229"/>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30" t="s">
        <v>32</v>
      </c>
      <c r="C13" s="231"/>
      <c r="D13" s="232"/>
      <c r="E13" s="232"/>
      <c r="F13" s="233"/>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33</v>
      </c>
      <c r="C14" s="234" t="s">
        <v>34</v>
      </c>
      <c r="D14" s="195"/>
      <c r="E14" s="196"/>
      <c r="F14" s="235"/>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35</v>
      </c>
      <c r="C15" s="236" t="s">
        <v>36</v>
      </c>
      <c r="D15" s="199"/>
      <c r="E15" s="200"/>
      <c r="F15" s="237"/>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37</v>
      </c>
      <c r="C16" s="38" t="s">
        <v>38</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02"/>
      <c r="C17" s="186"/>
      <c r="D17" s="187"/>
      <c r="E17" s="187"/>
      <c r="F17" s="188"/>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38" t="s">
        <v>39</v>
      </c>
      <c r="C18" s="186"/>
      <c r="D18" s="187"/>
      <c r="E18" s="187"/>
      <c r="F18" s="188"/>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40</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41</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42</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02"/>
      <c r="C22" s="186"/>
      <c r="D22" s="187"/>
      <c r="E22" s="187"/>
      <c r="F22" s="188"/>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43</v>
      </c>
      <c r="C23" s="203" t="s">
        <v>44</v>
      </c>
      <c r="D23" s="204"/>
      <c r="E23" s="205"/>
      <c r="F23" s="206"/>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45</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46</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07"/>
      <c r="C26" s="208"/>
      <c r="D26" s="209"/>
      <c r="E26" s="209"/>
      <c r="F26" s="210"/>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211" t="s">
        <v>47</v>
      </c>
      <c r="C27" s="212"/>
      <c r="D27" s="213"/>
      <c r="E27" s="213"/>
      <c r="F27" s="214"/>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215"/>
      <c r="C28" s="216"/>
      <c r="D28" s="217"/>
      <c r="E28" s="217"/>
      <c r="F28" s="218"/>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219"/>
      <c r="C29" s="220"/>
      <c r="D29" s="220"/>
      <c r="E29" s="220"/>
      <c r="F29" s="221"/>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222"/>
      <c r="C30" s="220"/>
      <c r="D30" s="220"/>
      <c r="E30" s="220"/>
      <c r="F30" s="221"/>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222"/>
      <c r="C31" s="220"/>
      <c r="D31" s="220"/>
      <c r="E31" s="220"/>
      <c r="F31" s="221"/>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222"/>
      <c r="C32" s="220"/>
      <c r="D32" s="220"/>
      <c r="E32" s="220"/>
      <c r="F32" s="221"/>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223"/>
      <c r="C33" s="224"/>
      <c r="D33" s="224"/>
      <c r="E33" s="224"/>
      <c r="F33" s="225"/>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7:F27"/>
    <mergeCell ref="B28:F33"/>
    <mergeCell ref="C10:F10"/>
    <mergeCell ref="C12:F12"/>
    <mergeCell ref="B13:F13"/>
    <mergeCell ref="C14:F14"/>
    <mergeCell ref="C15:F15"/>
    <mergeCell ref="B17:F17"/>
    <mergeCell ref="B18:F18"/>
    <mergeCell ref="C8:F8"/>
    <mergeCell ref="C9:F9"/>
    <mergeCell ref="B22:F22"/>
    <mergeCell ref="C23:F23"/>
    <mergeCell ref="B26:F26"/>
    <mergeCell ref="B2:F2"/>
    <mergeCell ref="B3:F3"/>
    <mergeCell ref="B4:F4"/>
    <mergeCell ref="C5:F5"/>
    <mergeCell ref="C6:F6"/>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239" t="s">
        <v>15</v>
      </c>
      <c r="C2" s="231"/>
      <c r="D2" s="232"/>
      <c r="E2" s="232"/>
      <c r="F2" s="232"/>
      <c r="G2" s="232"/>
      <c r="H2" s="232"/>
      <c r="I2" s="232"/>
      <c r="J2" s="233"/>
      <c r="K2" s="29"/>
      <c r="L2" s="26"/>
      <c r="M2" s="26"/>
      <c r="N2" s="26"/>
      <c r="O2" s="26"/>
      <c r="P2" s="26"/>
      <c r="Q2" s="26"/>
      <c r="R2" s="26"/>
      <c r="S2" s="26"/>
      <c r="T2" s="26"/>
      <c r="U2" s="26"/>
      <c r="V2" s="26"/>
      <c r="W2" s="26"/>
      <c r="X2" s="26"/>
      <c r="Y2" s="26"/>
      <c r="Z2" s="26"/>
    </row>
    <row r="3" spans="1:26" ht="18.75" customHeight="1" x14ac:dyDescent="0.15">
      <c r="A3" s="27"/>
      <c r="B3" s="240" t="s">
        <v>48</v>
      </c>
      <c r="C3" s="231"/>
      <c r="D3" s="232"/>
      <c r="E3" s="232"/>
      <c r="F3" s="232"/>
      <c r="G3" s="232"/>
      <c r="H3" s="232"/>
      <c r="I3" s="232"/>
      <c r="J3" s="233"/>
      <c r="K3" s="29"/>
      <c r="L3" s="26"/>
      <c r="M3" s="26"/>
      <c r="N3" s="26"/>
      <c r="O3" s="26"/>
      <c r="P3" s="26"/>
      <c r="Q3" s="26"/>
      <c r="R3" s="26"/>
      <c r="S3" s="26"/>
      <c r="T3" s="26"/>
      <c r="U3" s="26"/>
      <c r="V3" s="26"/>
      <c r="W3" s="26"/>
      <c r="X3" s="26"/>
      <c r="Y3" s="26"/>
      <c r="Z3" s="26"/>
    </row>
    <row r="4" spans="1:26" ht="16.5" customHeight="1" x14ac:dyDescent="0.15">
      <c r="A4" s="27"/>
      <c r="B4" s="241" t="s">
        <v>49</v>
      </c>
      <c r="C4" s="231"/>
      <c r="D4" s="233"/>
      <c r="E4" s="241" t="s">
        <v>50</v>
      </c>
      <c r="F4" s="231"/>
      <c r="G4" s="233"/>
      <c r="H4" s="241" t="s">
        <v>51</v>
      </c>
      <c r="I4" s="231"/>
      <c r="J4" s="242"/>
      <c r="K4" s="26"/>
      <c r="L4" s="26"/>
      <c r="M4" s="26"/>
      <c r="N4" s="26"/>
      <c r="O4" s="26"/>
      <c r="P4" s="26"/>
      <c r="Q4" s="26"/>
      <c r="R4" s="26"/>
      <c r="S4" s="26"/>
      <c r="T4" s="26"/>
      <c r="U4" s="26"/>
      <c r="V4" s="26"/>
      <c r="W4" s="26"/>
      <c r="X4" s="26"/>
      <c r="Y4" s="26"/>
      <c r="Z4" s="26"/>
    </row>
    <row r="5" spans="1:26" ht="8" customHeight="1" x14ac:dyDescent="0.15">
      <c r="A5" s="27"/>
      <c r="B5" s="243"/>
      <c r="C5" s="244"/>
      <c r="D5" s="245"/>
      <c r="E5" s="243"/>
      <c r="F5" s="244"/>
      <c r="G5" s="245"/>
      <c r="H5" s="243"/>
      <c r="I5" s="244"/>
      <c r="J5" s="255"/>
      <c r="K5" s="26"/>
      <c r="L5" s="26"/>
      <c r="M5" s="26"/>
      <c r="N5" s="26"/>
      <c r="O5" s="26"/>
      <c r="P5" s="26"/>
      <c r="Q5" s="26"/>
      <c r="R5" s="26"/>
      <c r="S5" s="26"/>
      <c r="T5" s="26"/>
      <c r="U5" s="26"/>
      <c r="V5" s="26"/>
      <c r="W5" s="26"/>
      <c r="X5" s="26"/>
      <c r="Y5" s="26"/>
      <c r="Z5" s="26"/>
    </row>
    <row r="6" spans="1:26" ht="37.5" customHeight="1" x14ac:dyDescent="0.15">
      <c r="A6" s="27"/>
      <c r="B6" s="246"/>
      <c r="C6" s="220"/>
      <c r="D6" s="247"/>
      <c r="E6" s="246"/>
      <c r="F6" s="220"/>
      <c r="G6" s="247"/>
      <c r="H6" s="246"/>
      <c r="I6" s="220"/>
      <c r="J6" s="256"/>
      <c r="K6" s="26"/>
      <c r="L6" s="26"/>
      <c r="M6" s="26"/>
      <c r="N6" s="26"/>
      <c r="O6" s="26"/>
      <c r="P6" s="26"/>
      <c r="Q6" s="26"/>
      <c r="R6" s="26"/>
      <c r="S6" s="26"/>
      <c r="T6" s="26"/>
      <c r="U6" s="26"/>
      <c r="V6" s="26"/>
      <c r="W6" s="26"/>
      <c r="X6" s="26"/>
      <c r="Y6" s="26"/>
      <c r="Z6" s="26"/>
    </row>
    <row r="7" spans="1:26" ht="37.5" customHeight="1" x14ac:dyDescent="0.15">
      <c r="A7" s="27"/>
      <c r="B7" s="248"/>
      <c r="C7" s="220"/>
      <c r="D7" s="247"/>
      <c r="E7" s="248"/>
      <c r="F7" s="220"/>
      <c r="G7" s="247"/>
      <c r="H7" s="248"/>
      <c r="I7" s="220"/>
      <c r="J7" s="256"/>
      <c r="K7" s="26"/>
      <c r="L7" s="26"/>
      <c r="M7" s="26"/>
      <c r="N7" s="26"/>
      <c r="O7" s="26"/>
      <c r="P7" s="26"/>
      <c r="Q7" s="26"/>
      <c r="R7" s="26"/>
      <c r="S7" s="26"/>
      <c r="T7" s="26"/>
      <c r="U7" s="26"/>
      <c r="V7" s="26"/>
      <c r="W7" s="26"/>
      <c r="X7" s="26"/>
      <c r="Y7" s="26"/>
      <c r="Z7" s="26"/>
    </row>
    <row r="8" spans="1:26" ht="37.5" customHeight="1" x14ac:dyDescent="0.15">
      <c r="A8" s="27"/>
      <c r="B8" s="248"/>
      <c r="C8" s="220"/>
      <c r="D8" s="247"/>
      <c r="E8" s="248"/>
      <c r="F8" s="220"/>
      <c r="G8" s="247"/>
      <c r="H8" s="248"/>
      <c r="I8" s="220"/>
      <c r="J8" s="256"/>
      <c r="K8" s="26"/>
      <c r="L8" s="26"/>
      <c r="M8" s="26"/>
      <c r="N8" s="26"/>
      <c r="O8" s="26"/>
      <c r="P8" s="26"/>
      <c r="Q8" s="26"/>
      <c r="R8" s="26"/>
      <c r="S8" s="26"/>
      <c r="T8" s="26"/>
      <c r="U8" s="26"/>
      <c r="V8" s="26"/>
      <c r="W8" s="26"/>
      <c r="X8" s="26"/>
      <c r="Y8" s="26"/>
      <c r="Z8" s="26"/>
    </row>
    <row r="9" spans="1:26" ht="12.75" customHeight="1" x14ac:dyDescent="0.15">
      <c r="A9" s="27"/>
      <c r="B9" s="249"/>
      <c r="C9" s="250"/>
      <c r="D9" s="251"/>
      <c r="E9" s="252"/>
      <c r="F9" s="253"/>
      <c r="G9" s="254"/>
      <c r="H9" s="252"/>
      <c r="I9" s="253"/>
      <c r="J9" s="257"/>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D3CE3-681E-2E43-9617-67DB4A7CF3F4}">
  <dimension ref="A1:AZ300"/>
  <sheetViews>
    <sheetView tabSelected="1" workbookViewId="0">
      <selection activeCell="E25" sqref="E25"/>
    </sheetView>
  </sheetViews>
  <sheetFormatPr baseColWidth="10" defaultRowHeight="13" x14ac:dyDescent="0.15"/>
  <cols>
    <col min="1" max="1" width="8.5" style="341" customWidth="1"/>
    <col min="2" max="2" width="14.1640625" style="348" customWidth="1"/>
    <col min="3" max="3" width="28.5" style="348" customWidth="1"/>
    <col min="4" max="6" width="17.1640625" style="348" customWidth="1"/>
    <col min="7" max="7" width="32.33203125" style="348" bestFit="1" customWidth="1"/>
    <col min="8" max="8" width="32.1640625" style="348" customWidth="1"/>
    <col min="9" max="9" width="17.1640625" style="348" customWidth="1"/>
    <col min="10" max="10" width="10.83203125" style="345"/>
    <col min="11" max="51" width="10.83203125" style="346"/>
    <col min="52" max="52" width="10.83203125" style="347"/>
    <col min="53" max="16384" width="10.83203125" style="348"/>
  </cols>
  <sheetData>
    <row r="1" spans="1:52" s="340" customFormat="1" ht="15" customHeight="1" thickBot="1" x14ac:dyDescent="0.2">
      <c r="A1" s="339"/>
      <c r="J1" s="339"/>
      <c r="K1" s="339"/>
      <c r="L1" s="339"/>
      <c r="M1" s="339"/>
      <c r="N1" s="339"/>
      <c r="O1" s="339"/>
      <c r="P1" s="339"/>
      <c r="Q1" s="339"/>
      <c r="R1" s="339"/>
      <c r="S1" s="339"/>
      <c r="T1" s="339"/>
      <c r="U1" s="339"/>
      <c r="V1" s="339"/>
      <c r="W1" s="339"/>
      <c r="X1" s="339"/>
      <c r="Y1" s="339"/>
      <c r="Z1" s="339"/>
      <c r="AA1" s="339"/>
      <c r="AB1" s="339"/>
      <c r="AC1" s="339"/>
      <c r="AD1" s="339"/>
      <c r="AE1" s="339"/>
      <c r="AF1" s="339"/>
      <c r="AG1" s="339"/>
      <c r="AH1" s="339"/>
      <c r="AI1" s="339"/>
      <c r="AJ1" s="339"/>
      <c r="AK1" s="339"/>
      <c r="AL1" s="339"/>
      <c r="AM1" s="339"/>
      <c r="AN1" s="339"/>
      <c r="AO1" s="339"/>
      <c r="AP1" s="339"/>
      <c r="AQ1" s="339"/>
      <c r="AR1" s="339"/>
      <c r="AS1" s="339"/>
      <c r="AT1" s="339"/>
      <c r="AU1" s="339"/>
      <c r="AV1" s="339"/>
      <c r="AW1" s="339"/>
      <c r="AX1" s="339"/>
      <c r="AY1" s="339"/>
      <c r="AZ1" s="339"/>
    </row>
    <row r="2" spans="1:52" ht="21" thickBot="1" x14ac:dyDescent="0.2">
      <c r="B2" s="342" t="s">
        <v>660</v>
      </c>
      <c r="C2" s="343"/>
      <c r="D2" s="343"/>
      <c r="E2" s="343"/>
      <c r="F2" s="343"/>
      <c r="G2" s="343"/>
      <c r="H2" s="343"/>
      <c r="I2" s="344"/>
    </row>
    <row r="3" spans="1:52" ht="18.75" customHeight="1" thickBot="1" x14ac:dyDescent="0.2">
      <c r="B3" s="349" t="s">
        <v>53</v>
      </c>
      <c r="C3" s="350" t="s">
        <v>661</v>
      </c>
      <c r="D3" s="351"/>
      <c r="E3" s="351"/>
      <c r="F3" s="351"/>
      <c r="G3" s="350" t="s">
        <v>662</v>
      </c>
      <c r="H3" s="352"/>
      <c r="I3" s="353" t="s">
        <v>663</v>
      </c>
    </row>
    <row r="4" spans="1:52" ht="30" customHeight="1" thickBot="1" x14ac:dyDescent="0.2">
      <c r="B4" s="354"/>
      <c r="C4" s="355" t="s">
        <v>56</v>
      </c>
      <c r="D4" s="356" t="s">
        <v>57</v>
      </c>
      <c r="E4" s="356" t="s">
        <v>58</v>
      </c>
      <c r="F4" s="356" t="s">
        <v>59</v>
      </c>
      <c r="G4" s="357" t="s">
        <v>18</v>
      </c>
      <c r="H4" s="358" t="s">
        <v>664</v>
      </c>
      <c r="I4" s="359"/>
    </row>
    <row r="5" spans="1:52" ht="12" customHeight="1" thickBot="1" x14ac:dyDescent="0.2">
      <c r="B5" s="360"/>
      <c r="C5" s="361" t="s">
        <v>60</v>
      </c>
      <c r="D5" s="362"/>
      <c r="E5" s="362"/>
      <c r="F5" s="363"/>
      <c r="G5" s="364"/>
      <c r="H5" s="365"/>
      <c r="I5" s="366"/>
    </row>
    <row r="6" spans="1:52" ht="12" customHeight="1" thickBot="1" x14ac:dyDescent="0.2">
      <c r="B6" s="367"/>
      <c r="C6" s="368"/>
      <c r="D6" s="369"/>
      <c r="E6" s="369"/>
      <c r="F6" s="369"/>
      <c r="G6" s="370"/>
      <c r="H6" s="370"/>
      <c r="I6" s="371"/>
    </row>
    <row r="7" spans="1:52" ht="12.5" customHeight="1" x14ac:dyDescent="0.15">
      <c r="B7" s="372">
        <f>IF(ISNUMBER('[1]Reconnaissance double comptage'!G21)=FALSE,"Année n-1 (préciser)", '[1]Reconnaissance double comptage'!G21-1)</f>
        <v>2023</v>
      </c>
      <c r="C7" s="373" t="s">
        <v>150</v>
      </c>
      <c r="D7" s="374" t="s">
        <v>297</v>
      </c>
      <c r="E7" s="374" t="s">
        <v>297</v>
      </c>
      <c r="F7" s="375"/>
      <c r="G7" s="376" t="s">
        <v>665</v>
      </c>
      <c r="H7" s="377" t="s">
        <v>666</v>
      </c>
      <c r="I7" s="378">
        <v>400</v>
      </c>
    </row>
    <row r="8" spans="1:52" ht="12.75" customHeight="1" x14ac:dyDescent="0.15">
      <c r="B8" s="379"/>
      <c r="C8" s="373" t="s">
        <v>150</v>
      </c>
      <c r="D8" s="380" t="s">
        <v>62</v>
      </c>
      <c r="E8" s="380" t="s">
        <v>62</v>
      </c>
      <c r="F8" s="381"/>
      <c r="G8" s="382" t="s">
        <v>667</v>
      </c>
      <c r="H8" s="381" t="s">
        <v>668</v>
      </c>
      <c r="I8" s="383">
        <v>200</v>
      </c>
    </row>
    <row r="9" spans="1:52" ht="12.75" customHeight="1" x14ac:dyDescent="0.15">
      <c r="B9" s="379"/>
      <c r="C9" s="373" t="s">
        <v>150</v>
      </c>
      <c r="D9" s="380" t="s">
        <v>62</v>
      </c>
      <c r="E9" s="380" t="s">
        <v>62</v>
      </c>
      <c r="F9" s="381"/>
      <c r="G9" s="382" t="s">
        <v>669</v>
      </c>
      <c r="H9" s="381" t="s">
        <v>670</v>
      </c>
      <c r="I9" s="383">
        <v>200</v>
      </c>
    </row>
    <row r="10" spans="1:52" ht="12.75" customHeight="1" x14ac:dyDescent="0.15">
      <c r="B10" s="379"/>
      <c r="C10" s="373" t="s">
        <v>150</v>
      </c>
      <c r="D10" s="380" t="s">
        <v>297</v>
      </c>
      <c r="E10" s="380" t="s">
        <v>297</v>
      </c>
      <c r="F10" s="381"/>
      <c r="G10" s="382" t="s">
        <v>671</v>
      </c>
      <c r="H10" s="381" t="s">
        <v>672</v>
      </c>
      <c r="I10" s="383">
        <v>90</v>
      </c>
    </row>
    <row r="11" spans="1:52" s="347" customFormat="1" ht="12.75" customHeight="1" x14ac:dyDescent="0.15">
      <c r="A11" s="341"/>
      <c r="B11" s="379"/>
      <c r="C11" s="373"/>
      <c r="D11" s="380"/>
      <c r="E11" s="380"/>
      <c r="F11" s="381"/>
      <c r="G11" s="382"/>
      <c r="H11" s="381"/>
      <c r="I11" s="383"/>
      <c r="J11" s="345"/>
      <c r="K11" s="346"/>
      <c r="L11" s="346"/>
      <c r="M11" s="346"/>
      <c r="N11" s="346"/>
      <c r="O11" s="346"/>
      <c r="P11" s="346"/>
      <c r="Q11" s="346"/>
      <c r="R11" s="346"/>
      <c r="S11" s="346"/>
      <c r="T11" s="346"/>
      <c r="U11" s="346"/>
      <c r="V11" s="346"/>
      <c r="W11" s="346"/>
      <c r="X11" s="346"/>
      <c r="Y11" s="346"/>
      <c r="Z11" s="346"/>
      <c r="AA11" s="346"/>
      <c r="AB11" s="346"/>
      <c r="AC11" s="346"/>
      <c r="AD11" s="346"/>
      <c r="AE11" s="346"/>
      <c r="AF11" s="346"/>
      <c r="AG11" s="346"/>
      <c r="AH11" s="346"/>
      <c r="AI11" s="346"/>
      <c r="AJ11" s="346"/>
      <c r="AK11" s="346"/>
      <c r="AL11" s="346"/>
      <c r="AM11" s="346"/>
      <c r="AN11" s="346"/>
      <c r="AO11" s="346"/>
      <c r="AP11" s="346"/>
      <c r="AQ11" s="346"/>
      <c r="AR11" s="346"/>
      <c r="AS11" s="346"/>
      <c r="AT11" s="346"/>
      <c r="AU11" s="346"/>
      <c r="AV11" s="346"/>
      <c r="AW11" s="346"/>
      <c r="AX11" s="346"/>
      <c r="AY11" s="346"/>
    </row>
    <row r="12" spans="1:52" s="347" customFormat="1" ht="12.75" customHeight="1" x14ac:dyDescent="0.15">
      <c r="A12" s="341"/>
      <c r="B12" s="379"/>
      <c r="C12" s="373"/>
      <c r="D12" s="380"/>
      <c r="E12" s="380"/>
      <c r="F12" s="381"/>
      <c r="G12" s="382"/>
      <c r="H12" s="381"/>
      <c r="I12" s="383"/>
      <c r="J12" s="345"/>
      <c r="K12" s="346"/>
      <c r="L12" s="346"/>
      <c r="M12" s="346"/>
      <c r="N12" s="346"/>
      <c r="O12" s="346"/>
      <c r="P12" s="346"/>
      <c r="Q12" s="346"/>
      <c r="R12" s="346"/>
      <c r="S12" s="346"/>
      <c r="T12" s="346"/>
      <c r="U12" s="346"/>
      <c r="V12" s="346"/>
      <c r="W12" s="346"/>
      <c r="X12" s="346"/>
      <c r="Y12" s="346"/>
      <c r="Z12" s="346"/>
      <c r="AA12" s="346"/>
      <c r="AB12" s="346"/>
      <c r="AC12" s="346"/>
      <c r="AD12" s="346"/>
      <c r="AE12" s="346"/>
      <c r="AF12" s="346"/>
      <c r="AG12" s="346"/>
      <c r="AH12" s="346"/>
      <c r="AI12" s="346"/>
      <c r="AJ12" s="346"/>
      <c r="AK12" s="346"/>
      <c r="AL12" s="346"/>
      <c r="AM12" s="346"/>
      <c r="AN12" s="346"/>
      <c r="AO12" s="346"/>
      <c r="AP12" s="346"/>
      <c r="AQ12" s="346"/>
      <c r="AR12" s="346"/>
      <c r="AS12" s="346"/>
      <c r="AT12" s="346"/>
      <c r="AU12" s="346"/>
      <c r="AV12" s="346"/>
      <c r="AW12" s="346"/>
      <c r="AX12" s="346"/>
      <c r="AY12" s="346"/>
    </row>
    <row r="13" spans="1:52" s="347" customFormat="1" ht="12.75" customHeight="1" x14ac:dyDescent="0.15">
      <c r="A13" s="341"/>
      <c r="B13" s="379"/>
      <c r="C13" s="373"/>
      <c r="D13" s="380"/>
      <c r="E13" s="380"/>
      <c r="F13" s="381"/>
      <c r="G13" s="382"/>
      <c r="H13" s="381"/>
      <c r="I13" s="383"/>
      <c r="J13" s="345"/>
      <c r="K13" s="346"/>
      <c r="L13" s="346"/>
      <c r="M13" s="346"/>
      <c r="N13" s="346"/>
      <c r="O13" s="346"/>
      <c r="P13" s="346"/>
      <c r="Q13" s="346"/>
      <c r="R13" s="346"/>
      <c r="S13" s="346"/>
      <c r="T13" s="346"/>
      <c r="U13" s="346"/>
      <c r="V13" s="346"/>
      <c r="W13" s="346"/>
      <c r="X13" s="346"/>
      <c r="Y13" s="346"/>
      <c r="Z13" s="346"/>
      <c r="AA13" s="346"/>
      <c r="AB13" s="346"/>
      <c r="AC13" s="346"/>
      <c r="AD13" s="346"/>
      <c r="AE13" s="346"/>
      <c r="AF13" s="346"/>
      <c r="AG13" s="346"/>
      <c r="AH13" s="346"/>
      <c r="AI13" s="346"/>
      <c r="AJ13" s="346"/>
      <c r="AK13" s="346"/>
      <c r="AL13" s="346"/>
      <c r="AM13" s="346"/>
      <c r="AN13" s="346"/>
      <c r="AO13" s="346"/>
      <c r="AP13" s="346"/>
      <c r="AQ13" s="346"/>
      <c r="AR13" s="346"/>
      <c r="AS13" s="346"/>
      <c r="AT13" s="346"/>
      <c r="AU13" s="346"/>
      <c r="AV13" s="346"/>
      <c r="AW13" s="346"/>
      <c r="AX13" s="346"/>
      <c r="AY13" s="346"/>
    </row>
    <row r="14" spans="1:52" s="347" customFormat="1" ht="12.75" customHeight="1" x14ac:dyDescent="0.15">
      <c r="A14" s="341"/>
      <c r="B14" s="379"/>
      <c r="C14" s="373"/>
      <c r="D14" s="380"/>
      <c r="E14" s="380"/>
      <c r="F14" s="381"/>
      <c r="G14" s="382"/>
      <c r="H14" s="381"/>
      <c r="I14" s="383"/>
      <c r="J14" s="345"/>
      <c r="K14" s="346"/>
      <c r="L14" s="346"/>
      <c r="M14" s="346"/>
      <c r="N14" s="346"/>
      <c r="O14" s="346"/>
      <c r="P14" s="346"/>
      <c r="Q14" s="346"/>
      <c r="R14" s="346"/>
      <c r="S14" s="346"/>
      <c r="T14" s="346"/>
      <c r="U14" s="346"/>
      <c r="V14" s="346"/>
      <c r="W14" s="346"/>
      <c r="X14" s="346"/>
      <c r="Y14" s="346"/>
      <c r="Z14" s="346"/>
      <c r="AA14" s="346"/>
      <c r="AB14" s="346"/>
      <c r="AC14" s="346"/>
      <c r="AD14" s="346"/>
      <c r="AE14" s="346"/>
      <c r="AF14" s="346"/>
      <c r="AG14" s="346"/>
      <c r="AH14" s="346"/>
      <c r="AI14" s="346"/>
      <c r="AJ14" s="346"/>
      <c r="AK14" s="346"/>
      <c r="AL14" s="346"/>
      <c r="AM14" s="346"/>
      <c r="AN14" s="346"/>
      <c r="AO14" s="346"/>
      <c r="AP14" s="346"/>
      <c r="AQ14" s="346"/>
      <c r="AR14" s="346"/>
      <c r="AS14" s="346"/>
      <c r="AT14" s="346"/>
      <c r="AU14" s="346"/>
      <c r="AV14" s="346"/>
      <c r="AW14" s="346"/>
      <c r="AX14" s="346"/>
      <c r="AY14" s="346"/>
    </row>
    <row r="15" spans="1:52" s="347" customFormat="1" ht="12.75" customHeight="1" x14ac:dyDescent="0.15">
      <c r="A15" s="341"/>
      <c r="B15" s="379"/>
      <c r="C15" s="384"/>
      <c r="D15" s="384"/>
      <c r="E15" s="384"/>
      <c r="F15" s="385"/>
      <c r="G15" s="386" t="s">
        <v>673</v>
      </c>
      <c r="H15" s="385"/>
      <c r="I15" s="387"/>
      <c r="J15" s="345"/>
      <c r="K15" s="346"/>
      <c r="L15" s="346"/>
      <c r="M15" s="346"/>
      <c r="N15" s="346"/>
      <c r="O15" s="346"/>
      <c r="P15" s="346"/>
      <c r="Q15" s="346"/>
      <c r="R15" s="346"/>
      <c r="S15" s="346"/>
      <c r="T15" s="346"/>
      <c r="U15" s="346"/>
      <c r="V15" s="346"/>
      <c r="W15" s="346"/>
      <c r="X15" s="346"/>
      <c r="Y15" s="346"/>
      <c r="Z15" s="346"/>
      <c r="AA15" s="346"/>
      <c r="AB15" s="346"/>
      <c r="AC15" s="346"/>
      <c r="AD15" s="346"/>
      <c r="AE15" s="346"/>
      <c r="AF15" s="346"/>
      <c r="AG15" s="346"/>
      <c r="AH15" s="346"/>
      <c r="AI15" s="346"/>
      <c r="AJ15" s="346"/>
      <c r="AK15" s="346"/>
      <c r="AL15" s="346"/>
      <c r="AM15" s="346"/>
      <c r="AN15" s="346"/>
      <c r="AO15" s="346"/>
      <c r="AP15" s="346"/>
      <c r="AQ15" s="346"/>
      <c r="AR15" s="346"/>
      <c r="AS15" s="346"/>
      <c r="AT15" s="346"/>
      <c r="AU15" s="346"/>
      <c r="AV15" s="346"/>
      <c r="AW15" s="346"/>
      <c r="AX15" s="346"/>
      <c r="AY15" s="346"/>
    </row>
    <row r="16" spans="1:52" s="347" customFormat="1" ht="12.75" customHeight="1" thickBot="1" x14ac:dyDescent="0.2">
      <c r="A16" s="341"/>
      <c r="B16" s="379"/>
      <c r="C16" s="388"/>
      <c r="D16" s="389"/>
      <c r="E16" s="389"/>
      <c r="F16" s="390"/>
      <c r="G16" s="391"/>
      <c r="H16" s="390"/>
      <c r="I16" s="392"/>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46"/>
      <c r="AI16" s="346"/>
      <c r="AJ16" s="346"/>
      <c r="AK16" s="346"/>
      <c r="AL16" s="346"/>
      <c r="AM16" s="346"/>
      <c r="AN16" s="346"/>
      <c r="AO16" s="346"/>
      <c r="AP16" s="346"/>
      <c r="AQ16" s="346"/>
      <c r="AR16" s="346"/>
      <c r="AS16" s="346"/>
      <c r="AT16" s="346"/>
      <c r="AU16" s="346"/>
      <c r="AV16" s="346"/>
      <c r="AW16" s="346"/>
      <c r="AX16" s="346"/>
      <c r="AY16" s="346"/>
    </row>
    <row r="17" spans="1:51" s="347" customFormat="1" ht="14" thickBot="1" x14ac:dyDescent="0.2">
      <c r="A17" s="341"/>
      <c r="B17" s="379"/>
      <c r="C17" s="393" t="s">
        <v>66</v>
      </c>
      <c r="D17" s="393"/>
      <c r="E17" s="393"/>
      <c r="F17" s="393"/>
      <c r="G17" s="393"/>
      <c r="H17" s="393"/>
      <c r="I17" s="394">
        <f>SUM(I7:I16)</f>
        <v>890</v>
      </c>
      <c r="J17" s="345"/>
      <c r="K17" s="346"/>
      <c r="L17" s="346"/>
      <c r="M17" s="346"/>
      <c r="N17" s="346"/>
      <c r="O17" s="346"/>
      <c r="P17" s="346"/>
      <c r="Q17" s="346"/>
      <c r="R17" s="346"/>
      <c r="S17" s="346"/>
      <c r="T17" s="346"/>
      <c r="U17" s="346"/>
      <c r="V17" s="346"/>
      <c r="W17" s="346"/>
      <c r="X17" s="346"/>
      <c r="Y17" s="346"/>
      <c r="Z17" s="346"/>
      <c r="AA17" s="346"/>
      <c r="AB17" s="346"/>
      <c r="AC17" s="346"/>
      <c r="AD17" s="346"/>
      <c r="AE17" s="346"/>
      <c r="AF17" s="346"/>
      <c r="AG17" s="346"/>
      <c r="AH17" s="346"/>
      <c r="AI17" s="346"/>
      <c r="AJ17" s="346"/>
      <c r="AK17" s="346"/>
      <c r="AL17" s="346"/>
      <c r="AM17" s="346"/>
      <c r="AN17" s="346"/>
      <c r="AO17" s="346"/>
      <c r="AP17" s="346"/>
      <c r="AQ17" s="346"/>
      <c r="AR17" s="346"/>
      <c r="AS17" s="346"/>
      <c r="AT17" s="346"/>
      <c r="AU17" s="346"/>
      <c r="AV17" s="346"/>
      <c r="AW17" s="346"/>
      <c r="AX17" s="346"/>
      <c r="AY17" s="346"/>
    </row>
    <row r="18" spans="1:51" s="347" customFormat="1" ht="2" customHeight="1" thickBot="1" x14ac:dyDescent="0.2">
      <c r="A18" s="341"/>
      <c r="B18" s="395"/>
      <c r="C18" s="396"/>
      <c r="D18" s="396"/>
      <c r="E18" s="396"/>
      <c r="F18" s="396"/>
      <c r="G18" s="396"/>
      <c r="H18" s="396"/>
      <c r="I18" s="397"/>
      <c r="J18" s="345"/>
      <c r="K18" s="346"/>
      <c r="L18" s="346"/>
      <c r="M18" s="346"/>
      <c r="N18" s="346"/>
      <c r="O18" s="346"/>
      <c r="P18" s="346"/>
      <c r="Q18" s="346"/>
      <c r="R18" s="346"/>
      <c r="S18" s="346"/>
      <c r="T18" s="346"/>
      <c r="U18" s="346"/>
      <c r="V18" s="346"/>
      <c r="W18" s="346"/>
      <c r="X18" s="346"/>
      <c r="Y18" s="346"/>
      <c r="Z18" s="346"/>
      <c r="AA18" s="346"/>
      <c r="AB18" s="346"/>
      <c r="AC18" s="346"/>
      <c r="AD18" s="346"/>
      <c r="AE18" s="346"/>
      <c r="AF18" s="346"/>
      <c r="AG18" s="346"/>
      <c r="AH18" s="346"/>
      <c r="AI18" s="346"/>
      <c r="AJ18" s="346"/>
      <c r="AK18" s="346"/>
      <c r="AL18" s="346"/>
      <c r="AM18" s="346"/>
      <c r="AN18" s="346"/>
      <c r="AO18" s="346"/>
      <c r="AP18" s="346"/>
      <c r="AQ18" s="346"/>
      <c r="AR18" s="346"/>
      <c r="AS18" s="346"/>
      <c r="AT18" s="346"/>
      <c r="AU18" s="346"/>
      <c r="AV18" s="346"/>
      <c r="AW18" s="346"/>
      <c r="AX18" s="346"/>
      <c r="AY18" s="346"/>
    </row>
    <row r="19" spans="1:51" s="347" customFormat="1" ht="15" customHeight="1" thickBot="1" x14ac:dyDescent="0.2">
      <c r="A19" s="341"/>
      <c r="B19" s="379">
        <f>IF(ISNUMBER('[1]Reconnaissance double comptage'!G21)=FALSE,"Année n-2 (préciser)", '[1]Reconnaissance double comptage'!G21-2)</f>
        <v>2022</v>
      </c>
      <c r="C19" s="398" t="s">
        <v>150</v>
      </c>
      <c r="D19" s="399" t="s">
        <v>62</v>
      </c>
      <c r="E19" s="399" t="s">
        <v>62</v>
      </c>
      <c r="F19" s="400"/>
      <c r="G19" s="401" t="s">
        <v>674</v>
      </c>
      <c r="H19" s="377" t="s">
        <v>675</v>
      </c>
      <c r="I19" s="402">
        <f>23*1.1</f>
        <v>25.3</v>
      </c>
      <c r="J19" s="345"/>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c r="AR19" s="346"/>
      <c r="AS19" s="346"/>
      <c r="AT19" s="346"/>
      <c r="AU19" s="346"/>
      <c r="AV19" s="346"/>
      <c r="AW19" s="346"/>
      <c r="AX19" s="346"/>
      <c r="AY19" s="346"/>
    </row>
    <row r="20" spans="1:51" s="347" customFormat="1" ht="12.75" customHeight="1" x14ac:dyDescent="0.15">
      <c r="A20" s="341"/>
      <c r="B20" s="379"/>
      <c r="C20" s="398" t="s">
        <v>150</v>
      </c>
      <c r="D20" s="399" t="s">
        <v>62</v>
      </c>
      <c r="E20" s="399" t="s">
        <v>62</v>
      </c>
      <c r="F20" s="403"/>
      <c r="G20" s="401" t="s">
        <v>676</v>
      </c>
      <c r="H20" s="377" t="s">
        <v>677</v>
      </c>
      <c r="I20" s="402">
        <f>105*1.1</f>
        <v>115.50000000000001</v>
      </c>
      <c r="J20" s="345"/>
      <c r="K20" s="346"/>
      <c r="L20" s="346"/>
      <c r="M20" s="346"/>
      <c r="N20" s="346"/>
      <c r="O20" s="346"/>
      <c r="P20" s="346"/>
      <c r="Q20" s="346"/>
      <c r="R20" s="346"/>
      <c r="S20" s="346"/>
      <c r="T20" s="346"/>
      <c r="U20" s="346"/>
      <c r="V20" s="346"/>
      <c r="W20" s="346"/>
      <c r="X20" s="346"/>
      <c r="Y20" s="346"/>
      <c r="Z20" s="346"/>
      <c r="AA20" s="346"/>
      <c r="AB20" s="346"/>
      <c r="AC20" s="346"/>
      <c r="AD20" s="346"/>
      <c r="AE20" s="346"/>
      <c r="AF20" s="346"/>
      <c r="AG20" s="346"/>
      <c r="AH20" s="346"/>
      <c r="AI20" s="346"/>
      <c r="AJ20" s="346"/>
      <c r="AK20" s="346"/>
      <c r="AL20" s="346"/>
      <c r="AM20" s="346"/>
      <c r="AN20" s="346"/>
      <c r="AO20" s="346"/>
      <c r="AP20" s="346"/>
      <c r="AQ20" s="346"/>
      <c r="AR20" s="346"/>
      <c r="AS20" s="346"/>
      <c r="AT20" s="346"/>
      <c r="AU20" s="346"/>
      <c r="AV20" s="346"/>
      <c r="AW20" s="346"/>
      <c r="AX20" s="346"/>
      <c r="AY20" s="346"/>
    </row>
    <row r="21" spans="1:51" s="347" customFormat="1" ht="12.75" customHeight="1" x14ac:dyDescent="0.15">
      <c r="A21" s="341"/>
      <c r="B21" s="379"/>
      <c r="C21" s="404" t="s">
        <v>150</v>
      </c>
      <c r="D21" s="380" t="s">
        <v>297</v>
      </c>
      <c r="E21" s="380" t="s">
        <v>297</v>
      </c>
      <c r="F21" s="405"/>
      <c r="G21" s="406" t="s">
        <v>665</v>
      </c>
      <c r="H21" s="377" t="s">
        <v>678</v>
      </c>
      <c r="I21" s="383">
        <f>434*1.1</f>
        <v>477.40000000000003</v>
      </c>
      <c r="J21" s="345"/>
      <c r="K21" s="346"/>
      <c r="L21" s="346"/>
      <c r="M21" s="346"/>
      <c r="N21" s="346"/>
      <c r="O21" s="346"/>
      <c r="P21" s="346"/>
      <c r="Q21" s="346"/>
      <c r="R21" s="346"/>
      <c r="S21" s="346"/>
      <c r="T21" s="346"/>
      <c r="U21" s="346"/>
      <c r="V21" s="346"/>
      <c r="W21" s="346"/>
      <c r="X21" s="346"/>
      <c r="Y21" s="346"/>
      <c r="Z21" s="346"/>
      <c r="AA21" s="346"/>
      <c r="AB21" s="346"/>
      <c r="AC21" s="346"/>
      <c r="AD21" s="346"/>
      <c r="AE21" s="346"/>
      <c r="AF21" s="346"/>
      <c r="AG21" s="346"/>
      <c r="AH21" s="346"/>
      <c r="AI21" s="346"/>
      <c r="AJ21" s="346"/>
      <c r="AK21" s="346"/>
      <c r="AL21" s="346"/>
      <c r="AM21" s="346"/>
      <c r="AN21" s="346"/>
      <c r="AO21" s="346"/>
      <c r="AP21" s="346"/>
      <c r="AQ21" s="346"/>
      <c r="AR21" s="346"/>
      <c r="AS21" s="346"/>
      <c r="AT21" s="346"/>
      <c r="AU21" s="346"/>
      <c r="AV21" s="346"/>
      <c r="AW21" s="346"/>
      <c r="AX21" s="346"/>
      <c r="AY21" s="346"/>
    </row>
    <row r="22" spans="1:51" s="347" customFormat="1" ht="12.75" customHeight="1" x14ac:dyDescent="0.15">
      <c r="A22" s="341"/>
      <c r="B22" s="379"/>
      <c r="C22" s="404" t="s">
        <v>150</v>
      </c>
      <c r="D22" s="380" t="s">
        <v>297</v>
      </c>
      <c r="E22" s="380" t="s">
        <v>297</v>
      </c>
      <c r="F22" s="405"/>
      <c r="G22" s="382" t="s">
        <v>671</v>
      </c>
      <c r="H22" s="381" t="s">
        <v>679</v>
      </c>
      <c r="I22" s="383">
        <f>99*1.1</f>
        <v>108.9</v>
      </c>
      <c r="J22" s="345"/>
      <c r="K22" s="346"/>
      <c r="L22" s="346"/>
      <c r="M22" s="346"/>
      <c r="N22" s="346"/>
      <c r="O22" s="346"/>
      <c r="P22" s="346"/>
      <c r="Q22" s="346"/>
      <c r="R22" s="346"/>
      <c r="S22" s="346"/>
      <c r="T22" s="346"/>
      <c r="U22" s="346"/>
      <c r="V22" s="346"/>
      <c r="W22" s="346"/>
      <c r="X22" s="346"/>
      <c r="Y22" s="346"/>
      <c r="Z22" s="346"/>
      <c r="AA22" s="346"/>
      <c r="AB22" s="346"/>
      <c r="AC22" s="346"/>
      <c r="AD22" s="346"/>
      <c r="AE22" s="346"/>
      <c r="AF22" s="346"/>
      <c r="AG22" s="346"/>
      <c r="AH22" s="346"/>
      <c r="AI22" s="346"/>
      <c r="AJ22" s="346"/>
      <c r="AK22" s="346"/>
      <c r="AL22" s="346"/>
      <c r="AM22" s="346"/>
      <c r="AN22" s="346"/>
      <c r="AO22" s="346"/>
      <c r="AP22" s="346"/>
      <c r="AQ22" s="346"/>
      <c r="AR22" s="346"/>
      <c r="AS22" s="346"/>
      <c r="AT22" s="346"/>
      <c r="AU22" s="346"/>
      <c r="AV22" s="346"/>
      <c r="AW22" s="346"/>
      <c r="AX22" s="346"/>
      <c r="AY22" s="346"/>
    </row>
    <row r="23" spans="1:51" s="347" customFormat="1" ht="12.75" customHeight="1" x14ac:dyDescent="0.15">
      <c r="A23" s="341"/>
      <c r="B23" s="379"/>
      <c r="C23" s="373"/>
      <c r="D23" s="380"/>
      <c r="E23" s="380"/>
      <c r="F23" s="381"/>
      <c r="G23" s="382"/>
      <c r="H23" s="381"/>
      <c r="I23" s="383"/>
      <c r="J23" s="345"/>
      <c r="K23" s="346"/>
      <c r="L23" s="346"/>
      <c r="M23" s="346"/>
      <c r="N23" s="346"/>
      <c r="O23" s="346"/>
      <c r="P23" s="346"/>
      <c r="Q23" s="346"/>
      <c r="R23" s="346"/>
      <c r="S23" s="346"/>
      <c r="T23" s="346"/>
      <c r="U23" s="346"/>
      <c r="V23" s="346"/>
      <c r="W23" s="346"/>
      <c r="X23" s="346"/>
      <c r="Y23" s="346"/>
      <c r="Z23" s="346"/>
      <c r="AA23" s="346"/>
      <c r="AB23" s="346"/>
      <c r="AC23" s="346"/>
      <c r="AD23" s="346"/>
      <c r="AE23" s="346"/>
      <c r="AF23" s="346"/>
      <c r="AG23" s="346"/>
      <c r="AH23" s="346"/>
      <c r="AI23" s="346"/>
      <c r="AJ23" s="346"/>
      <c r="AK23" s="346"/>
      <c r="AL23" s="346"/>
      <c r="AM23" s="346"/>
      <c r="AN23" s="346"/>
      <c r="AO23" s="346"/>
      <c r="AP23" s="346"/>
      <c r="AQ23" s="346"/>
      <c r="AR23" s="346"/>
      <c r="AS23" s="346"/>
      <c r="AT23" s="346"/>
      <c r="AU23" s="346"/>
      <c r="AV23" s="346"/>
      <c r="AW23" s="346"/>
      <c r="AX23" s="346"/>
      <c r="AY23" s="346"/>
    </row>
    <row r="24" spans="1:51" s="347" customFormat="1" ht="12.75" customHeight="1" thickBot="1" x14ac:dyDescent="0.2">
      <c r="A24" s="341"/>
      <c r="B24" s="379"/>
      <c r="C24" s="373"/>
      <c r="D24" s="380"/>
      <c r="E24" s="380"/>
      <c r="F24" s="390"/>
      <c r="G24" s="382"/>
      <c r="H24" s="381"/>
      <c r="I24" s="392"/>
      <c r="J24" s="345"/>
      <c r="K24" s="346"/>
      <c r="L24" s="346"/>
      <c r="M24" s="346"/>
      <c r="N24" s="346"/>
      <c r="O24" s="346"/>
      <c r="P24" s="346"/>
      <c r="Q24" s="346"/>
      <c r="R24" s="346"/>
      <c r="S24" s="346"/>
      <c r="T24" s="346"/>
      <c r="U24" s="346"/>
      <c r="V24" s="346"/>
      <c r="W24" s="346"/>
      <c r="X24" s="346"/>
      <c r="Y24" s="346"/>
      <c r="Z24" s="346"/>
      <c r="AA24" s="346"/>
      <c r="AB24" s="346"/>
      <c r="AC24" s="346"/>
      <c r="AD24" s="346"/>
      <c r="AE24" s="346"/>
      <c r="AF24" s="346"/>
      <c r="AG24" s="346"/>
      <c r="AH24" s="346"/>
      <c r="AI24" s="346"/>
      <c r="AJ24" s="346"/>
      <c r="AK24" s="346"/>
      <c r="AL24" s="346"/>
      <c r="AM24" s="346"/>
      <c r="AN24" s="346"/>
      <c r="AO24" s="346"/>
      <c r="AP24" s="346"/>
      <c r="AQ24" s="346"/>
      <c r="AR24" s="346"/>
      <c r="AS24" s="346"/>
      <c r="AT24" s="346"/>
      <c r="AU24" s="346"/>
      <c r="AV24" s="346"/>
      <c r="AW24" s="346"/>
      <c r="AX24" s="346"/>
      <c r="AY24" s="346"/>
    </row>
    <row r="25" spans="1:51" s="347" customFormat="1" ht="12.75" customHeight="1" x14ac:dyDescent="0.15">
      <c r="A25" s="341"/>
      <c r="B25" s="379"/>
      <c r="C25" s="373"/>
      <c r="D25" s="380"/>
      <c r="E25" s="380"/>
      <c r="F25" s="381"/>
      <c r="G25" s="382"/>
      <c r="H25" s="381"/>
      <c r="I25" s="383"/>
      <c r="J25" s="345"/>
      <c r="K25" s="346"/>
      <c r="L25" s="346"/>
      <c r="M25" s="346"/>
      <c r="N25" s="346"/>
      <c r="O25" s="346"/>
      <c r="P25" s="346"/>
      <c r="Q25" s="346"/>
      <c r="R25" s="346"/>
      <c r="S25" s="346"/>
      <c r="T25" s="346"/>
      <c r="U25" s="346"/>
      <c r="V25" s="346"/>
      <c r="W25" s="346"/>
      <c r="X25" s="346"/>
      <c r="Y25" s="346"/>
      <c r="Z25" s="346"/>
      <c r="AA25" s="346"/>
      <c r="AB25" s="346"/>
      <c r="AC25" s="346"/>
      <c r="AD25" s="346"/>
      <c r="AE25" s="346"/>
      <c r="AF25" s="346"/>
      <c r="AG25" s="346"/>
      <c r="AH25" s="346"/>
      <c r="AI25" s="346"/>
      <c r="AJ25" s="346"/>
      <c r="AK25" s="346"/>
      <c r="AL25" s="346"/>
      <c r="AM25" s="346"/>
      <c r="AN25" s="346"/>
      <c r="AO25" s="346"/>
      <c r="AP25" s="346"/>
      <c r="AQ25" s="346"/>
      <c r="AR25" s="346"/>
      <c r="AS25" s="346"/>
      <c r="AT25" s="346"/>
      <c r="AU25" s="346"/>
      <c r="AV25" s="346"/>
      <c r="AW25" s="346"/>
      <c r="AX25" s="346"/>
      <c r="AY25" s="346"/>
    </row>
    <row r="26" spans="1:51" s="347" customFormat="1" ht="12.75" customHeight="1" x14ac:dyDescent="0.15">
      <c r="A26" s="341"/>
      <c r="B26" s="379"/>
      <c r="C26" s="373"/>
      <c r="D26" s="380"/>
      <c r="E26" s="380"/>
      <c r="F26" s="381"/>
      <c r="G26" s="382"/>
      <c r="H26" s="381"/>
      <c r="I26" s="383"/>
      <c r="J26" s="345"/>
      <c r="K26" s="346"/>
      <c r="L26" s="346"/>
      <c r="M26" s="346"/>
      <c r="N26" s="346"/>
      <c r="O26" s="346"/>
      <c r="P26" s="346"/>
      <c r="Q26" s="346"/>
      <c r="R26" s="346"/>
      <c r="S26" s="346"/>
      <c r="T26" s="346"/>
      <c r="U26" s="346"/>
      <c r="V26" s="346"/>
      <c r="W26" s="346"/>
      <c r="X26" s="346"/>
      <c r="Y26" s="346"/>
      <c r="Z26" s="346"/>
      <c r="AA26" s="346"/>
      <c r="AB26" s="346"/>
      <c r="AC26" s="346"/>
      <c r="AD26" s="346"/>
      <c r="AE26" s="346"/>
      <c r="AF26" s="346"/>
      <c r="AG26" s="346"/>
      <c r="AH26" s="346"/>
      <c r="AI26" s="346"/>
      <c r="AJ26" s="346"/>
      <c r="AK26" s="346"/>
      <c r="AL26" s="346"/>
      <c r="AM26" s="346"/>
      <c r="AN26" s="346"/>
      <c r="AO26" s="346"/>
      <c r="AP26" s="346"/>
      <c r="AQ26" s="346"/>
      <c r="AR26" s="346"/>
      <c r="AS26" s="346"/>
      <c r="AT26" s="346"/>
      <c r="AU26" s="346"/>
      <c r="AV26" s="346"/>
      <c r="AW26" s="346"/>
      <c r="AX26" s="346"/>
      <c r="AY26" s="346"/>
    </row>
    <row r="27" spans="1:51" s="347" customFormat="1" ht="12.75" customHeight="1" x14ac:dyDescent="0.15">
      <c r="A27" s="341"/>
      <c r="B27" s="379"/>
      <c r="C27" s="373"/>
      <c r="D27" s="380"/>
      <c r="E27" s="380"/>
      <c r="F27" s="381"/>
      <c r="G27" s="382"/>
      <c r="H27" s="381"/>
      <c r="I27" s="383"/>
      <c r="J27" s="345"/>
      <c r="K27" s="346"/>
      <c r="L27" s="346"/>
      <c r="M27" s="346"/>
      <c r="N27" s="346"/>
      <c r="O27" s="346"/>
      <c r="P27" s="346"/>
      <c r="Q27" s="346"/>
      <c r="R27" s="346"/>
      <c r="S27" s="346"/>
      <c r="T27" s="346"/>
      <c r="U27" s="346"/>
      <c r="V27" s="346"/>
      <c r="W27" s="346"/>
      <c r="X27" s="346"/>
      <c r="Y27" s="346"/>
      <c r="Z27" s="346"/>
      <c r="AA27" s="346"/>
      <c r="AB27" s="346"/>
      <c r="AC27" s="346"/>
      <c r="AD27" s="346"/>
      <c r="AE27" s="346"/>
      <c r="AF27" s="346"/>
      <c r="AG27" s="346"/>
      <c r="AH27" s="346"/>
      <c r="AI27" s="346"/>
      <c r="AJ27" s="346"/>
      <c r="AK27" s="346"/>
      <c r="AL27" s="346"/>
      <c r="AM27" s="346"/>
      <c r="AN27" s="346"/>
      <c r="AO27" s="346"/>
      <c r="AP27" s="346"/>
      <c r="AQ27" s="346"/>
      <c r="AR27" s="346"/>
      <c r="AS27" s="346"/>
      <c r="AT27" s="346"/>
      <c r="AU27" s="346"/>
      <c r="AV27" s="346"/>
      <c r="AW27" s="346"/>
      <c r="AX27" s="346"/>
      <c r="AY27" s="346"/>
    </row>
    <row r="28" spans="1:51" s="347" customFormat="1" ht="12.75" customHeight="1" thickBot="1" x14ac:dyDescent="0.2">
      <c r="A28" s="341"/>
      <c r="B28" s="379"/>
      <c r="C28" s="388"/>
      <c r="D28" s="389"/>
      <c r="E28" s="389"/>
      <c r="F28" s="390"/>
      <c r="G28" s="391"/>
      <c r="H28" s="390"/>
      <c r="I28" s="392"/>
      <c r="J28" s="345"/>
      <c r="K28" s="346"/>
      <c r="L28" s="346"/>
      <c r="M28" s="346"/>
      <c r="N28" s="346"/>
      <c r="O28" s="346"/>
      <c r="P28" s="346"/>
      <c r="Q28" s="346"/>
      <c r="R28" s="346"/>
      <c r="S28" s="346"/>
      <c r="T28" s="346"/>
      <c r="U28" s="346"/>
      <c r="V28" s="346"/>
      <c r="W28" s="346"/>
      <c r="X28" s="346"/>
      <c r="Y28" s="346"/>
      <c r="Z28" s="346"/>
      <c r="AA28" s="346"/>
      <c r="AB28" s="346"/>
      <c r="AC28" s="346"/>
      <c r="AD28" s="346"/>
      <c r="AE28" s="346"/>
      <c r="AF28" s="346"/>
      <c r="AG28" s="346"/>
      <c r="AH28" s="346"/>
      <c r="AI28" s="346"/>
      <c r="AJ28" s="346"/>
      <c r="AK28" s="346"/>
      <c r="AL28" s="346"/>
      <c r="AM28" s="346"/>
      <c r="AN28" s="346"/>
      <c r="AO28" s="346"/>
      <c r="AP28" s="346"/>
      <c r="AQ28" s="346"/>
      <c r="AR28" s="346"/>
      <c r="AS28" s="346"/>
      <c r="AT28" s="346"/>
      <c r="AU28" s="346"/>
      <c r="AV28" s="346"/>
      <c r="AW28" s="346"/>
      <c r="AX28" s="346"/>
      <c r="AY28" s="346"/>
    </row>
    <row r="29" spans="1:51" s="347" customFormat="1" ht="14" thickBot="1" x14ac:dyDescent="0.2">
      <c r="A29" s="341"/>
      <c r="B29" s="379"/>
      <c r="C29" s="407" t="s">
        <v>66</v>
      </c>
      <c r="D29" s="407"/>
      <c r="E29" s="407"/>
      <c r="F29" s="407"/>
      <c r="G29" s="407"/>
      <c r="H29" s="407"/>
      <c r="I29" s="408">
        <f>SUM(I19:I28)</f>
        <v>727.1</v>
      </c>
      <c r="J29" s="345"/>
      <c r="K29" s="346"/>
      <c r="L29" s="346"/>
      <c r="M29" s="346"/>
      <c r="N29" s="346"/>
      <c r="O29" s="346"/>
      <c r="P29" s="346"/>
      <c r="Q29" s="346"/>
      <c r="R29" s="346"/>
      <c r="S29" s="346"/>
      <c r="T29" s="346"/>
      <c r="U29" s="346"/>
      <c r="V29" s="346"/>
      <c r="W29" s="346"/>
      <c r="X29" s="346"/>
      <c r="Y29" s="346"/>
      <c r="Z29" s="346"/>
      <c r="AA29" s="346"/>
      <c r="AB29" s="346"/>
      <c r="AC29" s="346"/>
      <c r="AD29" s="346"/>
      <c r="AE29" s="346"/>
      <c r="AF29" s="346"/>
      <c r="AG29" s="346"/>
      <c r="AH29" s="346"/>
      <c r="AI29" s="346"/>
      <c r="AJ29" s="346"/>
      <c r="AK29" s="346"/>
      <c r="AL29" s="346"/>
      <c r="AM29" s="346"/>
      <c r="AN29" s="346"/>
      <c r="AO29" s="346"/>
      <c r="AP29" s="346"/>
      <c r="AQ29" s="346"/>
      <c r="AR29" s="346"/>
      <c r="AS29" s="346"/>
      <c r="AT29" s="346"/>
      <c r="AU29" s="346"/>
      <c r="AV29" s="346"/>
      <c r="AW29" s="346"/>
      <c r="AX29" s="346"/>
      <c r="AY29" s="346"/>
    </row>
    <row r="30" spans="1:51" s="347" customFormat="1" ht="3.75" customHeight="1" thickBot="1" x14ac:dyDescent="0.2">
      <c r="A30" s="341"/>
      <c r="B30" s="395"/>
      <c r="C30" s="396"/>
      <c r="D30" s="396"/>
      <c r="E30" s="396"/>
      <c r="F30" s="396"/>
      <c r="G30" s="396"/>
      <c r="H30" s="396"/>
      <c r="I30" s="397"/>
      <c r="J30" s="345"/>
      <c r="K30" s="346"/>
      <c r="L30" s="346"/>
      <c r="M30" s="346"/>
      <c r="N30" s="346"/>
      <c r="O30" s="346"/>
      <c r="P30" s="346"/>
      <c r="Q30" s="346"/>
      <c r="R30" s="346"/>
      <c r="S30" s="346"/>
      <c r="T30" s="346"/>
      <c r="U30" s="346"/>
      <c r="V30" s="346"/>
      <c r="W30" s="346"/>
      <c r="X30" s="346"/>
      <c r="Y30" s="346"/>
      <c r="Z30" s="346"/>
      <c r="AA30" s="346"/>
      <c r="AB30" s="346"/>
      <c r="AC30" s="346"/>
      <c r="AD30" s="346"/>
      <c r="AE30" s="346"/>
      <c r="AF30" s="346"/>
      <c r="AG30" s="346"/>
      <c r="AH30" s="346"/>
      <c r="AI30" s="346"/>
      <c r="AJ30" s="346"/>
      <c r="AK30" s="346"/>
      <c r="AL30" s="346"/>
      <c r="AM30" s="346"/>
      <c r="AN30" s="346"/>
      <c r="AO30" s="346"/>
      <c r="AP30" s="346"/>
      <c r="AQ30" s="346"/>
      <c r="AR30" s="346"/>
      <c r="AS30" s="346"/>
      <c r="AT30" s="346"/>
      <c r="AU30" s="346"/>
      <c r="AV30" s="346"/>
      <c r="AW30" s="346"/>
      <c r="AX30" s="346"/>
      <c r="AY30" s="346"/>
    </row>
    <row r="31" spans="1:51" s="347" customFormat="1" ht="28" x14ac:dyDescent="0.15">
      <c r="A31" s="341"/>
      <c r="B31" s="409">
        <f>IF(ISNUMBER('[1]Reconnaissance double comptage'!G21)=FALSE,"Année n-3 (préciser)", '[1]Reconnaissance double comptage'!G21-3)</f>
        <v>2021</v>
      </c>
      <c r="C31" s="410" t="s">
        <v>150</v>
      </c>
      <c r="D31" s="399" t="s">
        <v>297</v>
      </c>
      <c r="E31" s="399" t="s">
        <v>297</v>
      </c>
      <c r="F31" s="400"/>
      <c r="G31" s="411" t="s">
        <v>665</v>
      </c>
      <c r="H31" s="377" t="s">
        <v>666</v>
      </c>
      <c r="I31" s="378">
        <f>10334/10*0.883</f>
        <v>912.49220000000014</v>
      </c>
      <c r="J31" s="345"/>
      <c r="K31" s="346"/>
      <c r="L31" s="346"/>
      <c r="M31" s="346"/>
      <c r="N31" s="346"/>
      <c r="O31" s="346"/>
      <c r="P31" s="346"/>
      <c r="Q31" s="346"/>
      <c r="R31" s="346"/>
      <c r="S31" s="346"/>
      <c r="T31" s="346"/>
      <c r="U31" s="346"/>
      <c r="V31" s="346"/>
      <c r="W31" s="346"/>
      <c r="X31" s="346"/>
      <c r="Y31" s="346"/>
      <c r="Z31" s="346"/>
      <c r="AA31" s="346"/>
      <c r="AB31" s="346"/>
      <c r="AC31" s="346"/>
      <c r="AD31" s="346"/>
      <c r="AE31" s="346"/>
      <c r="AF31" s="346"/>
      <c r="AG31" s="346"/>
      <c r="AH31" s="346"/>
      <c r="AI31" s="346"/>
      <c r="AJ31" s="346"/>
      <c r="AK31" s="346"/>
      <c r="AL31" s="346"/>
      <c r="AM31" s="346"/>
      <c r="AN31" s="346"/>
      <c r="AO31" s="346"/>
      <c r="AP31" s="346"/>
      <c r="AQ31" s="346"/>
      <c r="AR31" s="346"/>
      <c r="AS31" s="346"/>
      <c r="AT31" s="346"/>
      <c r="AU31" s="346"/>
      <c r="AV31" s="346"/>
      <c r="AW31" s="346"/>
      <c r="AX31" s="346"/>
      <c r="AY31" s="346"/>
    </row>
    <row r="32" spans="1:51" s="347" customFormat="1" x14ac:dyDescent="0.15">
      <c r="A32" s="341"/>
      <c r="B32" s="409"/>
      <c r="C32" s="404" t="s">
        <v>150</v>
      </c>
      <c r="D32" s="380" t="s">
        <v>62</v>
      </c>
      <c r="E32" s="380" t="s">
        <v>62</v>
      </c>
      <c r="F32" s="405"/>
      <c r="G32" s="373" t="s">
        <v>669</v>
      </c>
      <c r="H32" s="381" t="s">
        <v>670</v>
      </c>
      <c r="I32" s="383">
        <f>1525/10*0.883+900/10*0.883</f>
        <v>214.1275</v>
      </c>
      <c r="J32" s="345"/>
      <c r="K32" s="346"/>
      <c r="L32" s="346"/>
      <c r="M32" s="346"/>
      <c r="N32" s="346"/>
      <c r="O32" s="346"/>
      <c r="P32" s="346"/>
      <c r="Q32" s="346"/>
      <c r="R32" s="346"/>
      <c r="S32" s="346"/>
      <c r="T32" s="346"/>
      <c r="U32" s="346"/>
      <c r="V32" s="346"/>
      <c r="W32" s="346"/>
      <c r="X32" s="346"/>
      <c r="Y32" s="346"/>
      <c r="Z32" s="346"/>
      <c r="AA32" s="346"/>
      <c r="AB32" s="346"/>
      <c r="AC32" s="346"/>
      <c r="AD32" s="346"/>
      <c r="AE32" s="346"/>
      <c r="AF32" s="346"/>
      <c r="AG32" s="346"/>
      <c r="AH32" s="346"/>
      <c r="AI32" s="346"/>
      <c r="AJ32" s="346"/>
      <c r="AK32" s="346"/>
      <c r="AL32" s="346"/>
      <c r="AM32" s="346"/>
      <c r="AN32" s="346"/>
      <c r="AO32" s="346"/>
      <c r="AP32" s="346"/>
      <c r="AQ32" s="346"/>
      <c r="AR32" s="346"/>
      <c r="AS32" s="346"/>
      <c r="AT32" s="346"/>
      <c r="AU32" s="346"/>
      <c r="AV32" s="346"/>
      <c r="AW32" s="346"/>
      <c r="AX32" s="346"/>
      <c r="AY32" s="346"/>
    </row>
    <row r="33" spans="1:52" x14ac:dyDescent="0.15">
      <c r="B33" s="409"/>
      <c r="C33" s="404" t="s">
        <v>150</v>
      </c>
      <c r="D33" s="380" t="s">
        <v>297</v>
      </c>
      <c r="E33" s="380" t="s">
        <v>297</v>
      </c>
      <c r="F33" s="405"/>
      <c r="G33" s="373" t="s">
        <v>671</v>
      </c>
      <c r="H33" s="381" t="s">
        <v>672</v>
      </c>
      <c r="I33" s="383">
        <f>1000/10*0.883</f>
        <v>88.3</v>
      </c>
    </row>
    <row r="34" spans="1:52" x14ac:dyDescent="0.15">
      <c r="B34" s="409"/>
      <c r="C34" s="404" t="s">
        <v>150</v>
      </c>
      <c r="D34" s="380" t="s">
        <v>297</v>
      </c>
      <c r="E34" s="380" t="s">
        <v>297</v>
      </c>
      <c r="F34" s="405"/>
      <c r="G34" s="373" t="s">
        <v>680</v>
      </c>
      <c r="H34" s="381" t="s">
        <v>681</v>
      </c>
      <c r="I34" s="383">
        <f>15368/10*0.883+2000/10*0.883</f>
        <v>1533.5944</v>
      </c>
    </row>
    <row r="35" spans="1:52" x14ac:dyDescent="0.15">
      <c r="B35" s="409"/>
      <c r="C35" s="404" t="s">
        <v>148</v>
      </c>
      <c r="D35" s="380" t="s">
        <v>62</v>
      </c>
      <c r="E35" s="380" t="s">
        <v>62</v>
      </c>
      <c r="F35" s="405"/>
      <c r="G35" s="373" t="s">
        <v>682</v>
      </c>
      <c r="H35" s="381" t="s">
        <v>683</v>
      </c>
      <c r="I35" s="383">
        <f>620/10*0.883</f>
        <v>54.746000000000002</v>
      </c>
    </row>
    <row r="36" spans="1:52" ht="14" thickBot="1" x14ac:dyDescent="0.2">
      <c r="B36" s="409"/>
      <c r="C36" s="404" t="s">
        <v>150</v>
      </c>
      <c r="D36" s="380" t="s">
        <v>62</v>
      </c>
      <c r="E36" s="380" t="s">
        <v>62</v>
      </c>
      <c r="F36" s="412"/>
      <c r="G36" s="373" t="s">
        <v>684</v>
      </c>
      <c r="H36" s="381" t="s">
        <v>685</v>
      </c>
      <c r="I36" s="392">
        <f>11000/10*0.883</f>
        <v>971.3</v>
      </c>
    </row>
    <row r="37" spans="1:52" x14ac:dyDescent="0.15">
      <c r="B37" s="409"/>
      <c r="C37" s="404"/>
      <c r="D37" s="380"/>
      <c r="E37" s="380"/>
      <c r="F37" s="405"/>
      <c r="G37" s="373"/>
      <c r="H37" s="381"/>
      <c r="I37" s="383"/>
    </row>
    <row r="38" spans="1:52" ht="12.75" customHeight="1" thickBot="1" x14ac:dyDescent="0.2">
      <c r="B38" s="409"/>
      <c r="C38" s="413"/>
      <c r="D38" s="414"/>
      <c r="E38" s="414"/>
      <c r="F38" s="415"/>
      <c r="G38" s="388"/>
      <c r="H38" s="390"/>
      <c r="I38" s="392"/>
    </row>
    <row r="39" spans="1:52" ht="14" thickBot="1" x14ac:dyDescent="0.2">
      <c r="B39" s="416"/>
      <c r="C39" s="417" t="s">
        <v>66</v>
      </c>
      <c r="D39" s="418"/>
      <c r="E39" s="418"/>
      <c r="F39" s="418"/>
      <c r="G39" s="419"/>
      <c r="H39" s="419"/>
      <c r="I39" s="420">
        <f>SUM(I31:I38)</f>
        <v>3774.5601000000006</v>
      </c>
    </row>
    <row r="40" spans="1:52" s="339" customFormat="1" x14ac:dyDescent="0.15">
      <c r="A40" s="345"/>
      <c r="J40" s="346"/>
      <c r="K40" s="346"/>
      <c r="L40" s="346"/>
      <c r="M40" s="346"/>
      <c r="N40" s="346"/>
      <c r="O40" s="346"/>
      <c r="P40" s="346"/>
      <c r="Q40" s="346"/>
      <c r="R40" s="346"/>
      <c r="S40" s="346"/>
      <c r="T40" s="346"/>
      <c r="U40" s="346"/>
      <c r="V40" s="346"/>
      <c r="W40" s="346"/>
      <c r="X40" s="346"/>
      <c r="Y40" s="346"/>
      <c r="Z40" s="346"/>
      <c r="AA40" s="346"/>
      <c r="AB40" s="346"/>
      <c r="AC40" s="346"/>
      <c r="AD40" s="346"/>
      <c r="AE40" s="346"/>
      <c r="AF40" s="346"/>
      <c r="AG40" s="346"/>
      <c r="AH40" s="346"/>
      <c r="AI40" s="346"/>
      <c r="AJ40" s="346"/>
      <c r="AK40" s="346"/>
      <c r="AL40" s="346"/>
      <c r="AM40" s="346"/>
      <c r="AN40" s="346"/>
      <c r="AO40" s="346"/>
      <c r="AP40" s="346"/>
      <c r="AQ40" s="346"/>
      <c r="AR40" s="346"/>
      <c r="AS40" s="346"/>
      <c r="AT40" s="346"/>
      <c r="AU40" s="346"/>
      <c r="AV40" s="346"/>
      <c r="AW40" s="346"/>
      <c r="AX40" s="346"/>
      <c r="AY40" s="346"/>
      <c r="AZ40" s="346"/>
    </row>
    <row r="41" spans="1:52" s="346" customFormat="1" x14ac:dyDescent="0.15">
      <c r="A41" s="345"/>
    </row>
    <row r="42" spans="1:52" s="346" customFormat="1" x14ac:dyDescent="0.15">
      <c r="A42" s="345"/>
      <c r="B42" s="421"/>
      <c r="C42" s="421"/>
      <c r="D42" s="421"/>
      <c r="E42" s="421"/>
      <c r="F42" s="421"/>
      <c r="G42" s="421"/>
      <c r="H42" s="421"/>
      <c r="I42" s="421"/>
    </row>
    <row r="43" spans="1:52" s="346" customFormat="1" x14ac:dyDescent="0.15">
      <c r="A43" s="345"/>
      <c r="B43" s="422"/>
      <c r="C43" s="422"/>
      <c r="D43" s="422"/>
      <c r="E43" s="422"/>
      <c r="F43" s="422"/>
      <c r="G43" s="422"/>
      <c r="H43" s="422"/>
      <c r="I43" s="422"/>
      <c r="J43" s="422"/>
    </row>
    <row r="44" spans="1:52" s="346" customFormat="1" x14ac:dyDescent="0.15">
      <c r="A44" s="345"/>
    </row>
    <row r="45" spans="1:52" s="346" customFormat="1" x14ac:dyDescent="0.15">
      <c r="A45" s="345"/>
    </row>
    <row r="46" spans="1:52" s="346" customFormat="1" x14ac:dyDescent="0.15">
      <c r="A46" s="345"/>
    </row>
    <row r="47" spans="1:52" s="346" customFormat="1" x14ac:dyDescent="0.15">
      <c r="A47" s="345"/>
    </row>
    <row r="48" spans="1:52" s="346" customFormat="1" x14ac:dyDescent="0.15">
      <c r="A48" s="345"/>
    </row>
    <row r="49" spans="1:1" s="346" customFormat="1" x14ac:dyDescent="0.15">
      <c r="A49" s="345"/>
    </row>
    <row r="50" spans="1:1" s="346" customFormat="1" x14ac:dyDescent="0.15">
      <c r="A50" s="345"/>
    </row>
    <row r="51" spans="1:1" s="346" customFormat="1" x14ac:dyDescent="0.15">
      <c r="A51" s="345"/>
    </row>
    <row r="52" spans="1:1" s="346" customFormat="1" x14ac:dyDescent="0.15">
      <c r="A52" s="345"/>
    </row>
    <row r="53" spans="1:1" s="346" customFormat="1" x14ac:dyDescent="0.15">
      <c r="A53" s="345"/>
    </row>
    <row r="54" spans="1:1" s="346" customFormat="1" x14ac:dyDescent="0.15">
      <c r="A54" s="345"/>
    </row>
    <row r="55" spans="1:1" s="346" customFormat="1" x14ac:dyDescent="0.15">
      <c r="A55" s="345"/>
    </row>
    <row r="56" spans="1:1" s="346" customFormat="1" x14ac:dyDescent="0.15">
      <c r="A56" s="345"/>
    </row>
    <row r="57" spans="1:1" s="346" customFormat="1" x14ac:dyDescent="0.15">
      <c r="A57" s="345"/>
    </row>
    <row r="58" spans="1:1" s="346" customFormat="1" x14ac:dyDescent="0.15">
      <c r="A58" s="345"/>
    </row>
    <row r="59" spans="1:1" s="346" customFormat="1" x14ac:dyDescent="0.15">
      <c r="A59" s="345"/>
    </row>
    <row r="60" spans="1:1" s="346" customFormat="1" x14ac:dyDescent="0.15">
      <c r="A60" s="345"/>
    </row>
    <row r="61" spans="1:1" s="346" customFormat="1" x14ac:dyDescent="0.15">
      <c r="A61" s="345"/>
    </row>
    <row r="62" spans="1:1" s="346" customFormat="1" x14ac:dyDescent="0.15">
      <c r="A62" s="345"/>
    </row>
    <row r="63" spans="1:1" s="346" customFormat="1" x14ac:dyDescent="0.15">
      <c r="A63" s="345"/>
    </row>
    <row r="64" spans="1:1" s="346" customFormat="1" x14ac:dyDescent="0.15">
      <c r="A64" s="345"/>
    </row>
    <row r="65" spans="1:1" s="346" customFormat="1" x14ac:dyDescent="0.15">
      <c r="A65" s="345"/>
    </row>
    <row r="66" spans="1:1" s="346" customFormat="1" x14ac:dyDescent="0.15">
      <c r="A66" s="345"/>
    </row>
    <row r="67" spans="1:1" s="346" customFormat="1" x14ac:dyDescent="0.15">
      <c r="A67" s="345"/>
    </row>
    <row r="68" spans="1:1" s="346" customFormat="1" x14ac:dyDescent="0.15">
      <c r="A68" s="345"/>
    </row>
    <row r="69" spans="1:1" s="346" customFormat="1" x14ac:dyDescent="0.15">
      <c r="A69" s="345"/>
    </row>
    <row r="70" spans="1:1" s="346" customFormat="1" x14ac:dyDescent="0.15">
      <c r="A70" s="345"/>
    </row>
    <row r="71" spans="1:1" s="346" customFormat="1" x14ac:dyDescent="0.15">
      <c r="A71" s="345"/>
    </row>
    <row r="72" spans="1:1" s="346" customFormat="1" x14ac:dyDescent="0.15">
      <c r="A72" s="345"/>
    </row>
    <row r="73" spans="1:1" s="346" customFormat="1" x14ac:dyDescent="0.15">
      <c r="A73" s="345"/>
    </row>
    <row r="74" spans="1:1" s="346" customFormat="1" x14ac:dyDescent="0.15">
      <c r="A74" s="345"/>
    </row>
    <row r="75" spans="1:1" s="346" customFormat="1" x14ac:dyDescent="0.15">
      <c r="A75" s="345"/>
    </row>
    <row r="76" spans="1:1" s="346" customFormat="1" x14ac:dyDescent="0.15">
      <c r="A76" s="345"/>
    </row>
    <row r="77" spans="1:1" s="346" customFormat="1" x14ac:dyDescent="0.15">
      <c r="A77" s="345"/>
    </row>
    <row r="78" spans="1:1" s="346" customFormat="1" x14ac:dyDescent="0.15">
      <c r="A78" s="345"/>
    </row>
    <row r="79" spans="1:1" s="346" customFormat="1" x14ac:dyDescent="0.15">
      <c r="A79" s="345"/>
    </row>
    <row r="80" spans="1:1" s="346" customFormat="1" x14ac:dyDescent="0.15">
      <c r="A80" s="345"/>
    </row>
    <row r="81" spans="1:1" s="346" customFormat="1" x14ac:dyDescent="0.15">
      <c r="A81" s="345"/>
    </row>
    <row r="82" spans="1:1" s="346" customFormat="1" x14ac:dyDescent="0.15">
      <c r="A82" s="345"/>
    </row>
    <row r="83" spans="1:1" s="346" customFormat="1" x14ac:dyDescent="0.15">
      <c r="A83" s="345"/>
    </row>
    <row r="84" spans="1:1" s="346" customFormat="1" x14ac:dyDescent="0.15">
      <c r="A84" s="345"/>
    </row>
    <row r="85" spans="1:1" s="346" customFormat="1" x14ac:dyDescent="0.15">
      <c r="A85" s="345"/>
    </row>
    <row r="86" spans="1:1" s="346" customFormat="1" x14ac:dyDescent="0.15">
      <c r="A86" s="345"/>
    </row>
    <row r="87" spans="1:1" s="346" customFormat="1" x14ac:dyDescent="0.15">
      <c r="A87" s="345"/>
    </row>
    <row r="88" spans="1:1" s="346" customFormat="1" x14ac:dyDescent="0.15">
      <c r="A88" s="345"/>
    </row>
    <row r="89" spans="1:1" s="346" customFormat="1" x14ac:dyDescent="0.15">
      <c r="A89" s="345"/>
    </row>
    <row r="90" spans="1:1" s="346" customFormat="1" x14ac:dyDescent="0.15">
      <c r="A90" s="345"/>
    </row>
    <row r="91" spans="1:1" s="346" customFormat="1" x14ac:dyDescent="0.15">
      <c r="A91" s="345"/>
    </row>
    <row r="92" spans="1:1" s="346" customFormat="1" x14ac:dyDescent="0.15">
      <c r="A92" s="345"/>
    </row>
    <row r="93" spans="1:1" s="346" customFormat="1" x14ac:dyDescent="0.15">
      <c r="A93" s="345"/>
    </row>
    <row r="94" spans="1:1" s="346" customFormat="1" x14ac:dyDescent="0.15">
      <c r="A94" s="345"/>
    </row>
    <row r="95" spans="1:1" s="346" customFormat="1" x14ac:dyDescent="0.15">
      <c r="A95" s="345"/>
    </row>
    <row r="96" spans="1:1" s="346" customFormat="1" x14ac:dyDescent="0.15">
      <c r="A96" s="345"/>
    </row>
    <row r="97" spans="1:1" s="346" customFormat="1" x14ac:dyDescent="0.15">
      <c r="A97" s="345"/>
    </row>
    <row r="98" spans="1:1" s="346" customFormat="1" x14ac:dyDescent="0.15">
      <c r="A98" s="345"/>
    </row>
    <row r="99" spans="1:1" s="346" customFormat="1" x14ac:dyDescent="0.15">
      <c r="A99" s="345"/>
    </row>
    <row r="100" spans="1:1" s="346" customFormat="1" x14ac:dyDescent="0.15">
      <c r="A100" s="345"/>
    </row>
    <row r="101" spans="1:1" s="346" customFormat="1" x14ac:dyDescent="0.15">
      <c r="A101" s="345"/>
    </row>
    <row r="102" spans="1:1" s="346" customFormat="1" x14ac:dyDescent="0.15">
      <c r="A102" s="345"/>
    </row>
    <row r="103" spans="1:1" s="346" customFormat="1" x14ac:dyDescent="0.15">
      <c r="A103" s="345"/>
    </row>
    <row r="104" spans="1:1" s="346" customFormat="1" x14ac:dyDescent="0.15">
      <c r="A104" s="345"/>
    </row>
    <row r="105" spans="1:1" s="346" customFormat="1" x14ac:dyDescent="0.15">
      <c r="A105" s="345"/>
    </row>
    <row r="106" spans="1:1" s="346" customFormat="1" x14ac:dyDescent="0.15">
      <c r="A106" s="345"/>
    </row>
    <row r="107" spans="1:1" s="346" customFormat="1" x14ac:dyDescent="0.15">
      <c r="A107" s="345"/>
    </row>
    <row r="108" spans="1:1" s="346" customFormat="1" x14ac:dyDescent="0.15">
      <c r="A108" s="345"/>
    </row>
    <row r="109" spans="1:1" s="346" customFormat="1" x14ac:dyDescent="0.15">
      <c r="A109" s="345"/>
    </row>
    <row r="110" spans="1:1" s="346" customFormat="1" x14ac:dyDescent="0.15">
      <c r="A110" s="345"/>
    </row>
    <row r="111" spans="1:1" s="346" customFormat="1" x14ac:dyDescent="0.15">
      <c r="A111" s="345"/>
    </row>
    <row r="112" spans="1:1" s="346" customFormat="1" x14ac:dyDescent="0.15">
      <c r="A112" s="345"/>
    </row>
    <row r="113" spans="1:1" s="346" customFormat="1" x14ac:dyDescent="0.15">
      <c r="A113" s="345"/>
    </row>
    <row r="114" spans="1:1" s="346" customFormat="1" x14ac:dyDescent="0.15">
      <c r="A114" s="345"/>
    </row>
    <row r="115" spans="1:1" s="346" customFormat="1" x14ac:dyDescent="0.15">
      <c r="A115" s="345"/>
    </row>
    <row r="116" spans="1:1" s="346" customFormat="1" x14ac:dyDescent="0.15">
      <c r="A116" s="345"/>
    </row>
    <row r="117" spans="1:1" s="346" customFormat="1" x14ac:dyDescent="0.15">
      <c r="A117" s="345"/>
    </row>
    <row r="118" spans="1:1" s="346" customFormat="1" x14ac:dyDescent="0.15">
      <c r="A118" s="345"/>
    </row>
    <row r="119" spans="1:1" s="346" customFormat="1" x14ac:dyDescent="0.15">
      <c r="A119" s="345"/>
    </row>
    <row r="120" spans="1:1" s="346" customFormat="1" x14ac:dyDescent="0.15">
      <c r="A120" s="345"/>
    </row>
    <row r="121" spans="1:1" s="346" customFormat="1" x14ac:dyDescent="0.15">
      <c r="A121" s="345"/>
    </row>
    <row r="122" spans="1:1" s="346" customFormat="1" x14ac:dyDescent="0.15">
      <c r="A122" s="345"/>
    </row>
    <row r="123" spans="1:1" s="346" customFormat="1" x14ac:dyDescent="0.15">
      <c r="A123" s="345"/>
    </row>
    <row r="124" spans="1:1" s="346" customFormat="1" x14ac:dyDescent="0.15">
      <c r="A124" s="345"/>
    </row>
    <row r="125" spans="1:1" s="346" customFormat="1" x14ac:dyDescent="0.15">
      <c r="A125" s="345"/>
    </row>
    <row r="126" spans="1:1" s="346" customFormat="1" x14ac:dyDescent="0.15">
      <c r="A126" s="345"/>
    </row>
    <row r="127" spans="1:1" s="346" customFormat="1" x14ac:dyDescent="0.15">
      <c r="A127" s="345"/>
    </row>
    <row r="128" spans="1:1" s="346" customFormat="1" x14ac:dyDescent="0.15">
      <c r="A128" s="345"/>
    </row>
    <row r="129" spans="1:1" s="346" customFormat="1" x14ac:dyDescent="0.15">
      <c r="A129" s="345"/>
    </row>
    <row r="130" spans="1:1" s="346" customFormat="1" x14ac:dyDescent="0.15">
      <c r="A130" s="345"/>
    </row>
    <row r="131" spans="1:1" s="346" customFormat="1" x14ac:dyDescent="0.15">
      <c r="A131" s="345"/>
    </row>
    <row r="132" spans="1:1" s="346" customFormat="1" x14ac:dyDescent="0.15">
      <c r="A132" s="345"/>
    </row>
    <row r="133" spans="1:1" s="346" customFormat="1" x14ac:dyDescent="0.15">
      <c r="A133" s="345"/>
    </row>
    <row r="134" spans="1:1" s="346" customFormat="1" x14ac:dyDescent="0.15">
      <c r="A134" s="345"/>
    </row>
    <row r="135" spans="1:1" s="346" customFormat="1" x14ac:dyDescent="0.15">
      <c r="A135" s="345"/>
    </row>
    <row r="136" spans="1:1" s="346" customFormat="1" x14ac:dyDescent="0.15">
      <c r="A136" s="345"/>
    </row>
    <row r="137" spans="1:1" s="346" customFormat="1" x14ac:dyDescent="0.15">
      <c r="A137" s="345"/>
    </row>
    <row r="138" spans="1:1" s="346" customFormat="1" x14ac:dyDescent="0.15">
      <c r="A138" s="345"/>
    </row>
    <row r="139" spans="1:1" s="346" customFormat="1" x14ac:dyDescent="0.15">
      <c r="A139" s="345"/>
    </row>
    <row r="140" spans="1:1" s="346" customFormat="1" x14ac:dyDescent="0.15">
      <c r="A140" s="345"/>
    </row>
    <row r="141" spans="1:1" s="346" customFormat="1" x14ac:dyDescent="0.15">
      <c r="A141" s="345"/>
    </row>
    <row r="142" spans="1:1" s="346" customFormat="1" x14ac:dyDescent="0.15">
      <c r="A142" s="345"/>
    </row>
    <row r="143" spans="1:1" s="346" customFormat="1" x14ac:dyDescent="0.15">
      <c r="A143" s="345"/>
    </row>
    <row r="144" spans="1:1" s="346" customFormat="1" x14ac:dyDescent="0.15">
      <c r="A144" s="345"/>
    </row>
    <row r="145" spans="1:1" s="346" customFormat="1" x14ac:dyDescent="0.15">
      <c r="A145" s="345"/>
    </row>
    <row r="146" spans="1:1" s="346" customFormat="1" x14ac:dyDescent="0.15">
      <c r="A146" s="345"/>
    </row>
    <row r="147" spans="1:1" s="346" customFormat="1" x14ac:dyDescent="0.15">
      <c r="A147" s="345"/>
    </row>
    <row r="148" spans="1:1" s="346" customFormat="1" x14ac:dyDescent="0.15">
      <c r="A148" s="345"/>
    </row>
    <row r="149" spans="1:1" s="346" customFormat="1" x14ac:dyDescent="0.15">
      <c r="A149" s="345"/>
    </row>
    <row r="150" spans="1:1" s="346" customFormat="1" x14ac:dyDescent="0.15">
      <c r="A150" s="345"/>
    </row>
    <row r="151" spans="1:1" s="346" customFormat="1" x14ac:dyDescent="0.15">
      <c r="A151" s="345"/>
    </row>
    <row r="152" spans="1:1" s="346" customFormat="1" x14ac:dyDescent="0.15">
      <c r="A152" s="345"/>
    </row>
    <row r="153" spans="1:1" s="346" customFormat="1" x14ac:dyDescent="0.15">
      <c r="A153" s="345"/>
    </row>
    <row r="154" spans="1:1" s="346" customFormat="1" x14ac:dyDescent="0.15">
      <c r="A154" s="345"/>
    </row>
    <row r="155" spans="1:1" s="346" customFormat="1" x14ac:dyDescent="0.15">
      <c r="A155" s="345"/>
    </row>
    <row r="156" spans="1:1" s="346" customFormat="1" x14ac:dyDescent="0.15">
      <c r="A156" s="345"/>
    </row>
    <row r="157" spans="1:1" s="346" customFormat="1" x14ac:dyDescent="0.15">
      <c r="A157" s="345"/>
    </row>
    <row r="158" spans="1:1" s="346" customFormat="1" x14ac:dyDescent="0.15">
      <c r="A158" s="345"/>
    </row>
    <row r="159" spans="1:1" s="346" customFormat="1" x14ac:dyDescent="0.15">
      <c r="A159" s="345"/>
    </row>
    <row r="160" spans="1:1" s="346" customFormat="1" x14ac:dyDescent="0.15">
      <c r="A160" s="345"/>
    </row>
    <row r="161" spans="1:1" s="346" customFormat="1" x14ac:dyDescent="0.15">
      <c r="A161" s="345"/>
    </row>
    <row r="162" spans="1:1" s="346" customFormat="1" x14ac:dyDescent="0.15">
      <c r="A162" s="345"/>
    </row>
    <row r="163" spans="1:1" s="346" customFormat="1" x14ac:dyDescent="0.15">
      <c r="A163" s="345"/>
    </row>
    <row r="164" spans="1:1" s="346" customFormat="1" x14ac:dyDescent="0.15">
      <c r="A164" s="345"/>
    </row>
    <row r="165" spans="1:1" s="346" customFormat="1" x14ac:dyDescent="0.15">
      <c r="A165" s="345"/>
    </row>
    <row r="166" spans="1:1" s="346" customFormat="1" x14ac:dyDescent="0.15">
      <c r="A166" s="345"/>
    </row>
    <row r="167" spans="1:1" s="346" customFormat="1" x14ac:dyDescent="0.15">
      <c r="A167" s="345"/>
    </row>
    <row r="168" spans="1:1" s="346" customFormat="1" x14ac:dyDescent="0.15">
      <c r="A168" s="345"/>
    </row>
    <row r="169" spans="1:1" s="346" customFormat="1" x14ac:dyDescent="0.15">
      <c r="A169" s="345"/>
    </row>
    <row r="170" spans="1:1" s="346" customFormat="1" x14ac:dyDescent="0.15">
      <c r="A170" s="345"/>
    </row>
    <row r="171" spans="1:1" s="346" customFormat="1" x14ac:dyDescent="0.15">
      <c r="A171" s="345"/>
    </row>
    <row r="172" spans="1:1" s="346" customFormat="1" x14ac:dyDescent="0.15">
      <c r="A172" s="345"/>
    </row>
    <row r="173" spans="1:1" s="346" customFormat="1" x14ac:dyDescent="0.15">
      <c r="A173" s="345"/>
    </row>
    <row r="174" spans="1:1" s="346" customFormat="1" x14ac:dyDescent="0.15">
      <c r="A174" s="345"/>
    </row>
    <row r="175" spans="1:1" s="346" customFormat="1" x14ac:dyDescent="0.15">
      <c r="A175" s="345"/>
    </row>
    <row r="176" spans="1:1" s="346" customFormat="1" x14ac:dyDescent="0.15">
      <c r="A176" s="345"/>
    </row>
    <row r="177" spans="1:1" s="346" customFormat="1" x14ac:dyDescent="0.15">
      <c r="A177" s="345"/>
    </row>
    <row r="178" spans="1:1" s="346" customFormat="1" x14ac:dyDescent="0.15">
      <c r="A178" s="345"/>
    </row>
    <row r="179" spans="1:1" s="346" customFormat="1" x14ac:dyDescent="0.15">
      <c r="A179" s="345"/>
    </row>
    <row r="180" spans="1:1" s="346" customFormat="1" x14ac:dyDescent="0.15">
      <c r="A180" s="345"/>
    </row>
    <row r="181" spans="1:1" s="346" customFormat="1" x14ac:dyDescent="0.15">
      <c r="A181" s="345"/>
    </row>
    <row r="182" spans="1:1" s="346" customFormat="1" x14ac:dyDescent="0.15">
      <c r="A182" s="345"/>
    </row>
    <row r="183" spans="1:1" s="346" customFormat="1" x14ac:dyDescent="0.15">
      <c r="A183" s="345"/>
    </row>
    <row r="184" spans="1:1" s="346" customFormat="1" x14ac:dyDescent="0.15">
      <c r="A184" s="345"/>
    </row>
    <row r="185" spans="1:1" s="346" customFormat="1" x14ac:dyDescent="0.15">
      <c r="A185" s="345"/>
    </row>
    <row r="186" spans="1:1" s="346" customFormat="1" x14ac:dyDescent="0.15">
      <c r="A186" s="345"/>
    </row>
    <row r="187" spans="1:1" s="346" customFormat="1" x14ac:dyDescent="0.15">
      <c r="A187" s="345"/>
    </row>
    <row r="188" spans="1:1" s="346" customFormat="1" x14ac:dyDescent="0.15">
      <c r="A188" s="345"/>
    </row>
    <row r="189" spans="1:1" s="346" customFormat="1" x14ac:dyDescent="0.15">
      <c r="A189" s="345"/>
    </row>
    <row r="190" spans="1:1" s="346" customFormat="1" x14ac:dyDescent="0.15">
      <c r="A190" s="345"/>
    </row>
    <row r="191" spans="1:1" s="346" customFormat="1" x14ac:dyDescent="0.15">
      <c r="A191" s="345"/>
    </row>
    <row r="192" spans="1:1" s="346" customFormat="1" x14ac:dyDescent="0.15">
      <c r="A192" s="345"/>
    </row>
    <row r="193" spans="1:1" s="346" customFormat="1" x14ac:dyDescent="0.15">
      <c r="A193" s="345"/>
    </row>
    <row r="194" spans="1:1" s="346" customFormat="1" x14ac:dyDescent="0.15">
      <c r="A194" s="345"/>
    </row>
    <row r="195" spans="1:1" s="346" customFormat="1" x14ac:dyDescent="0.15">
      <c r="A195" s="345"/>
    </row>
    <row r="196" spans="1:1" s="346" customFormat="1" x14ac:dyDescent="0.15">
      <c r="A196" s="345"/>
    </row>
    <row r="197" spans="1:1" s="346" customFormat="1" x14ac:dyDescent="0.15">
      <c r="A197" s="345"/>
    </row>
    <row r="198" spans="1:1" s="346" customFormat="1" x14ac:dyDescent="0.15">
      <c r="A198" s="345"/>
    </row>
    <row r="199" spans="1:1" s="346" customFormat="1" x14ac:dyDescent="0.15">
      <c r="A199" s="345"/>
    </row>
    <row r="200" spans="1:1" s="346" customFormat="1" x14ac:dyDescent="0.15">
      <c r="A200" s="345"/>
    </row>
    <row r="201" spans="1:1" s="346" customFormat="1" x14ac:dyDescent="0.15">
      <c r="A201" s="345"/>
    </row>
    <row r="202" spans="1:1" s="346" customFormat="1" x14ac:dyDescent="0.15">
      <c r="A202" s="345"/>
    </row>
    <row r="203" spans="1:1" s="346" customFormat="1" x14ac:dyDescent="0.15">
      <c r="A203" s="345"/>
    </row>
    <row r="204" spans="1:1" s="346" customFormat="1" x14ac:dyDescent="0.15">
      <c r="A204" s="345"/>
    </row>
    <row r="205" spans="1:1" s="346" customFormat="1" x14ac:dyDescent="0.15">
      <c r="A205" s="345"/>
    </row>
    <row r="206" spans="1:1" s="346" customFormat="1" x14ac:dyDescent="0.15">
      <c r="A206" s="345"/>
    </row>
    <row r="207" spans="1:1" s="346" customFormat="1" x14ac:dyDescent="0.15">
      <c r="A207" s="345"/>
    </row>
    <row r="208" spans="1:1" s="346" customFormat="1" x14ac:dyDescent="0.15">
      <c r="A208" s="345"/>
    </row>
    <row r="209" spans="1:1" s="346" customFormat="1" x14ac:dyDescent="0.15">
      <c r="A209" s="345"/>
    </row>
    <row r="210" spans="1:1" s="346" customFormat="1" x14ac:dyDescent="0.15">
      <c r="A210" s="345"/>
    </row>
    <row r="211" spans="1:1" s="346" customFormat="1" x14ac:dyDescent="0.15">
      <c r="A211" s="345"/>
    </row>
    <row r="212" spans="1:1" s="346" customFormat="1" x14ac:dyDescent="0.15">
      <c r="A212" s="345"/>
    </row>
    <row r="213" spans="1:1" s="346" customFormat="1" x14ac:dyDescent="0.15">
      <c r="A213" s="345"/>
    </row>
    <row r="214" spans="1:1" s="346" customFormat="1" x14ac:dyDescent="0.15">
      <c r="A214" s="345"/>
    </row>
    <row r="215" spans="1:1" s="346" customFormat="1" x14ac:dyDescent="0.15">
      <c r="A215" s="345"/>
    </row>
    <row r="216" spans="1:1" s="346" customFormat="1" x14ac:dyDescent="0.15">
      <c r="A216" s="345"/>
    </row>
    <row r="217" spans="1:1" s="346" customFormat="1" x14ac:dyDescent="0.15">
      <c r="A217" s="345"/>
    </row>
    <row r="218" spans="1:1" s="346" customFormat="1" x14ac:dyDescent="0.15">
      <c r="A218" s="345"/>
    </row>
    <row r="219" spans="1:1" s="346" customFormat="1" x14ac:dyDescent="0.15">
      <c r="A219" s="345"/>
    </row>
    <row r="220" spans="1:1" s="346" customFormat="1" x14ac:dyDescent="0.15">
      <c r="A220" s="345"/>
    </row>
    <row r="221" spans="1:1" s="346" customFormat="1" x14ac:dyDescent="0.15">
      <c r="A221" s="345"/>
    </row>
    <row r="222" spans="1:1" s="346" customFormat="1" x14ac:dyDescent="0.15">
      <c r="A222" s="345"/>
    </row>
    <row r="223" spans="1:1" s="346" customFormat="1" x14ac:dyDescent="0.15">
      <c r="A223" s="345"/>
    </row>
    <row r="224" spans="1:1" s="346" customFormat="1" x14ac:dyDescent="0.15">
      <c r="A224" s="345"/>
    </row>
    <row r="225" spans="1:1" s="346" customFormat="1" x14ac:dyDescent="0.15">
      <c r="A225" s="345"/>
    </row>
    <row r="226" spans="1:1" s="346" customFormat="1" x14ac:dyDescent="0.15">
      <c r="A226" s="345"/>
    </row>
    <row r="227" spans="1:1" s="346" customFormat="1" x14ac:dyDescent="0.15">
      <c r="A227" s="345"/>
    </row>
    <row r="228" spans="1:1" s="346" customFormat="1" x14ac:dyDescent="0.15">
      <c r="A228" s="345"/>
    </row>
    <row r="229" spans="1:1" s="346" customFormat="1" x14ac:dyDescent="0.15">
      <c r="A229" s="345"/>
    </row>
    <row r="230" spans="1:1" s="346" customFormat="1" x14ac:dyDescent="0.15">
      <c r="A230" s="345"/>
    </row>
    <row r="231" spans="1:1" s="346" customFormat="1" x14ac:dyDescent="0.15">
      <c r="A231" s="345"/>
    </row>
    <row r="232" spans="1:1" s="346" customFormat="1" x14ac:dyDescent="0.15">
      <c r="A232" s="345"/>
    </row>
    <row r="233" spans="1:1" s="346" customFormat="1" x14ac:dyDescent="0.15">
      <c r="A233" s="345"/>
    </row>
    <row r="234" spans="1:1" s="346" customFormat="1" x14ac:dyDescent="0.15">
      <c r="A234" s="345"/>
    </row>
    <row r="235" spans="1:1" s="346" customFormat="1" x14ac:dyDescent="0.15">
      <c r="A235" s="345"/>
    </row>
    <row r="236" spans="1:1" s="346" customFormat="1" x14ac:dyDescent="0.15">
      <c r="A236" s="345"/>
    </row>
    <row r="237" spans="1:1" s="346" customFormat="1" x14ac:dyDescent="0.15">
      <c r="A237" s="345"/>
    </row>
    <row r="238" spans="1:1" s="346" customFormat="1" x14ac:dyDescent="0.15">
      <c r="A238" s="345"/>
    </row>
    <row r="239" spans="1:1" s="346" customFormat="1" x14ac:dyDescent="0.15">
      <c r="A239" s="345"/>
    </row>
    <row r="240" spans="1:1" s="346" customFormat="1" x14ac:dyDescent="0.15">
      <c r="A240" s="345"/>
    </row>
    <row r="241" spans="1:1" s="346" customFormat="1" x14ac:dyDescent="0.15">
      <c r="A241" s="345"/>
    </row>
    <row r="242" spans="1:1" s="346" customFormat="1" x14ac:dyDescent="0.15">
      <c r="A242" s="345"/>
    </row>
    <row r="243" spans="1:1" s="346" customFormat="1" x14ac:dyDescent="0.15">
      <c r="A243" s="345"/>
    </row>
    <row r="244" spans="1:1" s="346" customFormat="1" x14ac:dyDescent="0.15">
      <c r="A244" s="345"/>
    </row>
    <row r="245" spans="1:1" s="346" customFormat="1" x14ac:dyDescent="0.15">
      <c r="A245" s="345"/>
    </row>
    <row r="246" spans="1:1" s="346" customFormat="1" x14ac:dyDescent="0.15">
      <c r="A246" s="345"/>
    </row>
    <row r="247" spans="1:1" s="346" customFormat="1" x14ac:dyDescent="0.15">
      <c r="A247" s="345"/>
    </row>
    <row r="248" spans="1:1" s="346" customFormat="1" x14ac:dyDescent="0.15">
      <c r="A248" s="345"/>
    </row>
    <row r="249" spans="1:1" s="346" customFormat="1" x14ac:dyDescent="0.15">
      <c r="A249" s="345"/>
    </row>
    <row r="250" spans="1:1" s="346" customFormat="1" x14ac:dyDescent="0.15">
      <c r="A250" s="345"/>
    </row>
    <row r="251" spans="1:1" s="346" customFormat="1" x14ac:dyDescent="0.15">
      <c r="A251" s="345"/>
    </row>
    <row r="252" spans="1:1" s="346" customFormat="1" x14ac:dyDescent="0.15">
      <c r="A252" s="345"/>
    </row>
    <row r="253" spans="1:1" s="346" customFormat="1" x14ac:dyDescent="0.15">
      <c r="A253" s="345"/>
    </row>
    <row r="254" spans="1:1" s="346" customFormat="1" x14ac:dyDescent="0.15">
      <c r="A254" s="345"/>
    </row>
    <row r="255" spans="1:1" s="346" customFormat="1" x14ac:dyDescent="0.15">
      <c r="A255" s="345"/>
    </row>
    <row r="256" spans="1:1" s="346" customFormat="1" x14ac:dyDescent="0.15">
      <c r="A256" s="345"/>
    </row>
    <row r="257" spans="1:1" s="346" customFormat="1" x14ac:dyDescent="0.15">
      <c r="A257" s="345"/>
    </row>
    <row r="258" spans="1:1" s="346" customFormat="1" x14ac:dyDescent="0.15">
      <c r="A258" s="345"/>
    </row>
    <row r="259" spans="1:1" s="346" customFormat="1" x14ac:dyDescent="0.15">
      <c r="A259" s="345"/>
    </row>
    <row r="260" spans="1:1" s="346" customFormat="1" x14ac:dyDescent="0.15">
      <c r="A260" s="345"/>
    </row>
    <row r="261" spans="1:1" s="346" customFormat="1" x14ac:dyDescent="0.15">
      <c r="A261" s="345"/>
    </row>
    <row r="262" spans="1:1" s="346" customFormat="1" x14ac:dyDescent="0.15">
      <c r="A262" s="345"/>
    </row>
    <row r="263" spans="1:1" s="346" customFormat="1" x14ac:dyDescent="0.15">
      <c r="A263" s="345"/>
    </row>
    <row r="264" spans="1:1" s="346" customFormat="1" x14ac:dyDescent="0.15">
      <c r="A264" s="345"/>
    </row>
    <row r="265" spans="1:1" s="346" customFormat="1" x14ac:dyDescent="0.15">
      <c r="A265" s="345"/>
    </row>
    <row r="266" spans="1:1" s="346" customFormat="1" x14ac:dyDescent="0.15">
      <c r="A266" s="345"/>
    </row>
    <row r="267" spans="1:1" s="346" customFormat="1" x14ac:dyDescent="0.15">
      <c r="A267" s="345"/>
    </row>
    <row r="268" spans="1:1" s="346" customFormat="1" x14ac:dyDescent="0.15">
      <c r="A268" s="345"/>
    </row>
    <row r="269" spans="1:1" s="346" customFormat="1" x14ac:dyDescent="0.15">
      <c r="A269" s="345"/>
    </row>
    <row r="270" spans="1:1" s="346" customFormat="1" x14ac:dyDescent="0.15">
      <c r="A270" s="345"/>
    </row>
    <row r="271" spans="1:1" s="346" customFormat="1" x14ac:dyDescent="0.15">
      <c r="A271" s="345"/>
    </row>
    <row r="272" spans="1:1" s="346" customFormat="1" x14ac:dyDescent="0.15">
      <c r="A272" s="345"/>
    </row>
    <row r="273" spans="1:1" s="346" customFormat="1" x14ac:dyDescent="0.15">
      <c r="A273" s="345"/>
    </row>
    <row r="274" spans="1:1" s="346" customFormat="1" x14ac:dyDescent="0.15">
      <c r="A274" s="345"/>
    </row>
    <row r="275" spans="1:1" s="346" customFormat="1" x14ac:dyDescent="0.15">
      <c r="A275" s="345"/>
    </row>
    <row r="276" spans="1:1" s="346" customFormat="1" x14ac:dyDescent="0.15">
      <c r="A276" s="345"/>
    </row>
    <row r="277" spans="1:1" s="346" customFormat="1" x14ac:dyDescent="0.15">
      <c r="A277" s="345"/>
    </row>
    <row r="278" spans="1:1" s="346" customFormat="1" x14ac:dyDescent="0.15">
      <c r="A278" s="345"/>
    </row>
    <row r="279" spans="1:1" s="346" customFormat="1" x14ac:dyDescent="0.15">
      <c r="A279" s="345"/>
    </row>
    <row r="280" spans="1:1" s="346" customFormat="1" x14ac:dyDescent="0.15">
      <c r="A280" s="345"/>
    </row>
    <row r="281" spans="1:1" s="346" customFormat="1" x14ac:dyDescent="0.15">
      <c r="A281" s="345"/>
    </row>
    <row r="282" spans="1:1" s="346" customFormat="1" x14ac:dyDescent="0.15">
      <c r="A282" s="345"/>
    </row>
    <row r="283" spans="1:1" s="346" customFormat="1" x14ac:dyDescent="0.15">
      <c r="A283" s="345"/>
    </row>
    <row r="284" spans="1:1" s="346" customFormat="1" x14ac:dyDescent="0.15">
      <c r="A284" s="345"/>
    </row>
    <row r="285" spans="1:1" s="346" customFormat="1" x14ac:dyDescent="0.15">
      <c r="A285" s="345"/>
    </row>
    <row r="286" spans="1:1" s="346" customFormat="1" x14ac:dyDescent="0.15">
      <c r="A286" s="345"/>
    </row>
    <row r="287" spans="1:1" s="346" customFormat="1" x14ac:dyDescent="0.15">
      <c r="A287" s="345"/>
    </row>
    <row r="288" spans="1:1" s="346" customFormat="1" x14ac:dyDescent="0.15">
      <c r="A288" s="345"/>
    </row>
    <row r="289" spans="1:52" s="346" customFormat="1" x14ac:dyDescent="0.15">
      <c r="A289" s="345"/>
    </row>
    <row r="290" spans="1:52" s="346" customFormat="1" x14ac:dyDescent="0.15">
      <c r="A290" s="345"/>
    </row>
    <row r="291" spans="1:52" s="346" customFormat="1" x14ac:dyDescent="0.15">
      <c r="A291" s="345"/>
    </row>
    <row r="292" spans="1:52" s="346" customFormat="1" x14ac:dyDescent="0.15">
      <c r="A292" s="345"/>
    </row>
    <row r="293" spans="1:52" s="346" customFormat="1" x14ac:dyDescent="0.15">
      <c r="A293" s="345"/>
    </row>
    <row r="294" spans="1:52" s="346" customFormat="1" x14ac:dyDescent="0.15">
      <c r="A294" s="345"/>
    </row>
    <row r="295" spans="1:52" s="346" customFormat="1" x14ac:dyDescent="0.15">
      <c r="A295" s="345"/>
    </row>
    <row r="296" spans="1:52" s="346" customFormat="1" x14ac:dyDescent="0.15">
      <c r="A296" s="345"/>
    </row>
    <row r="297" spans="1:52" s="346" customFormat="1" x14ac:dyDescent="0.15">
      <c r="A297" s="345"/>
    </row>
    <row r="298" spans="1:52" s="346" customFormat="1" x14ac:dyDescent="0.15">
      <c r="A298" s="345"/>
    </row>
    <row r="299" spans="1:52" s="346" customFormat="1" x14ac:dyDescent="0.15">
      <c r="A299" s="345"/>
    </row>
    <row r="300" spans="1:52" s="423" customFormat="1" x14ac:dyDescent="0.15">
      <c r="A300" s="345"/>
      <c r="J300" s="346"/>
      <c r="K300" s="346"/>
      <c r="L300" s="346"/>
      <c r="M300" s="346"/>
      <c r="N300" s="346"/>
      <c r="O300" s="346"/>
      <c r="P300" s="346"/>
      <c r="Q300" s="346"/>
      <c r="R300" s="346"/>
      <c r="S300" s="346"/>
      <c r="T300" s="346"/>
      <c r="U300" s="346"/>
      <c r="V300" s="346"/>
      <c r="W300" s="346"/>
      <c r="X300" s="346"/>
      <c r="Y300" s="346"/>
      <c r="Z300" s="346"/>
      <c r="AA300" s="346"/>
      <c r="AB300" s="346"/>
      <c r="AC300" s="346"/>
      <c r="AD300" s="346"/>
      <c r="AE300" s="346"/>
      <c r="AF300" s="346"/>
      <c r="AG300" s="346"/>
      <c r="AH300" s="346"/>
      <c r="AI300" s="346"/>
      <c r="AJ300" s="346"/>
      <c r="AK300" s="346"/>
      <c r="AL300" s="346"/>
      <c r="AM300" s="346"/>
      <c r="AN300" s="346"/>
      <c r="AO300" s="346"/>
      <c r="AP300" s="346"/>
      <c r="AQ300" s="346"/>
      <c r="AR300" s="346"/>
      <c r="AS300" s="346"/>
      <c r="AT300" s="346"/>
      <c r="AU300" s="346"/>
      <c r="AV300" s="346"/>
      <c r="AW300" s="346"/>
      <c r="AX300" s="346"/>
      <c r="AY300" s="346"/>
      <c r="AZ300" s="346"/>
    </row>
  </sheetData>
  <mergeCells count="18">
    <mergeCell ref="B31:B39"/>
    <mergeCell ref="C39:H39"/>
    <mergeCell ref="B42:G42"/>
    <mergeCell ref="H42:I42"/>
    <mergeCell ref="B7:B17"/>
    <mergeCell ref="C17:H17"/>
    <mergeCell ref="B18:I18"/>
    <mergeCell ref="B19:B29"/>
    <mergeCell ref="C29:H29"/>
    <mergeCell ref="B30:I30"/>
    <mergeCell ref="B2:I2"/>
    <mergeCell ref="B3:B5"/>
    <mergeCell ref="C3:F3"/>
    <mergeCell ref="G3:H3"/>
    <mergeCell ref="I3:I5"/>
    <mergeCell ref="G4:G5"/>
    <mergeCell ref="H4:H5"/>
    <mergeCell ref="C5:F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264" t="s">
        <v>52</v>
      </c>
      <c r="C2" s="231"/>
      <c r="D2" s="232"/>
      <c r="E2" s="232"/>
      <c r="F2" s="232"/>
      <c r="G2" s="233"/>
      <c r="H2" s="29"/>
      <c r="I2" s="26"/>
      <c r="J2" s="26"/>
      <c r="K2" s="26"/>
      <c r="L2" s="26"/>
      <c r="M2" s="26"/>
      <c r="N2" s="26"/>
      <c r="O2" s="26"/>
      <c r="P2" s="26"/>
      <c r="Q2" s="26"/>
      <c r="R2" s="26"/>
      <c r="S2" s="26"/>
      <c r="T2" s="26"/>
      <c r="U2" s="26"/>
      <c r="V2" s="26"/>
      <c r="W2" s="26"/>
      <c r="X2" s="26"/>
      <c r="Y2" s="26"/>
      <c r="Z2" s="26"/>
      <c r="AA2" s="26"/>
    </row>
    <row r="3" spans="1:27" ht="18.75" customHeight="1" x14ac:dyDescent="0.15">
      <c r="A3" s="69"/>
      <c r="B3" s="265" t="s">
        <v>53</v>
      </c>
      <c r="C3" s="240" t="s">
        <v>54</v>
      </c>
      <c r="D3" s="231"/>
      <c r="E3" s="232"/>
      <c r="F3" s="233"/>
      <c r="G3" s="266" t="s">
        <v>55</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259"/>
      <c r="C4" s="70" t="s">
        <v>56</v>
      </c>
      <c r="D4" s="71" t="s">
        <v>57</v>
      </c>
      <c r="E4" s="71" t="s">
        <v>58</v>
      </c>
      <c r="F4" s="72" t="s">
        <v>59</v>
      </c>
      <c r="G4" s="259"/>
      <c r="H4" s="29"/>
      <c r="I4" s="26"/>
      <c r="J4" s="26"/>
      <c r="K4" s="26"/>
      <c r="L4" s="26"/>
      <c r="M4" s="26"/>
      <c r="N4" s="26"/>
      <c r="O4" s="26"/>
      <c r="P4" s="26"/>
      <c r="Q4" s="26"/>
      <c r="R4" s="26"/>
      <c r="S4" s="26"/>
      <c r="T4" s="26"/>
      <c r="U4" s="26"/>
      <c r="V4" s="26"/>
      <c r="W4" s="26"/>
      <c r="X4" s="26"/>
      <c r="Y4" s="26"/>
      <c r="Z4" s="26"/>
      <c r="AA4" s="26"/>
    </row>
    <row r="5" spans="1:27" ht="12" customHeight="1" x14ac:dyDescent="0.15">
      <c r="A5" s="69"/>
      <c r="B5" s="263"/>
      <c r="C5" s="267" t="s">
        <v>60</v>
      </c>
      <c r="D5" s="231"/>
      <c r="E5" s="232"/>
      <c r="F5" s="233"/>
      <c r="G5" s="263"/>
      <c r="H5" s="29"/>
      <c r="I5" s="26"/>
      <c r="J5" s="26"/>
      <c r="K5" s="26"/>
      <c r="L5" s="26"/>
      <c r="M5" s="26"/>
      <c r="N5" s="26"/>
      <c r="O5" s="26"/>
      <c r="P5" s="26"/>
      <c r="Q5" s="26"/>
      <c r="R5" s="26"/>
      <c r="S5" s="26"/>
      <c r="T5" s="26"/>
      <c r="U5" s="26"/>
      <c r="V5" s="26"/>
      <c r="W5" s="26"/>
      <c r="X5" s="26"/>
      <c r="Y5" s="26"/>
      <c r="Z5" s="26"/>
      <c r="AA5" s="26"/>
    </row>
    <row r="6" spans="1:27" ht="13.5" customHeight="1" x14ac:dyDescent="0.15">
      <c r="A6" s="69"/>
      <c r="B6" s="258">
        <v>2023</v>
      </c>
      <c r="C6" s="73" t="s">
        <v>61</v>
      </c>
      <c r="D6" s="74" t="s">
        <v>62</v>
      </c>
      <c r="E6" s="74" t="s">
        <v>62</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259"/>
      <c r="C7" s="79" t="s">
        <v>61</v>
      </c>
      <c r="D7" s="47" t="s">
        <v>62</v>
      </c>
      <c r="E7" s="47" t="s">
        <v>62</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260"/>
      <c r="C8" s="82" t="s">
        <v>63</v>
      </c>
      <c r="D8" s="47" t="s">
        <v>64</v>
      </c>
      <c r="E8" s="47" t="s">
        <v>64</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260"/>
      <c r="C9" s="83" t="s">
        <v>63</v>
      </c>
      <c r="D9" s="84" t="s">
        <v>62</v>
      </c>
      <c r="E9" s="84" t="s">
        <v>65</v>
      </c>
      <c r="F9" s="85"/>
      <c r="G9" s="86">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261"/>
      <c r="C10" s="268" t="s">
        <v>66</v>
      </c>
      <c r="D10" s="269"/>
      <c r="E10" s="270"/>
      <c r="F10" s="271"/>
      <c r="G10" s="87">
        <f>SUM(G6:G9)</f>
        <v>36110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272"/>
      <c r="C11" s="191"/>
      <c r="D11" s="192"/>
      <c r="E11" s="192"/>
      <c r="F11" s="192"/>
      <c r="G11" s="193"/>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262">
        <v>2024</v>
      </c>
      <c r="C12" s="73" t="s">
        <v>61</v>
      </c>
      <c r="D12" s="74" t="s">
        <v>62</v>
      </c>
      <c r="E12" s="74" t="s">
        <v>62</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259"/>
      <c r="C13" s="79" t="s">
        <v>61</v>
      </c>
      <c r="D13" s="47" t="s">
        <v>62</v>
      </c>
      <c r="E13" s="47" t="s">
        <v>62</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260"/>
      <c r="C14" s="82" t="s">
        <v>63</v>
      </c>
      <c r="D14" s="47" t="s">
        <v>67</v>
      </c>
      <c r="E14" s="47" t="s">
        <v>68</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260"/>
      <c r="C15" s="82" t="s">
        <v>63</v>
      </c>
      <c r="D15" s="84" t="s">
        <v>69</v>
      </c>
      <c r="E15" s="84" t="s">
        <v>69</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263"/>
      <c r="C16" s="273" t="s">
        <v>66</v>
      </c>
      <c r="D16" s="231"/>
      <c r="E16" s="232"/>
      <c r="F16" s="229"/>
      <c r="G16" s="88">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89"/>
      <c r="D17" s="89"/>
      <c r="E17" s="89"/>
      <c r="F17" s="89"/>
      <c r="G17" s="89"/>
      <c r="H17" s="90"/>
      <c r="I17" s="90"/>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1"/>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1"/>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1"/>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1"/>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1"/>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1"/>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1"/>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1"/>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1"/>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1"/>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1"/>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1"/>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1"/>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1"/>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1"/>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1"/>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1"/>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1"/>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1"/>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1"/>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1"/>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1"/>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1"/>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1"/>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1"/>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1"/>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1"/>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1"/>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1"/>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1"/>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1"/>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1"/>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1"/>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1"/>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1"/>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1"/>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1"/>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1"/>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1"/>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1"/>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1"/>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1"/>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1"/>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1"/>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1"/>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1"/>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1"/>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1"/>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1"/>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1"/>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1"/>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1"/>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1"/>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1"/>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1"/>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1"/>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1"/>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1"/>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1"/>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1"/>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1"/>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1"/>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1"/>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1"/>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1"/>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1"/>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1"/>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1"/>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1"/>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1"/>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1"/>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1"/>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1"/>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1"/>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1"/>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1"/>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1"/>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1"/>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1"/>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1"/>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1"/>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1"/>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1"/>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1"/>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1"/>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1"/>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1"/>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1"/>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1"/>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1"/>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1"/>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1"/>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1"/>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1"/>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1"/>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1"/>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1"/>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1"/>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1"/>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1"/>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1"/>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1"/>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1"/>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1"/>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1"/>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1"/>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1"/>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1"/>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1"/>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1"/>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1"/>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1"/>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1"/>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1"/>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1"/>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1"/>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1"/>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1"/>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1"/>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1"/>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1"/>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1"/>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1"/>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1"/>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1"/>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1"/>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1"/>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1"/>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1"/>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1"/>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1"/>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1"/>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1"/>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1"/>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1"/>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1"/>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1"/>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1"/>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1"/>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1"/>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1"/>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1"/>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1"/>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1"/>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1"/>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1"/>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1"/>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1"/>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1"/>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1"/>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1"/>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1"/>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1"/>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1"/>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1"/>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1"/>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1"/>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1"/>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1"/>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1"/>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1"/>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1"/>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1"/>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1"/>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1"/>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1"/>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1"/>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1"/>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1"/>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1"/>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1"/>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1"/>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1"/>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1"/>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1"/>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1"/>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1"/>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1"/>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1"/>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1"/>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1"/>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1"/>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1"/>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1"/>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1"/>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1"/>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1"/>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1"/>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1"/>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1"/>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1"/>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1"/>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1"/>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1"/>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1"/>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1"/>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1"/>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1"/>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1"/>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1"/>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1"/>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1"/>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1"/>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1"/>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1"/>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1"/>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1"/>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1"/>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1"/>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1"/>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1"/>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1"/>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1"/>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1"/>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1"/>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1"/>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1"/>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1"/>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1"/>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1"/>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1"/>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1"/>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1"/>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1"/>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1"/>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1"/>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1"/>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1"/>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1"/>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1"/>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1"/>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1"/>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1"/>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1"/>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1"/>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1"/>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1"/>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1"/>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1"/>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1"/>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1"/>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1"/>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1"/>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1"/>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1"/>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1"/>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1"/>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1"/>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1"/>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1"/>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1"/>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1"/>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1"/>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1"/>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1"/>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1"/>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1"/>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1"/>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1"/>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1"/>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1"/>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1"/>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1"/>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1"/>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1"/>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1"/>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1"/>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1"/>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1"/>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1"/>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1"/>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1"/>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1"/>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1"/>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1"/>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1"/>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1"/>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1"/>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1"/>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1"/>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1"/>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1"/>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1"/>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1"/>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1"/>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1"/>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1"/>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1"/>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1"/>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1"/>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1"/>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1"/>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1"/>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1"/>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1"/>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1"/>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1"/>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1"/>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1"/>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1"/>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1"/>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1"/>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1"/>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1"/>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1"/>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1"/>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1"/>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1"/>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1"/>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1"/>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1"/>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1"/>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1"/>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1"/>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1"/>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1"/>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1"/>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1"/>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1"/>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1"/>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1"/>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1"/>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1"/>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1"/>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1"/>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1"/>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1"/>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1"/>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1"/>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1"/>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1"/>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1"/>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1"/>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1"/>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1"/>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1"/>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1"/>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1"/>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1"/>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1"/>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1"/>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1"/>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1"/>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1"/>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1"/>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1"/>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1"/>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1"/>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1"/>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1"/>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1"/>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1"/>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1"/>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1"/>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1"/>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1"/>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1"/>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1"/>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1"/>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1"/>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1"/>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1"/>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1"/>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1"/>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1"/>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1"/>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1"/>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1"/>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1"/>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1"/>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1"/>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1"/>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1"/>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1"/>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1"/>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1"/>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1"/>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1"/>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1"/>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1"/>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1"/>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1"/>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1"/>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1"/>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1"/>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1"/>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1"/>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1"/>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1"/>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1"/>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1"/>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1"/>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1"/>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1"/>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1"/>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1"/>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1"/>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1"/>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1"/>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1"/>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1"/>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1"/>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1"/>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1"/>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1"/>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1"/>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1"/>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1"/>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1"/>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1"/>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1"/>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1"/>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1"/>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1"/>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1"/>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1"/>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1"/>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1"/>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1"/>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1"/>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1"/>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1"/>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1"/>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1"/>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1"/>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1"/>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1"/>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1"/>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1"/>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1"/>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1"/>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1"/>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1"/>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1"/>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1"/>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1"/>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1"/>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1"/>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1"/>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1"/>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1"/>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1"/>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1"/>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1"/>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1"/>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1"/>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1"/>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1"/>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1"/>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1"/>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1"/>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1"/>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1"/>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1"/>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1"/>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1"/>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1"/>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1"/>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1"/>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1"/>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1"/>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1"/>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1"/>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1"/>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1"/>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1"/>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1"/>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1"/>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1"/>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1"/>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1"/>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1"/>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1"/>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1"/>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1"/>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1"/>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1"/>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1"/>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1"/>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1"/>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1"/>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1"/>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1"/>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1"/>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1"/>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1"/>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1"/>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1"/>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1"/>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1"/>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1"/>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1"/>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1"/>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1"/>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1"/>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1"/>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1"/>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1"/>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1"/>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1"/>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1"/>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1"/>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1"/>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1"/>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1"/>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1"/>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1"/>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1"/>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1"/>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1"/>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1"/>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1"/>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1"/>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1"/>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1"/>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1"/>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1"/>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1"/>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1"/>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1"/>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1"/>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1"/>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1"/>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1"/>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1"/>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1"/>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1"/>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1"/>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1"/>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1"/>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1"/>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1"/>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1"/>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1"/>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1"/>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1"/>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1"/>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1"/>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1"/>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1"/>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1"/>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1"/>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1"/>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1"/>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1"/>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1"/>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1"/>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1"/>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1"/>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1"/>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1"/>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1"/>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1"/>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1"/>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1"/>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1"/>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1"/>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1"/>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1"/>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1"/>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1"/>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1"/>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1"/>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1"/>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1"/>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1"/>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1"/>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1"/>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1"/>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1"/>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1"/>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1"/>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1"/>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1"/>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1"/>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1"/>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1"/>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1"/>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1"/>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1"/>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1"/>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1"/>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1"/>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1"/>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1"/>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1"/>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1"/>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1"/>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1"/>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1"/>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1"/>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1"/>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1"/>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1"/>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1"/>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1"/>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1"/>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1"/>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1"/>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1"/>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1"/>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1"/>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1"/>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1"/>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1"/>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1"/>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1"/>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1"/>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1"/>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1"/>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1"/>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1"/>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1"/>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1"/>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1"/>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1"/>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1"/>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1"/>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1"/>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1"/>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1"/>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1"/>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1"/>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1"/>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1"/>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1"/>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1"/>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1"/>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1"/>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1"/>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1"/>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1"/>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1"/>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1"/>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1"/>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1"/>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1"/>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1"/>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1"/>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1"/>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1"/>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1"/>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1"/>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1"/>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1"/>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1"/>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1"/>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1"/>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1"/>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1"/>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1"/>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1"/>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1"/>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1"/>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1"/>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1"/>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1"/>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1"/>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1"/>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1"/>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1"/>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1"/>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1"/>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1"/>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1"/>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1"/>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1"/>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1"/>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1"/>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1"/>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1"/>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1"/>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1"/>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1"/>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1"/>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1"/>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1"/>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1"/>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1"/>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1"/>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1"/>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1"/>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1"/>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1"/>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1"/>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1"/>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1"/>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1"/>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1"/>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1"/>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1"/>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1"/>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1"/>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1"/>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1"/>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1"/>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1"/>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1"/>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1"/>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1"/>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1"/>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1"/>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1"/>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1"/>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1"/>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1"/>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1"/>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1"/>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1"/>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1"/>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1"/>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1"/>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1"/>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1"/>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1"/>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1"/>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1"/>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1"/>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1"/>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1"/>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1"/>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1"/>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1"/>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1"/>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1"/>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1"/>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1"/>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1"/>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1"/>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1"/>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1"/>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1"/>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1"/>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1"/>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1"/>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1"/>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1"/>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1"/>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1"/>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1"/>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1"/>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1"/>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1"/>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1"/>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1"/>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1"/>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1"/>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1"/>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1"/>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1"/>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1"/>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1"/>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1"/>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1"/>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1"/>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1"/>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1"/>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1"/>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1"/>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1"/>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1"/>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1"/>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1"/>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1"/>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1"/>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1"/>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1"/>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1"/>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1"/>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1"/>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1"/>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1"/>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1"/>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1"/>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1"/>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1"/>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1"/>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1"/>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1"/>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1"/>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1"/>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1"/>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1"/>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1"/>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1"/>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1"/>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1"/>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1"/>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1"/>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1"/>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1"/>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1"/>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1"/>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1"/>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1"/>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1"/>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1"/>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1"/>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1"/>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9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workbookViewId="0"/>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264" t="s">
        <v>71</v>
      </c>
      <c r="C2" s="231"/>
      <c r="D2" s="232"/>
      <c r="E2" s="233"/>
      <c r="F2" s="92"/>
      <c r="G2" s="264" t="s">
        <v>72</v>
      </c>
      <c r="H2" s="231"/>
      <c r="I2" s="232"/>
      <c r="J2" s="233"/>
      <c r="K2" s="29"/>
      <c r="L2" s="26"/>
      <c r="M2" s="26"/>
      <c r="N2" s="26"/>
      <c r="O2" s="26"/>
      <c r="P2" s="26"/>
      <c r="Q2" s="26"/>
      <c r="R2" s="26"/>
      <c r="S2" s="26"/>
      <c r="T2" s="26"/>
      <c r="U2" s="26"/>
      <c r="V2" s="26"/>
      <c r="W2" s="26"/>
      <c r="X2" s="26"/>
      <c r="Y2" s="26"/>
      <c r="Z2" s="26"/>
      <c r="AA2" s="26"/>
      <c r="AB2" s="26"/>
      <c r="AC2" s="26"/>
      <c r="AD2" s="26"/>
    </row>
    <row r="3" spans="1:30" ht="30" customHeight="1" x14ac:dyDescent="0.15">
      <c r="A3" s="69"/>
      <c r="B3" s="276" t="s">
        <v>53</v>
      </c>
      <c r="C3" s="93" t="s">
        <v>10</v>
      </c>
      <c r="D3" s="94" t="s">
        <v>56</v>
      </c>
      <c r="E3" s="274" t="s">
        <v>73</v>
      </c>
      <c r="F3" s="92"/>
      <c r="G3" s="276" t="s">
        <v>53</v>
      </c>
      <c r="H3" s="93" t="s">
        <v>10</v>
      </c>
      <c r="I3" s="94" t="s">
        <v>56</v>
      </c>
      <c r="J3" s="274" t="s">
        <v>73</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275"/>
      <c r="C4" s="267" t="s">
        <v>60</v>
      </c>
      <c r="D4" s="277"/>
      <c r="E4" s="275"/>
      <c r="F4" s="92"/>
      <c r="G4" s="275"/>
      <c r="H4" s="267" t="s">
        <v>60</v>
      </c>
      <c r="I4" s="277"/>
      <c r="J4" s="275"/>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278">
        <v>2021</v>
      </c>
      <c r="C5" s="95" t="s">
        <v>74</v>
      </c>
      <c r="D5" s="96" t="s">
        <v>63</v>
      </c>
      <c r="E5" s="97">
        <v>17000</v>
      </c>
      <c r="F5" s="92"/>
      <c r="G5" s="278">
        <v>2021</v>
      </c>
      <c r="H5" s="95" t="s">
        <v>74</v>
      </c>
      <c r="I5" s="96" t="s">
        <v>63</v>
      </c>
      <c r="J5" s="98">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259"/>
      <c r="C6" s="99" t="s">
        <v>75</v>
      </c>
      <c r="D6" s="100" t="s">
        <v>61</v>
      </c>
      <c r="E6" s="101">
        <v>4400</v>
      </c>
      <c r="F6" s="92"/>
      <c r="G6" s="259"/>
      <c r="H6" s="99" t="s">
        <v>75</v>
      </c>
      <c r="I6" s="100" t="s">
        <v>61</v>
      </c>
      <c r="J6" s="101">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260"/>
      <c r="C7" s="99" t="s">
        <v>76</v>
      </c>
      <c r="D7" s="100" t="s">
        <v>77</v>
      </c>
      <c r="E7" s="101">
        <v>1500</v>
      </c>
      <c r="F7" s="92"/>
      <c r="G7" s="260"/>
      <c r="H7" s="102"/>
      <c r="I7" s="103"/>
      <c r="J7" s="101"/>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260"/>
      <c r="C8" s="102"/>
      <c r="D8" s="103"/>
      <c r="E8" s="101"/>
      <c r="F8" s="92"/>
      <c r="G8" s="260"/>
      <c r="H8" s="102"/>
      <c r="I8" s="103"/>
      <c r="J8" s="101"/>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260"/>
      <c r="C9" s="104"/>
      <c r="D9" s="105"/>
      <c r="E9" s="106"/>
      <c r="F9" s="92"/>
      <c r="G9" s="260"/>
      <c r="H9" s="104"/>
      <c r="I9" s="105"/>
      <c r="J9" s="106"/>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261"/>
      <c r="C10" s="280" t="s">
        <v>66</v>
      </c>
      <c r="D10" s="281"/>
      <c r="E10" s="107">
        <f>SUM(E5:E9)</f>
        <v>22900</v>
      </c>
      <c r="F10" s="92"/>
      <c r="G10" s="261"/>
      <c r="H10" s="280" t="s">
        <v>66</v>
      </c>
      <c r="I10" s="281"/>
      <c r="J10" s="107">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282"/>
      <c r="C11" s="191"/>
      <c r="D11" s="192"/>
      <c r="E11" s="283"/>
      <c r="F11" s="108"/>
      <c r="G11" s="272"/>
      <c r="H11" s="191"/>
      <c r="I11" s="192"/>
      <c r="J11" s="188"/>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278">
        <v>2022</v>
      </c>
      <c r="C12" s="95" t="s">
        <v>74</v>
      </c>
      <c r="D12" s="96" t="s">
        <v>63</v>
      </c>
      <c r="E12" s="97">
        <v>17000</v>
      </c>
      <c r="F12" s="92"/>
      <c r="G12" s="279">
        <v>2022</v>
      </c>
      <c r="H12" s="95" t="s">
        <v>74</v>
      </c>
      <c r="I12" s="96" t="s">
        <v>63</v>
      </c>
      <c r="J12" s="109">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259"/>
      <c r="C13" s="99" t="s">
        <v>75</v>
      </c>
      <c r="D13" s="100" t="s">
        <v>61</v>
      </c>
      <c r="E13" s="101">
        <v>4400</v>
      </c>
      <c r="F13" s="92"/>
      <c r="G13" s="259"/>
      <c r="H13" s="99" t="s">
        <v>75</v>
      </c>
      <c r="I13" s="100" t="s">
        <v>61</v>
      </c>
      <c r="J13" s="110">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260"/>
      <c r="C14" s="99" t="s">
        <v>76</v>
      </c>
      <c r="D14" s="100" t="s">
        <v>77</v>
      </c>
      <c r="E14" s="101">
        <v>1500</v>
      </c>
      <c r="F14" s="92"/>
      <c r="G14" s="260"/>
      <c r="H14" s="102"/>
      <c r="I14" s="103"/>
      <c r="J14" s="101"/>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260"/>
      <c r="C15" s="102"/>
      <c r="D15" s="103"/>
      <c r="E15" s="101"/>
      <c r="F15" s="92"/>
      <c r="G15" s="260"/>
      <c r="H15" s="102"/>
      <c r="I15" s="103"/>
      <c r="J15" s="101"/>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260"/>
      <c r="C16" s="104"/>
      <c r="D16" s="105"/>
      <c r="E16" s="106"/>
      <c r="F16" s="92"/>
      <c r="G16" s="260"/>
      <c r="H16" s="104"/>
      <c r="I16" s="105"/>
      <c r="J16" s="106"/>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261"/>
      <c r="C17" s="280" t="s">
        <v>66</v>
      </c>
      <c r="D17" s="281"/>
      <c r="E17" s="107">
        <f>SUM(E12:E16)</f>
        <v>22900</v>
      </c>
      <c r="F17" s="92"/>
      <c r="G17" s="261"/>
      <c r="H17" s="280" t="s">
        <v>66</v>
      </c>
      <c r="I17" s="281"/>
      <c r="J17" s="107">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292"/>
      <c r="C18" s="191"/>
      <c r="D18" s="192"/>
      <c r="E18" s="293"/>
      <c r="F18" s="108"/>
      <c r="G18" s="272"/>
      <c r="H18" s="191"/>
      <c r="I18" s="192"/>
      <c r="J18" s="188"/>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279">
        <v>2023</v>
      </c>
      <c r="C19" s="111" t="s">
        <v>74</v>
      </c>
      <c r="D19" s="112" t="s">
        <v>63</v>
      </c>
      <c r="E19" s="109">
        <v>21000</v>
      </c>
      <c r="F19" s="92"/>
      <c r="G19" s="279">
        <v>2023</v>
      </c>
      <c r="H19" s="111" t="s">
        <v>74</v>
      </c>
      <c r="I19" s="112" t="s">
        <v>63</v>
      </c>
      <c r="J19" s="109">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259"/>
      <c r="C20" s="113" t="s">
        <v>75</v>
      </c>
      <c r="D20" s="114" t="s">
        <v>61</v>
      </c>
      <c r="E20" s="110">
        <v>10000</v>
      </c>
      <c r="F20" s="92"/>
      <c r="G20" s="259"/>
      <c r="H20" s="113" t="s">
        <v>75</v>
      </c>
      <c r="I20" s="114" t="s">
        <v>61</v>
      </c>
      <c r="J20" s="110">
        <v>10000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260"/>
      <c r="C21" s="102"/>
      <c r="D21" s="103"/>
      <c r="E21" s="101"/>
      <c r="F21" s="92"/>
      <c r="G21" s="260"/>
      <c r="H21" s="102"/>
      <c r="I21" s="103"/>
      <c r="J21" s="101"/>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260"/>
      <c r="C22" s="102"/>
      <c r="D22" s="103"/>
      <c r="E22" s="101"/>
      <c r="F22" s="92"/>
      <c r="G22" s="260"/>
      <c r="H22" s="102"/>
      <c r="I22" s="103"/>
      <c r="J22" s="101"/>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260"/>
      <c r="C23" s="104"/>
      <c r="D23" s="105"/>
      <c r="E23" s="106"/>
      <c r="F23" s="92"/>
      <c r="G23" s="260"/>
      <c r="H23" s="104"/>
      <c r="I23" s="105"/>
      <c r="J23" s="106"/>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261"/>
      <c r="C24" s="280" t="s">
        <v>66</v>
      </c>
      <c r="D24" s="281"/>
      <c r="E24" s="107">
        <f>SUM(E19:E23)</f>
        <v>31000</v>
      </c>
      <c r="F24" s="92"/>
      <c r="G24" s="261"/>
      <c r="H24" s="280" t="s">
        <v>66</v>
      </c>
      <c r="I24" s="281"/>
      <c r="J24" s="107">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292"/>
      <c r="C25" s="191"/>
      <c r="D25" s="192"/>
      <c r="E25" s="293"/>
      <c r="F25" s="108"/>
      <c r="G25" s="272"/>
      <c r="H25" s="191"/>
      <c r="I25" s="192"/>
      <c r="J25" s="188"/>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279">
        <v>2024</v>
      </c>
      <c r="C26" s="111" t="s">
        <v>74</v>
      </c>
      <c r="D26" s="112" t="s">
        <v>63</v>
      </c>
      <c r="E26" s="109">
        <v>22000</v>
      </c>
      <c r="F26" s="92"/>
      <c r="G26" s="279">
        <v>2024</v>
      </c>
      <c r="H26" s="111" t="s">
        <v>74</v>
      </c>
      <c r="I26" s="112" t="s">
        <v>63</v>
      </c>
      <c r="J26" s="109">
        <v>20500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259"/>
      <c r="C27" s="113" t="s">
        <v>75</v>
      </c>
      <c r="D27" s="114" t="s">
        <v>61</v>
      </c>
      <c r="E27" s="110">
        <v>10000</v>
      </c>
      <c r="F27" s="92"/>
      <c r="G27" s="259"/>
      <c r="H27" s="113" t="s">
        <v>75</v>
      </c>
      <c r="I27" s="114" t="s">
        <v>61</v>
      </c>
      <c r="J27" s="115">
        <v>10000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260"/>
      <c r="C28" s="116"/>
      <c r="D28" s="117"/>
      <c r="E28" s="101"/>
      <c r="F28" s="92"/>
      <c r="G28" s="260"/>
      <c r="H28" s="102"/>
      <c r="I28" s="103"/>
      <c r="J28" s="118"/>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260"/>
      <c r="C29" s="102"/>
      <c r="D29" s="103"/>
      <c r="E29" s="101"/>
      <c r="F29" s="92"/>
      <c r="G29" s="260"/>
      <c r="H29" s="102"/>
      <c r="I29" s="103"/>
      <c r="J29" s="118"/>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260"/>
      <c r="C30" s="104"/>
      <c r="D30" s="105"/>
      <c r="E30" s="106"/>
      <c r="F30" s="92"/>
      <c r="G30" s="260"/>
      <c r="H30" s="104"/>
      <c r="I30" s="105"/>
      <c r="J30" s="119"/>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263"/>
      <c r="C31" s="284" t="s">
        <v>66</v>
      </c>
      <c r="D31" s="277"/>
      <c r="E31" s="120">
        <f>SUM(E26:E30)</f>
        <v>32000</v>
      </c>
      <c r="F31" s="92"/>
      <c r="G31" s="263"/>
      <c r="H31" s="284" t="s">
        <v>66</v>
      </c>
      <c r="I31" s="277"/>
      <c r="J31" s="121">
        <f>SUM(J26:J30)</f>
        <v>30500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285"/>
      <c r="C32" s="285"/>
      <c r="D32" s="285"/>
      <c r="E32" s="286"/>
      <c r="F32" s="122"/>
      <c r="G32" s="123"/>
      <c r="H32" s="123"/>
      <c r="I32" s="123"/>
      <c r="J32" s="123"/>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1"/>
      <c r="B33" s="287"/>
      <c r="C33" s="288"/>
      <c r="D33" s="288"/>
      <c r="E33" s="289"/>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1"/>
      <c r="B34" s="299"/>
      <c r="C34" s="124"/>
      <c r="D34" s="124"/>
      <c r="E34" s="290"/>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1"/>
      <c r="B35" s="300"/>
      <c r="C35" s="301"/>
      <c r="D35" s="302"/>
      <c r="E35" s="291"/>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1"/>
      <c r="B36" s="29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1"/>
      <c r="B37" s="295"/>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1"/>
      <c r="B38" s="295"/>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1"/>
      <c r="B39" s="295"/>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1"/>
      <c r="B40" s="29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1"/>
      <c r="B41" s="296"/>
      <c r="C41" s="297"/>
      <c r="D41" s="298"/>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1"/>
      <c r="B43" s="294"/>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1"/>
      <c r="B44" s="295"/>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1"/>
      <c r="B45" s="295"/>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1"/>
      <c r="B46" s="295"/>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1"/>
      <c r="B47" s="295"/>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1"/>
      <c r="B48" s="296"/>
      <c r="C48" s="297"/>
      <c r="D48" s="298"/>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1"/>
      <c r="B50" s="29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1"/>
      <c r="B51" s="295"/>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1"/>
      <c r="B52" s="295"/>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1"/>
      <c r="B53" s="29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1"/>
      <c r="B54" s="295"/>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1"/>
      <c r="B55" s="296"/>
      <c r="C55" s="297"/>
      <c r="D55" s="298"/>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43:B48"/>
    <mergeCell ref="C48:D48"/>
    <mergeCell ref="B50:B55"/>
    <mergeCell ref="C55:D55"/>
    <mergeCell ref="B19:B24"/>
    <mergeCell ref="B26:B31"/>
    <mergeCell ref="C31:D31"/>
    <mergeCell ref="B34:B35"/>
    <mergeCell ref="C35:D35"/>
    <mergeCell ref="B36:B41"/>
    <mergeCell ref="C41:D41"/>
    <mergeCell ref="B12:B17"/>
    <mergeCell ref="H31:I31"/>
    <mergeCell ref="B32:E32"/>
    <mergeCell ref="B33:E33"/>
    <mergeCell ref="E34:E35"/>
    <mergeCell ref="B18:E18"/>
    <mergeCell ref="G18:J18"/>
    <mergeCell ref="G19:G24"/>
    <mergeCell ref="C24:D24"/>
    <mergeCell ref="H24:I24"/>
    <mergeCell ref="B25:E25"/>
    <mergeCell ref="G25:J25"/>
    <mergeCell ref="B5:B10"/>
    <mergeCell ref="C10:D10"/>
    <mergeCell ref="H10:I10"/>
    <mergeCell ref="B11:E11"/>
    <mergeCell ref="G11:J11"/>
    <mergeCell ref="G5:G10"/>
    <mergeCell ref="G12:G17"/>
    <mergeCell ref="G26:G31"/>
    <mergeCell ref="C17:D17"/>
    <mergeCell ref="H17:I17"/>
    <mergeCell ref="B2:E2"/>
    <mergeCell ref="G2:J2"/>
    <mergeCell ref="E3:E4"/>
    <mergeCell ref="G3:G4"/>
    <mergeCell ref="J3:J4"/>
    <mergeCell ref="C4:D4"/>
    <mergeCell ref="H4:I4"/>
    <mergeCell ref="B3:B4"/>
  </mergeCells>
  <dataValidations count="2">
    <dataValidation type="list" allowBlank="1" showInputMessage="1" showErrorMessage="1" sqref="C5:C9 H5:H9 C12:C16 H12:H16 C19:C23 H19:H23 C26:C30 H26:H30"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12:D16 D19:D23 I19:I23 D26:D30 I26:I30"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workbookViewId="0"/>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1"/>
      <c r="B1" s="125"/>
      <c r="C1" s="125"/>
      <c r="D1" s="125"/>
      <c r="E1" s="125"/>
      <c r="F1" s="26"/>
      <c r="G1" s="126"/>
      <c r="H1" s="126"/>
      <c r="I1" s="126"/>
      <c r="J1" s="126"/>
      <c r="K1" s="126"/>
      <c r="L1" s="26"/>
      <c r="M1" s="26"/>
      <c r="N1" s="26"/>
      <c r="O1" s="26"/>
      <c r="P1" s="26"/>
      <c r="Q1" s="26"/>
      <c r="R1" s="26"/>
      <c r="S1" s="26"/>
      <c r="T1" s="26"/>
      <c r="U1" s="26"/>
      <c r="V1" s="26"/>
      <c r="W1" s="26"/>
      <c r="X1" s="26"/>
      <c r="Y1" s="26"/>
      <c r="Z1" s="26"/>
      <c r="AA1" s="26"/>
      <c r="AB1" s="26"/>
      <c r="AC1" s="26"/>
      <c r="AD1" s="26"/>
      <c r="AE1" s="26"/>
    </row>
    <row r="2" spans="1:31" ht="39.75" customHeight="1" x14ac:dyDescent="0.15">
      <c r="A2" s="127"/>
      <c r="B2" s="303" t="s">
        <v>78</v>
      </c>
      <c r="C2" s="304"/>
      <c r="D2" s="305"/>
      <c r="E2" s="306"/>
      <c r="F2" s="128"/>
      <c r="G2" s="307" t="s">
        <v>79</v>
      </c>
      <c r="H2" s="191"/>
      <c r="I2" s="192"/>
      <c r="J2" s="192"/>
      <c r="K2" s="308"/>
      <c r="L2" s="26"/>
      <c r="M2" s="26"/>
      <c r="N2" s="26"/>
      <c r="O2" s="26"/>
      <c r="P2" s="26"/>
      <c r="Q2" s="26"/>
      <c r="R2" s="26"/>
      <c r="S2" s="26"/>
      <c r="T2" s="26"/>
      <c r="U2" s="26"/>
      <c r="V2" s="26"/>
      <c r="W2" s="26"/>
      <c r="X2" s="26"/>
      <c r="Y2" s="26"/>
      <c r="Z2" s="26"/>
      <c r="AA2" s="26"/>
      <c r="AB2" s="26"/>
      <c r="AC2" s="26"/>
      <c r="AD2" s="26"/>
      <c r="AE2" s="26"/>
    </row>
    <row r="3" spans="1:31" ht="30" customHeight="1" x14ac:dyDescent="0.15">
      <c r="A3" s="127"/>
      <c r="B3" s="327" t="s">
        <v>53</v>
      </c>
      <c r="C3" s="93" t="s">
        <v>10</v>
      </c>
      <c r="D3" s="94" t="s">
        <v>56</v>
      </c>
      <c r="E3" s="309" t="s">
        <v>80</v>
      </c>
      <c r="F3" s="128"/>
      <c r="G3" s="311" t="s">
        <v>53</v>
      </c>
      <c r="H3" s="93" t="s">
        <v>25</v>
      </c>
      <c r="I3" s="129" t="s">
        <v>10</v>
      </c>
      <c r="J3" s="94" t="s">
        <v>56</v>
      </c>
      <c r="K3" s="313" t="s">
        <v>80</v>
      </c>
      <c r="L3" s="26"/>
      <c r="M3" s="26"/>
      <c r="N3" s="26"/>
      <c r="O3" s="26"/>
      <c r="P3" s="26"/>
      <c r="Q3" s="26"/>
      <c r="R3" s="26"/>
      <c r="S3" s="26"/>
      <c r="T3" s="26"/>
      <c r="U3" s="26"/>
      <c r="V3" s="26"/>
      <c r="W3" s="26"/>
      <c r="X3" s="26"/>
      <c r="Y3" s="26"/>
      <c r="Z3" s="26"/>
      <c r="AA3" s="26"/>
      <c r="AB3" s="26"/>
      <c r="AC3" s="26"/>
      <c r="AD3" s="26"/>
      <c r="AE3" s="26"/>
    </row>
    <row r="4" spans="1:31" ht="13.5" customHeight="1" x14ac:dyDescent="0.15">
      <c r="A4" s="127"/>
      <c r="B4" s="328"/>
      <c r="C4" s="267" t="s">
        <v>60</v>
      </c>
      <c r="D4" s="277"/>
      <c r="E4" s="310"/>
      <c r="F4" s="128"/>
      <c r="G4" s="312"/>
      <c r="H4" s="267" t="s">
        <v>60</v>
      </c>
      <c r="I4" s="231"/>
      <c r="J4" s="233"/>
      <c r="K4" s="314"/>
      <c r="L4" s="26"/>
      <c r="M4" s="26"/>
      <c r="N4" s="26"/>
      <c r="O4" s="26"/>
      <c r="P4" s="26"/>
      <c r="Q4" s="26"/>
      <c r="R4" s="26"/>
      <c r="S4" s="26"/>
      <c r="T4" s="26"/>
      <c r="U4" s="26"/>
      <c r="V4" s="26"/>
      <c r="W4" s="26"/>
      <c r="X4" s="26"/>
      <c r="Y4" s="26"/>
      <c r="Z4" s="26"/>
      <c r="AA4" s="26"/>
      <c r="AB4" s="26"/>
      <c r="AC4" s="26"/>
      <c r="AD4" s="26"/>
      <c r="AE4" s="26"/>
    </row>
    <row r="5" spans="1:31" ht="18.75" customHeight="1" x14ac:dyDescent="0.15">
      <c r="A5" s="127"/>
      <c r="B5" s="329">
        <v>2023</v>
      </c>
      <c r="C5" s="95" t="s">
        <v>74</v>
      </c>
      <c r="D5" s="96" t="s">
        <v>63</v>
      </c>
      <c r="E5" s="109">
        <v>20500</v>
      </c>
      <c r="F5" s="108"/>
      <c r="G5" s="315">
        <v>2023</v>
      </c>
      <c r="H5" s="130" t="s">
        <v>81</v>
      </c>
      <c r="I5" s="131" t="s">
        <v>75</v>
      </c>
      <c r="J5" s="96" t="s">
        <v>61</v>
      </c>
      <c r="K5" s="132">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27"/>
      <c r="B6" s="330"/>
      <c r="C6" s="99" t="s">
        <v>75</v>
      </c>
      <c r="D6" s="100" t="s">
        <v>61</v>
      </c>
      <c r="E6" s="133">
        <v>8200</v>
      </c>
      <c r="F6" s="128"/>
      <c r="G6" s="316"/>
      <c r="H6" s="102"/>
      <c r="I6" s="134"/>
      <c r="J6" s="103"/>
      <c r="K6" s="118"/>
      <c r="L6" s="26"/>
      <c r="M6" s="26"/>
      <c r="N6" s="26"/>
      <c r="O6" s="26"/>
      <c r="P6" s="26"/>
      <c r="Q6" s="26"/>
      <c r="R6" s="26"/>
      <c r="S6" s="26"/>
      <c r="T6" s="26"/>
      <c r="U6" s="26"/>
      <c r="V6" s="26"/>
      <c r="W6" s="26"/>
      <c r="X6" s="26"/>
      <c r="Y6" s="26"/>
      <c r="Z6" s="26"/>
      <c r="AA6" s="26"/>
      <c r="AB6" s="26"/>
      <c r="AC6" s="26"/>
      <c r="AD6" s="26"/>
      <c r="AE6" s="26"/>
    </row>
    <row r="7" spans="1:31" ht="18.75" customHeight="1" x14ac:dyDescent="0.15">
      <c r="A7" s="127"/>
      <c r="B7" s="331"/>
      <c r="C7" s="102"/>
      <c r="D7" s="103"/>
      <c r="E7" s="133"/>
      <c r="F7" s="128"/>
      <c r="G7" s="317"/>
      <c r="H7" s="102"/>
      <c r="I7" s="134"/>
      <c r="J7" s="103"/>
      <c r="K7" s="118"/>
      <c r="L7" s="26"/>
      <c r="M7" s="26"/>
      <c r="N7" s="26"/>
      <c r="O7" s="26"/>
      <c r="P7" s="26"/>
      <c r="Q7" s="26"/>
      <c r="R7" s="26"/>
      <c r="S7" s="26"/>
      <c r="T7" s="26"/>
      <c r="U7" s="26"/>
      <c r="V7" s="26"/>
      <c r="W7" s="26"/>
      <c r="X7" s="26"/>
      <c r="Y7" s="26"/>
      <c r="Z7" s="26"/>
      <c r="AA7" s="26"/>
      <c r="AB7" s="26"/>
      <c r="AC7" s="26"/>
      <c r="AD7" s="26"/>
      <c r="AE7" s="26"/>
    </row>
    <row r="8" spans="1:31" ht="18.75" customHeight="1" x14ac:dyDescent="0.15">
      <c r="A8" s="127"/>
      <c r="B8" s="331"/>
      <c r="C8" s="102"/>
      <c r="D8" s="103"/>
      <c r="E8" s="133"/>
      <c r="F8" s="128"/>
      <c r="G8" s="317"/>
      <c r="H8" s="102"/>
      <c r="I8" s="134"/>
      <c r="J8" s="103"/>
      <c r="K8" s="118"/>
      <c r="L8" s="26"/>
      <c r="M8" s="26"/>
      <c r="N8" s="26"/>
      <c r="O8" s="26"/>
      <c r="P8" s="26"/>
      <c r="Q8" s="26"/>
      <c r="R8" s="26"/>
      <c r="S8" s="26"/>
      <c r="T8" s="26"/>
      <c r="U8" s="26"/>
      <c r="V8" s="26"/>
      <c r="W8" s="26"/>
      <c r="X8" s="26"/>
      <c r="Y8" s="26"/>
      <c r="Z8" s="26"/>
      <c r="AA8" s="26"/>
      <c r="AB8" s="26"/>
      <c r="AC8" s="26"/>
      <c r="AD8" s="26"/>
      <c r="AE8" s="26"/>
    </row>
    <row r="9" spans="1:31" ht="18.75" customHeight="1" x14ac:dyDescent="0.15">
      <c r="A9" s="127"/>
      <c r="B9" s="331"/>
      <c r="C9" s="104"/>
      <c r="D9" s="105"/>
      <c r="E9" s="135"/>
      <c r="F9" s="128"/>
      <c r="G9" s="317"/>
      <c r="H9" s="104"/>
      <c r="I9" s="136"/>
      <c r="J9" s="105"/>
      <c r="K9" s="119"/>
      <c r="L9" s="26"/>
      <c r="M9" s="26"/>
      <c r="N9" s="26"/>
      <c r="O9" s="26"/>
      <c r="P9" s="26"/>
      <c r="Q9" s="26"/>
      <c r="R9" s="26"/>
      <c r="S9" s="26"/>
      <c r="T9" s="26"/>
      <c r="U9" s="26"/>
      <c r="V9" s="26"/>
      <c r="W9" s="26"/>
      <c r="X9" s="26"/>
      <c r="Y9" s="26"/>
      <c r="Z9" s="26"/>
      <c r="AA9" s="26"/>
      <c r="AB9" s="26"/>
      <c r="AC9" s="26"/>
      <c r="AD9" s="26"/>
      <c r="AE9" s="26"/>
    </row>
    <row r="10" spans="1:31" ht="18.75" customHeight="1" x14ac:dyDescent="0.15">
      <c r="A10" s="127"/>
      <c r="B10" s="332"/>
      <c r="C10" s="280" t="s">
        <v>66</v>
      </c>
      <c r="D10" s="281"/>
      <c r="E10" s="137">
        <f>SUM(E5:E9)</f>
        <v>28700</v>
      </c>
      <c r="F10" s="128"/>
      <c r="G10" s="318"/>
      <c r="H10" s="280" t="s">
        <v>66</v>
      </c>
      <c r="I10" s="269"/>
      <c r="J10" s="271"/>
      <c r="K10" s="138">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27"/>
      <c r="B11" s="333"/>
      <c r="C11" s="191"/>
      <c r="D11" s="192"/>
      <c r="E11" s="334"/>
      <c r="F11" s="128"/>
      <c r="G11" s="272"/>
      <c r="H11" s="191"/>
      <c r="I11" s="192"/>
      <c r="J11" s="192"/>
      <c r="K11" s="335"/>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27"/>
      <c r="B12" s="336">
        <v>2024</v>
      </c>
      <c r="C12" s="95" t="s">
        <v>74</v>
      </c>
      <c r="D12" s="96" t="s">
        <v>63</v>
      </c>
      <c r="E12" s="109">
        <v>20500</v>
      </c>
      <c r="F12" s="108"/>
      <c r="G12" s="319">
        <v>2024</v>
      </c>
      <c r="H12" s="130" t="s">
        <v>81</v>
      </c>
      <c r="I12" s="131" t="s">
        <v>75</v>
      </c>
      <c r="J12" s="96" t="s">
        <v>61</v>
      </c>
      <c r="K12" s="139">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27"/>
      <c r="B13" s="330"/>
      <c r="C13" s="99" t="s">
        <v>75</v>
      </c>
      <c r="D13" s="100" t="s">
        <v>61</v>
      </c>
      <c r="E13" s="133">
        <v>8200</v>
      </c>
      <c r="F13" s="128"/>
      <c r="G13" s="316"/>
      <c r="H13" s="102"/>
      <c r="I13" s="134"/>
      <c r="J13" s="103"/>
      <c r="K13" s="118"/>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27"/>
      <c r="B14" s="331"/>
      <c r="C14" s="102"/>
      <c r="D14" s="103"/>
      <c r="E14" s="133"/>
      <c r="F14" s="128"/>
      <c r="G14" s="317"/>
      <c r="H14" s="102"/>
      <c r="I14" s="134"/>
      <c r="J14" s="103"/>
      <c r="K14" s="118"/>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27"/>
      <c r="B15" s="331"/>
      <c r="C15" s="102"/>
      <c r="D15" s="103"/>
      <c r="E15" s="133"/>
      <c r="F15" s="128"/>
      <c r="G15" s="317"/>
      <c r="H15" s="102"/>
      <c r="I15" s="134"/>
      <c r="J15" s="103"/>
      <c r="K15" s="118"/>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27"/>
      <c r="B16" s="331"/>
      <c r="C16" s="104"/>
      <c r="D16" s="105"/>
      <c r="E16" s="135"/>
      <c r="F16" s="128"/>
      <c r="G16" s="317"/>
      <c r="H16" s="104"/>
      <c r="I16" s="136"/>
      <c r="J16" s="105"/>
      <c r="K16" s="119"/>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27"/>
      <c r="B17" s="337"/>
      <c r="C17" s="320" t="s">
        <v>66</v>
      </c>
      <c r="D17" s="321"/>
      <c r="E17" s="140">
        <f>SUM(E12:E16)</f>
        <v>28700</v>
      </c>
      <c r="F17" s="128"/>
      <c r="G17" s="318"/>
      <c r="H17" s="280" t="s">
        <v>66</v>
      </c>
      <c r="I17" s="269"/>
      <c r="J17" s="271"/>
      <c r="K17" s="141">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1"/>
      <c r="B18" s="142"/>
      <c r="C18" s="142"/>
      <c r="D18" s="142"/>
      <c r="E18" s="142"/>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1"/>
      <c r="B19" s="26"/>
      <c r="C19" s="143"/>
      <c r="D19" s="143"/>
      <c r="E19" s="26"/>
      <c r="F19" s="26"/>
      <c r="G19" s="126"/>
      <c r="H19" s="126"/>
      <c r="I19" s="126"/>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1"/>
      <c r="B20" s="27"/>
      <c r="C20" s="322" t="s">
        <v>82</v>
      </c>
      <c r="D20" s="323"/>
      <c r="E20" s="26"/>
      <c r="F20" s="24"/>
      <c r="G20" s="324" t="s">
        <v>83</v>
      </c>
      <c r="H20" s="186"/>
      <c r="I20" s="188"/>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1"/>
      <c r="B21" s="27"/>
      <c r="C21" s="325" t="s">
        <v>84</v>
      </c>
      <c r="D21" s="255"/>
      <c r="E21" s="26"/>
      <c r="F21" s="24"/>
      <c r="G21" s="326">
        <v>2023</v>
      </c>
      <c r="H21" s="187"/>
      <c r="I21" s="188"/>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1"/>
      <c r="B22" s="27"/>
      <c r="C22" s="248"/>
      <c r="D22" s="256"/>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1"/>
      <c r="B23" s="27"/>
      <c r="C23" s="248"/>
      <c r="D23" s="25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1"/>
      <c r="B24" s="27"/>
      <c r="C24" s="248"/>
      <c r="D24" s="25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1"/>
      <c r="B25" s="27"/>
      <c r="C25" s="252"/>
      <c r="D25" s="257"/>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1"/>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1"/>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1"/>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1"/>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1"/>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1"/>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1"/>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1"/>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1"/>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1"/>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1"/>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1"/>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1"/>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1"/>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1"/>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1"/>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1"/>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1"/>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1"/>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1"/>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1"/>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 ref="B2:E2"/>
    <mergeCell ref="G2:K2"/>
    <mergeCell ref="E3:E4"/>
    <mergeCell ref="G3:G4"/>
    <mergeCell ref="K3:K4"/>
    <mergeCell ref="C4:D4"/>
    <mergeCell ref="H4:J4"/>
  </mergeCells>
  <dataValidations count="3">
    <dataValidation type="list" allowBlank="1" showInputMessage="1" showErrorMessage="1" sqref="C5:C9 I5:I9 C12:C16 I12:I16"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338" t="s">
        <v>85</v>
      </c>
      <c r="B1" s="220"/>
      <c r="C1" s="220"/>
      <c r="D1" s="63"/>
      <c r="E1" s="63"/>
    </row>
    <row r="2" spans="1:5" ht="12.75" customHeight="1" x14ac:dyDescent="0.15">
      <c r="A2" s="144" t="s">
        <v>86</v>
      </c>
      <c r="B2" s="145"/>
      <c r="C2" s="146"/>
      <c r="D2" s="63"/>
      <c r="E2" s="63"/>
    </row>
    <row r="3" spans="1:5" ht="12.75" customHeight="1" x14ac:dyDescent="0.15">
      <c r="A3" s="144" t="s">
        <v>87</v>
      </c>
      <c r="B3" s="145"/>
      <c r="C3" s="146"/>
      <c r="D3" s="63"/>
      <c r="E3" s="63"/>
    </row>
    <row r="4" spans="1:5" ht="12.75" customHeight="1" x14ac:dyDescent="0.15">
      <c r="A4" s="144" t="s">
        <v>88</v>
      </c>
      <c r="B4" s="145"/>
      <c r="C4" s="146"/>
      <c r="D4" s="63"/>
      <c r="E4" s="63"/>
    </row>
    <row r="5" spans="1:5" ht="12.75" customHeight="1" x14ac:dyDescent="0.15">
      <c r="A5" s="147" t="s">
        <v>89</v>
      </c>
      <c r="B5" s="148"/>
      <c r="C5" s="148"/>
      <c r="D5" s="148"/>
      <c r="E5" s="63"/>
    </row>
    <row r="6" spans="1:5" ht="12.75" customHeight="1" x14ac:dyDescent="0.15">
      <c r="A6" s="149" t="s">
        <v>90</v>
      </c>
      <c r="B6" s="148"/>
      <c r="C6" s="148"/>
      <c r="D6" s="148"/>
      <c r="E6" s="63"/>
    </row>
    <row r="7" spans="1:5" ht="12.75" customHeight="1" x14ac:dyDescent="0.15">
      <c r="A7" s="149" t="s">
        <v>91</v>
      </c>
      <c r="B7" s="150" t="s">
        <v>92</v>
      </c>
      <c r="C7" s="148"/>
      <c r="D7" s="148"/>
      <c r="E7" s="63"/>
    </row>
    <row r="8" spans="1:5" ht="12.75" customHeight="1" x14ac:dyDescent="0.15">
      <c r="A8" s="151" t="s">
        <v>93</v>
      </c>
      <c r="B8" s="150" t="s">
        <v>94</v>
      </c>
      <c r="C8" s="148"/>
      <c r="D8" s="148"/>
      <c r="E8" s="63"/>
    </row>
    <row r="9" spans="1:5" ht="12.75" customHeight="1" x14ac:dyDescent="0.15">
      <c r="A9" s="144" t="s">
        <v>95</v>
      </c>
      <c r="B9" s="152" t="s">
        <v>96</v>
      </c>
      <c r="C9" s="146"/>
      <c r="D9" s="63"/>
      <c r="E9" s="63"/>
    </row>
    <row r="10" spans="1:5" ht="12.75" customHeight="1" x14ac:dyDescent="0.15">
      <c r="A10" s="144" t="s">
        <v>75</v>
      </c>
      <c r="B10" s="152" t="s">
        <v>97</v>
      </c>
      <c r="C10" s="146"/>
      <c r="D10" s="63"/>
      <c r="E10" s="63"/>
    </row>
    <row r="11" spans="1:5" ht="12.75" customHeight="1" x14ac:dyDescent="0.15">
      <c r="A11" s="144" t="s">
        <v>76</v>
      </c>
      <c r="B11" s="153" t="s">
        <v>98</v>
      </c>
      <c r="C11" s="146"/>
      <c r="D11" s="63"/>
      <c r="E11" s="63"/>
    </row>
    <row r="12" spans="1:5" ht="12.75" customHeight="1" x14ac:dyDescent="0.15">
      <c r="A12" s="144" t="s">
        <v>99</v>
      </c>
      <c r="B12" s="153" t="s">
        <v>100</v>
      </c>
      <c r="C12" s="146"/>
      <c r="D12" s="63"/>
      <c r="E12" s="63"/>
    </row>
    <row r="13" spans="1:5" ht="12.75" customHeight="1" x14ac:dyDescent="0.15">
      <c r="A13" s="144" t="s">
        <v>74</v>
      </c>
      <c r="B13" s="153" t="s">
        <v>101</v>
      </c>
      <c r="C13" s="146"/>
      <c r="D13" s="63"/>
      <c r="E13" s="63"/>
    </row>
    <row r="14" spans="1:5" ht="12.75" customHeight="1" x14ac:dyDescent="0.15">
      <c r="A14" s="144" t="s">
        <v>102</v>
      </c>
      <c r="B14" s="153" t="s">
        <v>103</v>
      </c>
      <c r="C14" s="63"/>
      <c r="D14" s="63"/>
      <c r="E14" s="63"/>
    </row>
    <row r="15" spans="1:5" ht="12.75" customHeight="1" x14ac:dyDescent="0.15">
      <c r="A15" s="144" t="s">
        <v>104</v>
      </c>
      <c r="B15" s="154" t="s">
        <v>105</v>
      </c>
      <c r="C15" s="63"/>
      <c r="D15" s="63"/>
      <c r="E15" s="63"/>
    </row>
    <row r="16" spans="1:5" ht="12.75" customHeight="1" x14ac:dyDescent="0.15">
      <c r="A16" s="144" t="s">
        <v>106</v>
      </c>
      <c r="B16" s="145"/>
      <c r="C16" s="146"/>
      <c r="D16" s="63"/>
      <c r="E16" s="63"/>
    </row>
    <row r="17" spans="1:5" ht="12.75" customHeight="1" x14ac:dyDescent="0.15">
      <c r="A17" s="144" t="s">
        <v>107</v>
      </c>
      <c r="B17" s="145"/>
      <c r="C17" s="146"/>
      <c r="D17" s="63"/>
      <c r="E17" s="63"/>
    </row>
    <row r="18" spans="1:5" ht="12.75" customHeight="1" x14ac:dyDescent="0.15">
      <c r="A18" s="144" t="s">
        <v>108</v>
      </c>
      <c r="B18" s="145"/>
      <c r="C18" s="146"/>
      <c r="D18" s="63"/>
      <c r="E18" s="63"/>
    </row>
    <row r="19" spans="1:5" ht="12.75" customHeight="1" x14ac:dyDescent="0.15">
      <c r="A19" s="144" t="s">
        <v>109</v>
      </c>
      <c r="B19" s="153" t="s">
        <v>110</v>
      </c>
      <c r="C19" s="146"/>
      <c r="D19" s="63"/>
      <c r="E19" s="63"/>
    </row>
    <row r="20" spans="1:5" ht="12.75" customHeight="1" x14ac:dyDescent="0.15">
      <c r="A20" s="144" t="s">
        <v>111</v>
      </c>
      <c r="B20" s="155" t="s">
        <v>112</v>
      </c>
      <c r="C20" s="146"/>
      <c r="D20" s="63"/>
      <c r="E20" s="63"/>
    </row>
    <row r="21" spans="1:5" ht="12.75" customHeight="1" x14ac:dyDescent="0.15">
      <c r="A21" s="144" t="s">
        <v>113</v>
      </c>
      <c r="B21" s="155" t="s">
        <v>114</v>
      </c>
      <c r="C21" s="146"/>
      <c r="D21" s="63"/>
      <c r="E21" s="63"/>
    </row>
    <row r="22" spans="1:5" ht="12.75" customHeight="1" x14ac:dyDescent="0.15">
      <c r="A22" s="156" t="s">
        <v>115</v>
      </c>
      <c r="B22" s="145"/>
      <c r="C22" s="146"/>
      <c r="D22" s="63"/>
      <c r="E22" s="63"/>
    </row>
    <row r="23" spans="1:5" ht="12.75" customHeight="1" x14ac:dyDescent="0.15">
      <c r="A23" s="144" t="s">
        <v>116</v>
      </c>
      <c r="B23" s="154" t="s">
        <v>117</v>
      </c>
      <c r="C23" s="146"/>
      <c r="D23" s="63"/>
      <c r="E23" s="63"/>
    </row>
    <row r="24" spans="1:5" ht="12.75" customHeight="1" x14ac:dyDescent="0.15">
      <c r="A24" s="144" t="s">
        <v>118</v>
      </c>
      <c r="B24" s="153" t="s">
        <v>119</v>
      </c>
      <c r="C24" s="146"/>
      <c r="D24" s="63"/>
      <c r="E24" s="63"/>
    </row>
    <row r="25" spans="1:5" ht="12.75" customHeight="1" x14ac:dyDescent="0.15">
      <c r="A25" s="157" t="s">
        <v>120</v>
      </c>
      <c r="B25" s="158" t="s">
        <v>121</v>
      </c>
      <c r="C25" s="63"/>
      <c r="D25" s="63"/>
      <c r="E25" s="63"/>
    </row>
    <row r="26" spans="1:5" ht="12.75" customHeight="1" x14ac:dyDescent="0.15">
      <c r="A26" s="148"/>
      <c r="B26" s="63"/>
      <c r="C26" s="63"/>
      <c r="D26" s="63"/>
      <c r="E26" s="63"/>
    </row>
    <row r="27" spans="1:5" ht="12.75" customHeight="1" x14ac:dyDescent="0.15">
      <c r="A27" s="148"/>
      <c r="B27" s="63"/>
      <c r="C27" s="63"/>
      <c r="D27" s="63"/>
      <c r="E27" s="63"/>
    </row>
    <row r="28" spans="1:5" ht="12.75" customHeight="1" x14ac:dyDescent="0.15">
      <c r="A28" s="148"/>
      <c r="B28" s="63"/>
      <c r="C28" s="63"/>
      <c r="D28" s="63"/>
      <c r="E28" s="63"/>
    </row>
    <row r="29" spans="1:5" ht="12.75" customHeight="1" x14ac:dyDescent="0.15">
      <c r="A29" s="148"/>
      <c r="B29" s="63"/>
      <c r="C29" s="63"/>
      <c r="D29" s="63"/>
      <c r="E29" s="63"/>
    </row>
    <row r="30" spans="1:5" ht="12.75" customHeight="1" x14ac:dyDescent="0.15">
      <c r="A30" s="148"/>
      <c r="B30" s="63"/>
      <c r="C30" s="63"/>
      <c r="D30" s="63"/>
      <c r="E30" s="63"/>
    </row>
    <row r="31" spans="1:5" ht="12.75" customHeight="1" x14ac:dyDescent="0.15">
      <c r="A31" s="148"/>
      <c r="B31" s="63"/>
      <c r="C31" s="63"/>
      <c r="D31" s="63"/>
      <c r="E31" s="63"/>
    </row>
    <row r="32" spans="1:5" ht="12.75" customHeight="1" x14ac:dyDescent="0.15">
      <c r="A32" s="148"/>
      <c r="B32" s="63"/>
      <c r="C32" s="63"/>
      <c r="D32" s="63"/>
      <c r="E32" s="63"/>
    </row>
    <row r="33" spans="1:5" ht="12.75" customHeight="1" x14ac:dyDescent="0.15">
      <c r="A33" s="148"/>
      <c r="B33" s="63"/>
      <c r="C33" s="63"/>
      <c r="D33" s="63"/>
      <c r="E33" s="63"/>
    </row>
    <row r="34" spans="1:5" ht="12.75" customHeight="1" x14ac:dyDescent="0.15">
      <c r="A34" s="148"/>
      <c r="B34" s="63"/>
      <c r="C34" s="63"/>
      <c r="D34" s="63"/>
      <c r="E34" s="63"/>
    </row>
    <row r="35" spans="1:5" ht="12.75" customHeight="1" x14ac:dyDescent="0.15">
      <c r="A35" s="148"/>
      <c r="B35" s="63"/>
      <c r="C35" s="63"/>
      <c r="D35" s="63"/>
      <c r="E35" s="63"/>
    </row>
    <row r="36" spans="1:5" ht="12.75" customHeight="1" x14ac:dyDescent="0.15">
      <c r="A36" s="148"/>
      <c r="B36" s="63"/>
      <c r="C36" s="63"/>
      <c r="D36" s="63"/>
      <c r="E36" s="63"/>
    </row>
    <row r="37" spans="1:5" ht="12.75" customHeight="1" x14ac:dyDescent="0.15">
      <c r="A37" s="148"/>
      <c r="B37" s="63"/>
      <c r="C37" s="63"/>
      <c r="D37" s="63"/>
      <c r="E37" s="63"/>
    </row>
    <row r="38" spans="1:5" ht="12.75" customHeight="1" x14ac:dyDescent="0.15">
      <c r="A38" s="148"/>
      <c r="B38" s="63"/>
      <c r="C38" s="63"/>
      <c r="D38" s="63"/>
      <c r="E38" s="63"/>
    </row>
    <row r="39" spans="1:5" ht="12.75" customHeight="1" x14ac:dyDescent="0.15">
      <c r="A39" s="148"/>
      <c r="B39" s="63"/>
      <c r="C39" s="63"/>
      <c r="D39" s="63"/>
      <c r="E39" s="63"/>
    </row>
    <row r="40" spans="1:5" ht="12.75" customHeight="1" x14ac:dyDescent="0.15">
      <c r="A40" s="148"/>
      <c r="B40" s="63"/>
      <c r="C40" s="63"/>
      <c r="D40" s="63"/>
      <c r="E40" s="63"/>
    </row>
    <row r="41" spans="1:5" ht="12.75" customHeight="1" x14ac:dyDescent="0.15">
      <c r="A41" s="148"/>
      <c r="B41" s="63"/>
      <c r="C41" s="63"/>
      <c r="D41" s="63"/>
      <c r="E41" s="63"/>
    </row>
    <row r="42" spans="1:5" ht="12.75" customHeight="1" x14ac:dyDescent="0.15">
      <c r="A42" s="148"/>
      <c r="B42" s="63"/>
      <c r="C42" s="63"/>
      <c r="D42" s="63"/>
      <c r="E42" s="63"/>
    </row>
    <row r="43" spans="1:5" ht="12.75" customHeight="1" x14ac:dyDescent="0.15">
      <c r="A43" s="148"/>
      <c r="B43" s="63"/>
      <c r="C43" s="63"/>
      <c r="D43" s="63"/>
      <c r="E43" s="63"/>
    </row>
    <row r="44" spans="1:5" ht="12.75" customHeight="1" x14ac:dyDescent="0.15">
      <c r="A44" s="148"/>
      <c r="B44" s="63"/>
      <c r="C44" s="63"/>
      <c r="D44" s="63"/>
      <c r="E44" s="63"/>
    </row>
    <row r="45" spans="1:5" ht="12.75" customHeight="1" x14ac:dyDescent="0.15">
      <c r="A45" s="148"/>
      <c r="B45" s="63"/>
      <c r="C45" s="63"/>
      <c r="D45" s="63"/>
      <c r="E45" s="63"/>
    </row>
    <row r="46" spans="1:5" ht="12.75" customHeight="1" x14ac:dyDescent="0.15">
      <c r="A46" s="148"/>
      <c r="B46" s="63"/>
      <c r="C46" s="63"/>
      <c r="D46" s="63"/>
      <c r="E46" s="63"/>
    </row>
    <row r="47" spans="1:5" ht="12.75" customHeight="1" x14ac:dyDescent="0.15">
      <c r="A47" s="148"/>
      <c r="B47" s="63"/>
      <c r="C47" s="63"/>
      <c r="D47" s="63"/>
      <c r="E47" s="63"/>
    </row>
    <row r="48" spans="1:5" ht="12.75" customHeight="1" x14ac:dyDescent="0.15">
      <c r="A48" s="148"/>
      <c r="B48" s="63"/>
      <c r="C48" s="63"/>
      <c r="D48" s="63"/>
      <c r="E48" s="63"/>
    </row>
    <row r="49" spans="1:5" ht="12.75" customHeight="1" x14ac:dyDescent="0.15">
      <c r="A49" s="148"/>
      <c r="B49" s="63"/>
      <c r="C49" s="63"/>
      <c r="D49" s="63"/>
      <c r="E49" s="63"/>
    </row>
    <row r="50" spans="1:5" ht="12.75" customHeight="1" x14ac:dyDescent="0.15">
      <c r="A50" s="148"/>
      <c r="B50" s="63"/>
      <c r="C50" s="63"/>
      <c r="D50" s="63"/>
      <c r="E50" s="63"/>
    </row>
    <row r="51" spans="1:5" ht="12.75" customHeight="1" x14ac:dyDescent="0.15">
      <c r="A51" s="148"/>
      <c r="B51" s="63"/>
      <c r="C51" s="63"/>
      <c r="D51" s="63"/>
      <c r="E51" s="63"/>
    </row>
    <row r="52" spans="1:5" ht="12.75" customHeight="1" x14ac:dyDescent="0.15">
      <c r="A52" s="148"/>
      <c r="B52" s="63"/>
      <c r="C52" s="63"/>
      <c r="D52" s="63"/>
      <c r="E52" s="63"/>
    </row>
    <row r="53" spans="1:5" ht="12.75" customHeight="1" x14ac:dyDescent="0.15">
      <c r="A53" s="148"/>
      <c r="B53" s="63"/>
      <c r="C53" s="63"/>
      <c r="D53" s="63"/>
      <c r="E53" s="63"/>
    </row>
    <row r="54" spans="1:5" ht="12.75" customHeight="1" x14ac:dyDescent="0.15">
      <c r="A54" s="148"/>
      <c r="B54" s="63"/>
      <c r="C54" s="63"/>
      <c r="D54" s="63"/>
      <c r="E54" s="63"/>
    </row>
    <row r="55" spans="1:5" ht="12.75" customHeight="1" x14ac:dyDescent="0.15">
      <c r="A55" s="148"/>
      <c r="B55" s="63"/>
      <c r="C55" s="63"/>
      <c r="D55" s="63"/>
      <c r="E55" s="63"/>
    </row>
    <row r="56" spans="1:5" ht="12.75" customHeight="1" x14ac:dyDescent="0.15">
      <c r="A56" s="148"/>
      <c r="B56" s="63"/>
      <c r="C56" s="63"/>
      <c r="D56" s="63"/>
      <c r="E56" s="63"/>
    </row>
    <row r="57" spans="1:5" ht="12.75" customHeight="1" x14ac:dyDescent="0.15">
      <c r="A57" s="148"/>
      <c r="B57" s="63"/>
      <c r="C57" s="63"/>
      <c r="D57" s="63"/>
      <c r="E57" s="63"/>
    </row>
    <row r="58" spans="1:5" ht="12.75" customHeight="1" x14ac:dyDescent="0.15">
      <c r="A58" s="148"/>
      <c r="B58" s="63"/>
      <c r="C58" s="63"/>
      <c r="D58" s="63"/>
      <c r="E58" s="63"/>
    </row>
    <row r="59" spans="1:5" ht="12.75" customHeight="1" x14ac:dyDescent="0.15">
      <c r="A59" s="148"/>
      <c r="B59" s="63"/>
      <c r="C59" s="63"/>
      <c r="D59" s="63"/>
      <c r="E59" s="63"/>
    </row>
    <row r="60" spans="1:5" ht="12.75" customHeight="1" x14ac:dyDescent="0.15">
      <c r="A60" s="148"/>
      <c r="B60" s="63"/>
      <c r="C60" s="63"/>
      <c r="D60" s="63"/>
      <c r="E60" s="63"/>
    </row>
    <row r="61" spans="1:5" ht="12.75" customHeight="1" x14ac:dyDescent="0.15">
      <c r="A61" s="148"/>
      <c r="B61" s="63"/>
      <c r="C61" s="63"/>
      <c r="D61" s="63"/>
      <c r="E61" s="63"/>
    </row>
    <row r="62" spans="1:5" ht="12.75" customHeight="1" x14ac:dyDescent="0.15">
      <c r="A62" s="148"/>
      <c r="B62" s="63"/>
      <c r="C62" s="63"/>
      <c r="D62" s="63"/>
      <c r="E62" s="63"/>
    </row>
    <row r="63" spans="1:5" ht="12.75" customHeight="1" x14ac:dyDescent="0.15">
      <c r="A63" s="148"/>
      <c r="B63" s="63"/>
      <c r="C63" s="63"/>
      <c r="D63" s="63"/>
      <c r="E63" s="63"/>
    </row>
    <row r="64" spans="1:5" ht="12.75" customHeight="1" x14ac:dyDescent="0.15">
      <c r="A64" s="148"/>
      <c r="B64" s="63"/>
      <c r="C64" s="63"/>
      <c r="D64" s="63"/>
      <c r="E64" s="63"/>
    </row>
    <row r="65" spans="1:5" ht="12.75" customHeight="1" x14ac:dyDescent="0.15">
      <c r="A65" s="148"/>
      <c r="B65" s="63"/>
      <c r="C65" s="63"/>
      <c r="D65" s="63"/>
      <c r="E65" s="63"/>
    </row>
    <row r="66" spans="1:5" ht="12.75" customHeight="1" x14ac:dyDescent="0.15">
      <c r="A66" s="148"/>
      <c r="B66" s="63"/>
      <c r="C66" s="63"/>
      <c r="D66" s="63"/>
      <c r="E66" s="63"/>
    </row>
    <row r="67" spans="1:5" ht="12.75" customHeight="1" x14ac:dyDescent="0.15">
      <c r="A67" s="148"/>
      <c r="B67" s="63"/>
      <c r="C67" s="63"/>
      <c r="D67" s="63"/>
      <c r="E67" s="63"/>
    </row>
    <row r="68" spans="1:5" ht="12.75" customHeight="1" x14ac:dyDescent="0.15">
      <c r="A68" s="148"/>
      <c r="B68" s="63"/>
      <c r="C68" s="63"/>
      <c r="D68" s="63"/>
      <c r="E68" s="63"/>
    </row>
    <row r="69" spans="1:5" ht="12.75" customHeight="1" x14ac:dyDescent="0.15">
      <c r="A69" s="148"/>
      <c r="B69" s="63"/>
      <c r="C69" s="63"/>
      <c r="D69" s="63"/>
      <c r="E69" s="63"/>
    </row>
    <row r="70" spans="1:5" ht="12.75" customHeight="1" x14ac:dyDescent="0.15">
      <c r="A70" s="148"/>
      <c r="B70" s="63"/>
      <c r="C70" s="63"/>
      <c r="D70" s="63"/>
      <c r="E70" s="63"/>
    </row>
    <row r="71" spans="1:5" ht="12.75" customHeight="1" x14ac:dyDescent="0.15">
      <c r="A71" s="148"/>
      <c r="B71" s="63"/>
      <c r="C71" s="63"/>
      <c r="D71" s="63"/>
      <c r="E71" s="63"/>
    </row>
    <row r="72" spans="1:5" ht="12.75" customHeight="1" x14ac:dyDescent="0.15">
      <c r="A72" s="148"/>
      <c r="B72" s="63"/>
      <c r="C72" s="63"/>
      <c r="D72" s="63"/>
      <c r="E72" s="63"/>
    </row>
    <row r="73" spans="1:5" ht="12.75" customHeight="1" x14ac:dyDescent="0.15">
      <c r="A73" s="148"/>
      <c r="B73" s="63"/>
      <c r="C73" s="63"/>
      <c r="D73" s="63"/>
      <c r="E73" s="63"/>
    </row>
    <row r="74" spans="1:5" ht="12.75" customHeight="1" x14ac:dyDescent="0.15">
      <c r="A74" s="148"/>
      <c r="B74" s="63"/>
      <c r="C74" s="63"/>
      <c r="D74" s="63"/>
      <c r="E74" s="63"/>
    </row>
    <row r="75" spans="1:5" ht="12.75" customHeight="1" x14ac:dyDescent="0.15">
      <c r="A75" s="148"/>
      <c r="B75" s="63"/>
      <c r="C75" s="63"/>
      <c r="D75" s="63"/>
      <c r="E75" s="63"/>
    </row>
    <row r="76" spans="1:5" ht="12.75" customHeight="1" x14ac:dyDescent="0.15">
      <c r="A76" s="148"/>
      <c r="B76" s="63"/>
      <c r="C76" s="63"/>
      <c r="D76" s="63"/>
      <c r="E76" s="63"/>
    </row>
    <row r="77" spans="1:5" ht="12.75" customHeight="1" x14ac:dyDescent="0.15">
      <c r="A77" s="148"/>
      <c r="B77" s="63"/>
      <c r="C77" s="63"/>
      <c r="D77" s="63"/>
      <c r="E77" s="63"/>
    </row>
    <row r="78" spans="1:5" ht="12.75" customHeight="1" x14ac:dyDescent="0.15">
      <c r="A78" s="148"/>
      <c r="B78" s="63"/>
      <c r="C78" s="63"/>
      <c r="D78" s="63"/>
      <c r="E78" s="63"/>
    </row>
    <row r="79" spans="1:5" ht="12.75" customHeight="1" x14ac:dyDescent="0.15">
      <c r="A79" s="148"/>
      <c r="B79" s="63"/>
      <c r="C79" s="63"/>
      <c r="D79" s="63"/>
      <c r="E79" s="63"/>
    </row>
    <row r="80" spans="1:5" ht="12.75" customHeight="1" x14ac:dyDescent="0.15">
      <c r="A80" s="148"/>
      <c r="B80" s="63"/>
      <c r="C80" s="63"/>
      <c r="D80" s="63"/>
      <c r="E80" s="63"/>
    </row>
    <row r="81" spans="1:5" ht="12.75" customHeight="1" x14ac:dyDescent="0.15">
      <c r="A81" s="148"/>
      <c r="B81" s="63"/>
      <c r="C81" s="63"/>
      <c r="D81" s="63"/>
      <c r="E81" s="63"/>
    </row>
    <row r="82" spans="1:5" ht="12.75" customHeight="1" x14ac:dyDescent="0.15">
      <c r="A82" s="148"/>
      <c r="B82" s="63"/>
      <c r="C82" s="63"/>
      <c r="D82" s="63"/>
      <c r="E82" s="63"/>
    </row>
    <row r="83" spans="1:5" ht="12.75" customHeight="1" x14ac:dyDescent="0.15">
      <c r="A83" s="148"/>
      <c r="B83" s="63"/>
      <c r="C83" s="63"/>
      <c r="D83" s="63"/>
      <c r="E83" s="63"/>
    </row>
    <row r="84" spans="1:5" ht="12.75" customHeight="1" x14ac:dyDescent="0.15">
      <c r="A84" s="148"/>
      <c r="B84" s="63"/>
      <c r="C84" s="63"/>
      <c r="D84" s="63"/>
      <c r="E84" s="63"/>
    </row>
    <row r="85" spans="1:5" ht="12.75" customHeight="1" x14ac:dyDescent="0.15">
      <c r="A85" s="148"/>
      <c r="B85" s="63"/>
      <c r="C85" s="63"/>
      <c r="D85" s="63"/>
      <c r="E85" s="63"/>
    </row>
    <row r="86" spans="1:5" ht="12.75" customHeight="1" x14ac:dyDescent="0.15">
      <c r="A86" s="148"/>
      <c r="B86" s="63"/>
      <c r="C86" s="63"/>
      <c r="D86" s="63"/>
      <c r="E86" s="63"/>
    </row>
    <row r="87" spans="1:5" ht="12.75" customHeight="1" x14ac:dyDescent="0.15">
      <c r="A87" s="148"/>
      <c r="B87" s="63"/>
      <c r="C87" s="63"/>
      <c r="D87" s="63"/>
      <c r="E87" s="63"/>
    </row>
    <row r="88" spans="1:5" ht="12.75" customHeight="1" x14ac:dyDescent="0.15">
      <c r="A88" s="148"/>
      <c r="B88" s="63"/>
      <c r="C88" s="63"/>
      <c r="D88" s="63"/>
      <c r="E88" s="63"/>
    </row>
    <row r="89" spans="1:5" ht="12.75" customHeight="1" x14ac:dyDescent="0.15">
      <c r="A89" s="148"/>
      <c r="B89" s="63"/>
      <c r="C89" s="63"/>
      <c r="D89" s="63"/>
      <c r="E89" s="63"/>
    </row>
    <row r="90" spans="1:5" ht="12.75" customHeight="1" x14ac:dyDescent="0.15">
      <c r="A90" s="148"/>
      <c r="B90" s="63"/>
      <c r="C90" s="63"/>
      <c r="D90" s="63"/>
      <c r="E90" s="63"/>
    </row>
    <row r="91" spans="1:5" ht="12.75" customHeight="1" x14ac:dyDescent="0.15">
      <c r="A91" s="148"/>
      <c r="B91" s="63"/>
      <c r="C91" s="63"/>
      <c r="D91" s="63"/>
      <c r="E91" s="63"/>
    </row>
    <row r="92" spans="1:5" ht="12.75" customHeight="1" x14ac:dyDescent="0.15">
      <c r="A92" s="148"/>
      <c r="B92" s="63"/>
      <c r="C92" s="63"/>
      <c r="D92" s="63"/>
      <c r="E92" s="63"/>
    </row>
    <row r="93" spans="1:5" ht="12.75" customHeight="1" x14ac:dyDescent="0.15">
      <c r="A93" s="148"/>
      <c r="B93" s="63"/>
      <c r="C93" s="63"/>
      <c r="D93" s="63"/>
      <c r="E93" s="63"/>
    </row>
    <row r="94" spans="1:5" ht="12.75" customHeight="1" x14ac:dyDescent="0.15">
      <c r="A94" s="148"/>
      <c r="B94" s="63"/>
      <c r="C94" s="63"/>
      <c r="D94" s="63"/>
      <c r="E94" s="63"/>
    </row>
    <row r="95" spans="1:5" ht="12.75" customHeight="1" x14ac:dyDescent="0.15">
      <c r="A95" s="148"/>
      <c r="B95" s="63"/>
      <c r="C95" s="63"/>
      <c r="D95" s="63"/>
      <c r="E95" s="63"/>
    </row>
    <row r="96" spans="1:5" ht="12.75" customHeight="1" x14ac:dyDescent="0.15">
      <c r="A96" s="148"/>
      <c r="B96" s="63"/>
      <c r="C96" s="63"/>
      <c r="D96" s="63"/>
      <c r="E96" s="63"/>
    </row>
    <row r="97" spans="1:5" ht="12.75" customHeight="1" x14ac:dyDescent="0.15">
      <c r="A97" s="148"/>
      <c r="B97" s="63"/>
      <c r="C97" s="63"/>
      <c r="D97" s="63"/>
      <c r="E97" s="63"/>
    </row>
    <row r="98" spans="1:5" ht="12.75" customHeight="1" x14ac:dyDescent="0.15">
      <c r="A98" s="148"/>
      <c r="B98" s="63"/>
      <c r="C98" s="63"/>
      <c r="D98" s="63"/>
      <c r="E98" s="63"/>
    </row>
    <row r="99" spans="1:5" ht="12.75" customHeight="1" x14ac:dyDescent="0.15">
      <c r="A99" s="148"/>
      <c r="B99" s="63"/>
      <c r="C99" s="63"/>
      <c r="D99" s="63"/>
      <c r="E99" s="63"/>
    </row>
    <row r="100" spans="1:5" ht="12.75" customHeight="1" x14ac:dyDescent="0.15">
      <c r="A100" s="148"/>
      <c r="B100" s="63"/>
      <c r="C100" s="63"/>
      <c r="D100" s="63"/>
      <c r="E100" s="63"/>
    </row>
    <row r="101" spans="1:5" ht="12.75" customHeight="1" x14ac:dyDescent="0.15">
      <c r="A101" s="148"/>
      <c r="B101" s="63"/>
      <c r="C101" s="63"/>
      <c r="D101" s="63"/>
      <c r="E101" s="63"/>
    </row>
    <row r="102" spans="1:5" ht="12.75" customHeight="1" x14ac:dyDescent="0.15">
      <c r="A102" s="148"/>
      <c r="B102" s="63"/>
      <c r="C102" s="63"/>
      <c r="D102" s="63"/>
      <c r="E102" s="63"/>
    </row>
    <row r="103" spans="1:5" ht="12.75" customHeight="1" x14ac:dyDescent="0.15">
      <c r="A103" s="148"/>
      <c r="B103" s="63"/>
      <c r="C103" s="63"/>
      <c r="D103" s="63"/>
      <c r="E103" s="63"/>
    </row>
    <row r="104" spans="1:5" ht="12.75" customHeight="1" x14ac:dyDescent="0.15">
      <c r="A104" s="148"/>
      <c r="B104" s="63"/>
      <c r="C104" s="63"/>
      <c r="D104" s="63"/>
      <c r="E104" s="63"/>
    </row>
    <row r="105" spans="1:5" ht="12.75" customHeight="1" x14ac:dyDescent="0.15">
      <c r="A105" s="148"/>
      <c r="B105" s="63"/>
      <c r="C105" s="63"/>
      <c r="D105" s="63"/>
      <c r="E105" s="63"/>
    </row>
    <row r="106" spans="1:5" ht="12.75" customHeight="1" x14ac:dyDescent="0.15">
      <c r="A106" s="148"/>
      <c r="B106" s="63"/>
      <c r="C106" s="63"/>
      <c r="D106" s="63"/>
      <c r="E106" s="63"/>
    </row>
    <row r="107" spans="1:5" ht="12.75" customHeight="1" x14ac:dyDescent="0.15">
      <c r="A107" s="148"/>
      <c r="B107" s="63"/>
      <c r="C107" s="63"/>
      <c r="D107" s="63"/>
      <c r="E107" s="63"/>
    </row>
    <row r="108" spans="1:5" ht="12.75" customHeight="1" x14ac:dyDescent="0.15">
      <c r="A108" s="148"/>
      <c r="B108" s="63"/>
      <c r="C108" s="63"/>
      <c r="D108" s="63"/>
      <c r="E108" s="63"/>
    </row>
    <row r="109" spans="1:5" ht="12.75" customHeight="1" x14ac:dyDescent="0.15">
      <c r="A109" s="148"/>
      <c r="B109" s="63"/>
      <c r="C109" s="63"/>
      <c r="D109" s="63"/>
      <c r="E109" s="63"/>
    </row>
    <row r="110" spans="1:5" ht="12.75" customHeight="1" x14ac:dyDescent="0.15">
      <c r="A110" s="148"/>
      <c r="B110" s="63"/>
      <c r="C110" s="63"/>
      <c r="D110" s="63"/>
      <c r="E110" s="63"/>
    </row>
    <row r="111" spans="1:5" ht="12.75" customHeight="1" x14ac:dyDescent="0.15">
      <c r="A111" s="148"/>
      <c r="B111" s="63"/>
      <c r="C111" s="63"/>
      <c r="D111" s="63"/>
      <c r="E111" s="63"/>
    </row>
    <row r="112" spans="1:5" ht="12.75" customHeight="1" x14ac:dyDescent="0.15">
      <c r="A112" s="148"/>
      <c r="B112" s="63"/>
      <c r="C112" s="63"/>
      <c r="D112" s="63"/>
      <c r="E112" s="63"/>
    </row>
    <row r="113" spans="1:5" ht="12.75" customHeight="1" x14ac:dyDescent="0.15">
      <c r="A113" s="148"/>
      <c r="B113" s="63"/>
      <c r="C113" s="63"/>
      <c r="D113" s="63"/>
      <c r="E113" s="63"/>
    </row>
    <row r="114" spans="1:5" ht="12.75" customHeight="1" x14ac:dyDescent="0.15">
      <c r="A114" s="148"/>
      <c r="B114" s="63"/>
      <c r="C114" s="63"/>
      <c r="D114" s="63"/>
      <c r="E114" s="63"/>
    </row>
    <row r="115" spans="1:5" ht="12.75" customHeight="1" x14ac:dyDescent="0.15">
      <c r="A115" s="148"/>
      <c r="B115" s="63"/>
      <c r="C115" s="63"/>
      <c r="D115" s="63"/>
      <c r="E115" s="63"/>
    </row>
    <row r="116" spans="1:5" ht="12.75" customHeight="1" x14ac:dyDescent="0.15">
      <c r="A116" s="148"/>
      <c r="B116" s="63"/>
      <c r="C116" s="63"/>
      <c r="D116" s="63"/>
      <c r="E116" s="63"/>
    </row>
    <row r="117" spans="1:5" ht="12.75" customHeight="1" x14ac:dyDescent="0.15">
      <c r="A117" s="148"/>
      <c r="B117" s="63"/>
      <c r="C117" s="63"/>
      <c r="D117" s="63"/>
      <c r="E117" s="63"/>
    </row>
    <row r="118" spans="1:5" ht="12.75" customHeight="1" x14ac:dyDescent="0.15">
      <c r="A118" s="148"/>
      <c r="B118" s="63"/>
      <c r="C118" s="63"/>
      <c r="D118" s="63"/>
      <c r="E118" s="63"/>
    </row>
    <row r="119" spans="1:5" ht="12.75" customHeight="1" x14ac:dyDescent="0.15">
      <c r="A119" s="148"/>
      <c r="B119" s="63"/>
      <c r="C119" s="63"/>
      <c r="D119" s="63"/>
      <c r="E119" s="63"/>
    </row>
    <row r="120" spans="1:5" ht="12.75" customHeight="1" x14ac:dyDescent="0.15">
      <c r="A120" s="148"/>
      <c r="B120" s="63"/>
      <c r="C120" s="63"/>
      <c r="D120" s="63"/>
      <c r="E120" s="63"/>
    </row>
    <row r="121" spans="1:5" ht="12.75" customHeight="1" x14ac:dyDescent="0.15">
      <c r="A121" s="148"/>
      <c r="B121" s="63"/>
      <c r="C121" s="63"/>
      <c r="D121" s="63"/>
      <c r="E121" s="63"/>
    </row>
    <row r="122" spans="1:5" ht="12.75" customHeight="1" x14ac:dyDescent="0.15">
      <c r="A122" s="148"/>
      <c r="B122" s="63"/>
      <c r="C122" s="63"/>
      <c r="D122" s="63"/>
      <c r="E122" s="63"/>
    </row>
    <row r="123" spans="1:5" ht="12.75" customHeight="1" x14ac:dyDescent="0.15">
      <c r="A123" s="148"/>
      <c r="B123" s="63"/>
      <c r="C123" s="63"/>
      <c r="D123" s="63"/>
      <c r="E123" s="63"/>
    </row>
    <row r="124" spans="1:5" ht="12.75" customHeight="1" x14ac:dyDescent="0.15">
      <c r="A124" s="148"/>
      <c r="B124" s="63"/>
      <c r="C124" s="63"/>
      <c r="D124" s="63"/>
      <c r="E124" s="63"/>
    </row>
    <row r="125" spans="1:5" ht="12.75" customHeight="1" x14ac:dyDescent="0.15">
      <c r="A125" s="148"/>
      <c r="B125" s="63"/>
      <c r="C125" s="63"/>
      <c r="D125" s="63"/>
      <c r="E125" s="63"/>
    </row>
    <row r="126" spans="1:5" ht="12.75" customHeight="1" x14ac:dyDescent="0.15">
      <c r="A126" s="148"/>
      <c r="B126" s="63"/>
      <c r="C126" s="63"/>
      <c r="D126" s="63"/>
      <c r="E126" s="63"/>
    </row>
    <row r="127" spans="1:5" ht="12.75" customHeight="1" x14ac:dyDescent="0.15">
      <c r="A127" s="148"/>
      <c r="B127" s="63"/>
      <c r="C127" s="63"/>
      <c r="D127" s="63"/>
      <c r="E127" s="63"/>
    </row>
    <row r="128" spans="1:5" ht="12.75" customHeight="1" x14ac:dyDescent="0.15">
      <c r="A128" s="148"/>
      <c r="B128" s="63"/>
      <c r="C128" s="63"/>
      <c r="D128" s="63"/>
      <c r="E128" s="63"/>
    </row>
    <row r="129" spans="1:5" ht="12.75" customHeight="1" x14ac:dyDescent="0.15">
      <c r="A129" s="148"/>
      <c r="B129" s="63"/>
      <c r="C129" s="63"/>
      <c r="D129" s="63"/>
      <c r="E129" s="63"/>
    </row>
    <row r="130" spans="1:5" ht="12.75" customHeight="1" x14ac:dyDescent="0.15">
      <c r="A130" s="148"/>
      <c r="B130" s="63"/>
      <c r="C130" s="63"/>
      <c r="D130" s="63"/>
      <c r="E130" s="63"/>
    </row>
    <row r="131" spans="1:5" ht="12.75" customHeight="1" x14ac:dyDescent="0.15">
      <c r="A131" s="148"/>
      <c r="B131" s="63"/>
      <c r="C131" s="63"/>
      <c r="D131" s="63"/>
      <c r="E131" s="63"/>
    </row>
    <row r="132" spans="1:5" ht="12.75" customHeight="1" x14ac:dyDescent="0.15">
      <c r="A132" s="148"/>
      <c r="B132" s="63"/>
      <c r="C132" s="63"/>
      <c r="D132" s="63"/>
      <c r="E132" s="63"/>
    </row>
    <row r="133" spans="1:5" ht="12.75" customHeight="1" x14ac:dyDescent="0.15">
      <c r="A133" s="148"/>
      <c r="B133" s="63"/>
      <c r="C133" s="63"/>
      <c r="D133" s="63"/>
      <c r="E133" s="63"/>
    </row>
    <row r="134" spans="1:5" ht="12.75" customHeight="1" x14ac:dyDescent="0.15">
      <c r="A134" s="148"/>
      <c r="B134" s="63"/>
      <c r="C134" s="63"/>
      <c r="D134" s="63"/>
      <c r="E134" s="63"/>
    </row>
    <row r="135" spans="1:5" ht="12.75" customHeight="1" x14ac:dyDescent="0.15">
      <c r="A135" s="148"/>
      <c r="B135" s="63"/>
      <c r="C135" s="63"/>
      <c r="D135" s="63"/>
      <c r="E135" s="63"/>
    </row>
    <row r="136" spans="1:5" ht="12.75" customHeight="1" x14ac:dyDescent="0.15">
      <c r="A136" s="148"/>
      <c r="B136" s="63"/>
      <c r="C136" s="63"/>
      <c r="D136" s="63"/>
      <c r="E136" s="63"/>
    </row>
    <row r="137" spans="1:5" ht="12.75" customHeight="1" x14ac:dyDescent="0.15">
      <c r="A137" s="148"/>
      <c r="B137" s="63"/>
      <c r="C137" s="63"/>
      <c r="D137" s="63"/>
      <c r="E137" s="63"/>
    </row>
    <row r="138" spans="1:5" ht="12.75" customHeight="1" x14ac:dyDescent="0.15">
      <c r="A138" s="148"/>
      <c r="B138" s="63"/>
      <c r="C138" s="63"/>
      <c r="D138" s="63"/>
      <c r="E138" s="63"/>
    </row>
    <row r="139" spans="1:5" ht="12.75" customHeight="1" x14ac:dyDescent="0.15">
      <c r="A139" s="148"/>
      <c r="B139" s="63"/>
      <c r="C139" s="63"/>
      <c r="D139" s="63"/>
      <c r="E139" s="63"/>
    </row>
    <row r="140" spans="1:5" ht="12.75" customHeight="1" x14ac:dyDescent="0.15">
      <c r="A140" s="148"/>
      <c r="B140" s="63"/>
      <c r="C140" s="63"/>
      <c r="D140" s="63"/>
      <c r="E140" s="63"/>
    </row>
    <row r="141" spans="1:5" ht="12.75" customHeight="1" x14ac:dyDescent="0.15">
      <c r="A141" s="148"/>
      <c r="B141" s="63"/>
      <c r="C141" s="63"/>
      <c r="D141" s="63"/>
      <c r="E141" s="63"/>
    </row>
    <row r="142" spans="1:5" ht="12.75" customHeight="1" x14ac:dyDescent="0.15">
      <c r="A142" s="148"/>
      <c r="B142" s="63"/>
      <c r="C142" s="63"/>
      <c r="D142" s="63"/>
      <c r="E142" s="63"/>
    </row>
    <row r="143" spans="1:5" ht="12.75" customHeight="1" x14ac:dyDescent="0.15">
      <c r="A143" s="148"/>
      <c r="B143" s="63"/>
      <c r="C143" s="63"/>
      <c r="D143" s="63"/>
      <c r="E143" s="63"/>
    </row>
    <row r="144" spans="1:5" ht="12.75" customHeight="1" x14ac:dyDescent="0.15">
      <c r="A144" s="148"/>
      <c r="B144" s="63"/>
      <c r="C144" s="63"/>
      <c r="D144" s="63"/>
      <c r="E144" s="63"/>
    </row>
    <row r="145" spans="1:5" ht="12.75" customHeight="1" x14ac:dyDescent="0.15">
      <c r="A145" s="148"/>
      <c r="B145" s="63"/>
      <c r="C145" s="63"/>
      <c r="D145" s="63"/>
      <c r="E145" s="63"/>
    </row>
    <row r="146" spans="1:5" ht="12.75" customHeight="1" x14ac:dyDescent="0.15">
      <c r="A146" s="148"/>
      <c r="B146" s="63"/>
      <c r="C146" s="63"/>
      <c r="D146" s="63"/>
      <c r="E146" s="63"/>
    </row>
    <row r="147" spans="1:5" ht="12.75" customHeight="1" x14ac:dyDescent="0.15">
      <c r="A147" s="148"/>
      <c r="B147" s="63"/>
      <c r="C147" s="63"/>
      <c r="D147" s="63"/>
      <c r="E147" s="63"/>
    </row>
    <row r="148" spans="1:5" ht="12.75" customHeight="1" x14ac:dyDescent="0.15">
      <c r="A148" s="148"/>
      <c r="B148" s="63"/>
      <c r="C148" s="63"/>
      <c r="D148" s="63"/>
      <c r="E148" s="63"/>
    </row>
    <row r="149" spans="1:5" ht="12.75" customHeight="1" x14ac:dyDescent="0.15">
      <c r="A149" s="148"/>
      <c r="B149" s="63"/>
      <c r="C149" s="63"/>
      <c r="D149" s="63"/>
      <c r="E149" s="63"/>
    </row>
    <row r="150" spans="1:5" ht="12.75" customHeight="1" x14ac:dyDescent="0.15">
      <c r="A150" s="148"/>
      <c r="B150" s="63"/>
      <c r="C150" s="63"/>
      <c r="D150" s="63"/>
      <c r="E150" s="63"/>
    </row>
    <row r="151" spans="1:5" ht="12.75" customHeight="1" x14ac:dyDescent="0.15">
      <c r="A151" s="148"/>
      <c r="B151" s="63"/>
      <c r="C151" s="63"/>
      <c r="D151" s="63"/>
      <c r="E151" s="63"/>
    </row>
    <row r="152" spans="1:5" ht="12.75" customHeight="1" x14ac:dyDescent="0.15">
      <c r="A152" s="148"/>
      <c r="B152" s="63"/>
      <c r="C152" s="63"/>
      <c r="D152" s="63"/>
      <c r="E152" s="63"/>
    </row>
    <row r="153" spans="1:5" ht="12.75" customHeight="1" x14ac:dyDescent="0.15">
      <c r="A153" s="148"/>
      <c r="B153" s="63"/>
      <c r="C153" s="63"/>
      <c r="D153" s="63"/>
      <c r="E153" s="63"/>
    </row>
    <row r="154" spans="1:5" ht="12.75" customHeight="1" x14ac:dyDescent="0.15">
      <c r="A154" s="148"/>
      <c r="B154" s="63"/>
      <c r="C154" s="63"/>
      <c r="D154" s="63"/>
      <c r="E154" s="63"/>
    </row>
    <row r="155" spans="1:5" ht="12.75" customHeight="1" x14ac:dyDescent="0.15">
      <c r="A155" s="148"/>
      <c r="B155" s="63"/>
      <c r="C155" s="63"/>
      <c r="D155" s="63"/>
      <c r="E155" s="63"/>
    </row>
    <row r="156" spans="1:5" ht="12.75" customHeight="1" x14ac:dyDescent="0.15">
      <c r="A156" s="148"/>
      <c r="B156" s="63"/>
      <c r="C156" s="63"/>
      <c r="D156" s="63"/>
      <c r="E156" s="63"/>
    </row>
    <row r="157" spans="1:5" ht="12.75" customHeight="1" x14ac:dyDescent="0.15">
      <c r="A157" s="148"/>
      <c r="B157" s="63"/>
      <c r="C157" s="63"/>
      <c r="D157" s="63"/>
      <c r="E157" s="63"/>
    </row>
    <row r="158" spans="1:5" ht="12.75" customHeight="1" x14ac:dyDescent="0.15">
      <c r="A158" s="148"/>
      <c r="B158" s="63"/>
      <c r="C158" s="63"/>
      <c r="D158" s="63"/>
      <c r="E158" s="63"/>
    </row>
    <row r="159" spans="1:5" ht="12.75" customHeight="1" x14ac:dyDescent="0.15">
      <c r="A159" s="148"/>
      <c r="B159" s="63"/>
      <c r="C159" s="63"/>
      <c r="D159" s="63"/>
      <c r="E159" s="63"/>
    </row>
    <row r="160" spans="1:5" ht="12.75" customHeight="1" x14ac:dyDescent="0.15">
      <c r="A160" s="148"/>
      <c r="B160" s="63"/>
      <c r="C160" s="63"/>
      <c r="D160" s="63"/>
      <c r="E160" s="63"/>
    </row>
    <row r="161" spans="1:5" ht="12.75" customHeight="1" x14ac:dyDescent="0.15">
      <c r="A161" s="148"/>
      <c r="B161" s="63"/>
      <c r="C161" s="63"/>
      <c r="D161" s="63"/>
      <c r="E161" s="63"/>
    </row>
    <row r="162" spans="1:5" ht="12.75" customHeight="1" x14ac:dyDescent="0.15">
      <c r="A162" s="148"/>
      <c r="B162" s="63"/>
      <c r="C162" s="63"/>
      <c r="D162" s="63"/>
      <c r="E162" s="63"/>
    </row>
    <row r="163" spans="1:5" ht="12.75" customHeight="1" x14ac:dyDescent="0.15">
      <c r="A163" s="148"/>
      <c r="B163" s="63"/>
      <c r="C163" s="63"/>
      <c r="D163" s="63"/>
      <c r="E163" s="63"/>
    </row>
    <row r="164" spans="1:5" ht="12.75" customHeight="1" x14ac:dyDescent="0.15">
      <c r="A164" s="148"/>
      <c r="B164" s="63"/>
      <c r="C164" s="63"/>
      <c r="D164" s="63"/>
      <c r="E164" s="63"/>
    </row>
    <row r="165" spans="1:5" ht="12.75" customHeight="1" x14ac:dyDescent="0.15">
      <c r="A165" s="148"/>
      <c r="B165" s="63"/>
      <c r="C165" s="63"/>
      <c r="D165" s="63"/>
      <c r="E165" s="63"/>
    </row>
    <row r="166" spans="1:5" ht="12.75" customHeight="1" x14ac:dyDescent="0.15">
      <c r="A166" s="148"/>
      <c r="B166" s="63"/>
      <c r="C166" s="63"/>
      <c r="D166" s="63"/>
      <c r="E166" s="63"/>
    </row>
    <row r="167" spans="1:5" ht="12.75" customHeight="1" x14ac:dyDescent="0.15">
      <c r="A167" s="148"/>
      <c r="B167" s="63"/>
      <c r="C167" s="63"/>
      <c r="D167" s="63"/>
      <c r="E167" s="63"/>
    </row>
    <row r="168" spans="1:5" ht="12.75" customHeight="1" x14ac:dyDescent="0.15">
      <c r="A168" s="148"/>
      <c r="B168" s="63"/>
      <c r="C168" s="63"/>
      <c r="D168" s="63"/>
      <c r="E168" s="63"/>
    </row>
    <row r="169" spans="1:5" ht="12.75" customHeight="1" x14ac:dyDescent="0.15">
      <c r="A169" s="148"/>
      <c r="B169" s="63"/>
      <c r="C169" s="63"/>
      <c r="D169" s="63"/>
      <c r="E169" s="63"/>
    </row>
    <row r="170" spans="1:5" ht="12.75" customHeight="1" x14ac:dyDescent="0.15">
      <c r="A170" s="148"/>
      <c r="B170" s="63"/>
      <c r="C170" s="63"/>
      <c r="D170" s="63"/>
      <c r="E170" s="63"/>
    </row>
    <row r="171" spans="1:5" ht="12.75" customHeight="1" x14ac:dyDescent="0.15">
      <c r="A171" s="148"/>
      <c r="B171" s="63"/>
      <c r="C171" s="63"/>
      <c r="D171" s="63"/>
      <c r="E171" s="63"/>
    </row>
    <row r="172" spans="1:5" ht="12.75" customHeight="1" x14ac:dyDescent="0.15">
      <c r="A172" s="148"/>
      <c r="B172" s="63"/>
      <c r="C172" s="63"/>
      <c r="D172" s="63"/>
      <c r="E172" s="63"/>
    </row>
    <row r="173" spans="1:5" ht="12.75" customHeight="1" x14ac:dyDescent="0.15">
      <c r="A173" s="148"/>
      <c r="B173" s="63"/>
      <c r="C173" s="63"/>
      <c r="D173" s="63"/>
      <c r="E173" s="63"/>
    </row>
    <row r="174" spans="1:5" ht="12.75" customHeight="1" x14ac:dyDescent="0.15">
      <c r="A174" s="148"/>
      <c r="B174" s="63"/>
      <c r="C174" s="63"/>
      <c r="D174" s="63"/>
      <c r="E174" s="63"/>
    </row>
    <row r="175" spans="1:5" ht="12.75" customHeight="1" x14ac:dyDescent="0.15">
      <c r="A175" s="148"/>
      <c r="B175" s="63"/>
      <c r="C175" s="63"/>
      <c r="D175" s="63"/>
      <c r="E175" s="63"/>
    </row>
    <row r="176" spans="1:5" ht="12.75" customHeight="1" x14ac:dyDescent="0.15">
      <c r="A176" s="148"/>
      <c r="B176" s="63"/>
      <c r="C176" s="63"/>
      <c r="D176" s="63"/>
      <c r="E176" s="63"/>
    </row>
    <row r="177" spans="1:5" ht="12.75" customHeight="1" x14ac:dyDescent="0.15">
      <c r="A177" s="148"/>
      <c r="B177" s="63"/>
      <c r="C177" s="63"/>
      <c r="D177" s="63"/>
      <c r="E177" s="63"/>
    </row>
    <row r="178" spans="1:5" ht="12.75" customHeight="1" x14ac:dyDescent="0.15">
      <c r="A178" s="148"/>
      <c r="B178" s="63"/>
      <c r="C178" s="63"/>
      <c r="D178" s="63"/>
      <c r="E178" s="63"/>
    </row>
    <row r="179" spans="1:5" ht="12.75" customHeight="1" x14ac:dyDescent="0.15">
      <c r="A179" s="148"/>
      <c r="B179" s="63"/>
      <c r="C179" s="63"/>
      <c r="D179" s="63"/>
      <c r="E179" s="63"/>
    </row>
    <row r="180" spans="1:5" ht="12.75" customHeight="1" x14ac:dyDescent="0.15">
      <c r="A180" s="148"/>
      <c r="B180" s="63"/>
      <c r="C180" s="63"/>
      <c r="D180" s="63"/>
      <c r="E180" s="63"/>
    </row>
    <row r="181" spans="1:5" ht="12.75" customHeight="1" x14ac:dyDescent="0.15">
      <c r="A181" s="148"/>
      <c r="B181" s="63"/>
      <c r="C181" s="63"/>
      <c r="D181" s="63"/>
      <c r="E181" s="63"/>
    </row>
    <row r="182" spans="1:5" ht="12.75" customHeight="1" x14ac:dyDescent="0.15">
      <c r="A182" s="148"/>
      <c r="B182" s="63"/>
      <c r="C182" s="63"/>
      <c r="D182" s="63"/>
      <c r="E182" s="63"/>
    </row>
    <row r="183" spans="1:5" ht="12.75" customHeight="1" x14ac:dyDescent="0.15">
      <c r="A183" s="148"/>
      <c r="B183" s="63"/>
      <c r="C183" s="63"/>
      <c r="D183" s="63"/>
      <c r="E183" s="63"/>
    </row>
    <row r="184" spans="1:5" ht="12.75" customHeight="1" x14ac:dyDescent="0.15">
      <c r="A184" s="148"/>
      <c r="B184" s="63"/>
      <c r="C184" s="63"/>
      <c r="D184" s="63"/>
      <c r="E184" s="63"/>
    </row>
    <row r="185" spans="1:5" ht="12.75" customHeight="1" x14ac:dyDescent="0.15">
      <c r="A185" s="148"/>
      <c r="B185" s="63"/>
      <c r="C185" s="63"/>
      <c r="D185" s="63"/>
      <c r="E185" s="63"/>
    </row>
    <row r="186" spans="1:5" ht="12.75" customHeight="1" x14ac:dyDescent="0.15">
      <c r="A186" s="148"/>
      <c r="B186" s="63"/>
      <c r="C186" s="63"/>
      <c r="D186" s="63"/>
      <c r="E186" s="63"/>
    </row>
    <row r="187" spans="1:5" ht="12.75" customHeight="1" x14ac:dyDescent="0.15">
      <c r="A187" s="148"/>
      <c r="B187" s="63"/>
      <c r="C187" s="63"/>
      <c r="D187" s="63"/>
      <c r="E187" s="63"/>
    </row>
    <row r="188" spans="1:5" ht="12.75" customHeight="1" x14ac:dyDescent="0.15">
      <c r="A188" s="148"/>
      <c r="B188" s="63"/>
      <c r="C188" s="63"/>
      <c r="D188" s="63"/>
      <c r="E188" s="63"/>
    </row>
    <row r="189" spans="1:5" ht="12.75" customHeight="1" x14ac:dyDescent="0.15">
      <c r="A189" s="148"/>
      <c r="B189" s="63"/>
      <c r="C189" s="63"/>
      <c r="D189" s="63"/>
      <c r="E189" s="63"/>
    </row>
    <row r="190" spans="1:5" ht="12.75" customHeight="1" x14ac:dyDescent="0.15">
      <c r="A190" s="148"/>
      <c r="B190" s="63"/>
      <c r="C190" s="63"/>
      <c r="D190" s="63"/>
      <c r="E190" s="63"/>
    </row>
    <row r="191" spans="1:5" ht="12.75" customHeight="1" x14ac:dyDescent="0.15">
      <c r="A191" s="148"/>
      <c r="B191" s="63"/>
      <c r="C191" s="63"/>
      <c r="D191" s="63"/>
      <c r="E191" s="63"/>
    </row>
    <row r="192" spans="1:5" ht="12.75" customHeight="1" x14ac:dyDescent="0.15">
      <c r="A192" s="148"/>
      <c r="B192" s="63"/>
      <c r="C192" s="63"/>
      <c r="D192" s="63"/>
      <c r="E192" s="63"/>
    </row>
    <row r="193" spans="1:5" ht="12.75" customHeight="1" x14ac:dyDescent="0.15">
      <c r="A193" s="148"/>
      <c r="B193" s="63"/>
      <c r="C193" s="63"/>
      <c r="D193" s="63"/>
      <c r="E193" s="63"/>
    </row>
    <row r="194" spans="1:5" ht="12.75" customHeight="1" x14ac:dyDescent="0.15">
      <c r="A194" s="148"/>
      <c r="B194" s="63"/>
      <c r="C194" s="63"/>
      <c r="D194" s="63"/>
      <c r="E194" s="63"/>
    </row>
    <row r="195" spans="1:5" ht="12.75" customHeight="1" x14ac:dyDescent="0.15">
      <c r="A195" s="148"/>
      <c r="B195" s="63"/>
      <c r="C195" s="63"/>
      <c r="D195" s="63"/>
      <c r="E195" s="63"/>
    </row>
    <row r="196" spans="1:5" ht="12.75" customHeight="1" x14ac:dyDescent="0.15">
      <c r="A196" s="148"/>
      <c r="B196" s="63"/>
      <c r="C196" s="63"/>
      <c r="D196" s="63"/>
      <c r="E196" s="63"/>
    </row>
    <row r="197" spans="1:5" ht="12.75" customHeight="1" x14ac:dyDescent="0.15">
      <c r="A197" s="148"/>
      <c r="B197" s="63"/>
      <c r="C197" s="63"/>
      <c r="D197" s="63"/>
      <c r="E197" s="63"/>
    </row>
    <row r="198" spans="1:5" ht="12.75" customHeight="1" x14ac:dyDescent="0.15">
      <c r="A198" s="148"/>
      <c r="B198" s="63"/>
      <c r="C198" s="63"/>
      <c r="D198" s="63"/>
      <c r="E198" s="63"/>
    </row>
    <row r="199" spans="1:5" ht="12.75" customHeight="1" x14ac:dyDescent="0.15">
      <c r="A199" s="148"/>
      <c r="B199" s="63"/>
      <c r="C199" s="63"/>
      <c r="D199" s="63"/>
      <c r="E199" s="63"/>
    </row>
    <row r="200" spans="1:5" ht="12.75" customHeight="1" x14ac:dyDescent="0.15">
      <c r="A200" s="148"/>
      <c r="B200" s="63"/>
      <c r="C200" s="63"/>
      <c r="D200" s="63"/>
      <c r="E200" s="63"/>
    </row>
    <row r="201" spans="1:5" ht="12.75" customHeight="1" x14ac:dyDescent="0.15">
      <c r="A201" s="148"/>
      <c r="B201" s="63"/>
      <c r="C201" s="63"/>
      <c r="D201" s="63"/>
      <c r="E201" s="63"/>
    </row>
    <row r="202" spans="1:5" ht="12.75" customHeight="1" x14ac:dyDescent="0.15">
      <c r="A202" s="148"/>
      <c r="B202" s="63"/>
      <c r="C202" s="63"/>
      <c r="D202" s="63"/>
      <c r="E202" s="63"/>
    </row>
    <row r="203" spans="1:5" ht="12.75" customHeight="1" x14ac:dyDescent="0.15">
      <c r="A203" s="148"/>
      <c r="B203" s="63"/>
      <c r="C203" s="63"/>
      <c r="D203" s="63"/>
      <c r="E203" s="63"/>
    </row>
    <row r="204" spans="1:5" ht="12.75" customHeight="1" x14ac:dyDescent="0.15">
      <c r="A204" s="148"/>
      <c r="B204" s="63"/>
      <c r="C204" s="63"/>
      <c r="D204" s="63"/>
      <c r="E204" s="63"/>
    </row>
    <row r="205" spans="1:5" ht="12.75" customHeight="1" x14ac:dyDescent="0.15">
      <c r="A205" s="148"/>
      <c r="B205" s="63"/>
      <c r="C205" s="63"/>
      <c r="D205" s="63"/>
      <c r="E205" s="63"/>
    </row>
    <row r="206" spans="1:5" ht="12.75" customHeight="1" x14ac:dyDescent="0.15">
      <c r="A206" s="148"/>
      <c r="B206" s="63"/>
      <c r="C206" s="63"/>
      <c r="D206" s="63"/>
      <c r="E206" s="63"/>
    </row>
    <row r="207" spans="1:5" ht="12.75" customHeight="1" x14ac:dyDescent="0.15">
      <c r="A207" s="148"/>
      <c r="B207" s="63"/>
      <c r="C207" s="63"/>
      <c r="D207" s="63"/>
      <c r="E207" s="63"/>
    </row>
    <row r="208" spans="1:5" ht="12.75" customHeight="1" x14ac:dyDescent="0.15">
      <c r="A208" s="148"/>
      <c r="B208" s="63"/>
      <c r="C208" s="63"/>
      <c r="D208" s="63"/>
      <c r="E208" s="63"/>
    </row>
    <row r="209" spans="1:5" ht="12.75" customHeight="1" x14ac:dyDescent="0.15">
      <c r="A209" s="148"/>
      <c r="B209" s="63"/>
      <c r="C209" s="63"/>
      <c r="D209" s="63"/>
      <c r="E209" s="63"/>
    </row>
    <row r="210" spans="1:5" ht="12.75" customHeight="1" x14ac:dyDescent="0.15">
      <c r="A210" s="148"/>
      <c r="B210" s="63"/>
      <c r="C210" s="63"/>
      <c r="D210" s="63"/>
      <c r="E210" s="63"/>
    </row>
    <row r="211" spans="1:5" ht="12.75" customHeight="1" x14ac:dyDescent="0.15">
      <c r="A211" s="148"/>
      <c r="B211" s="63"/>
      <c r="C211" s="63"/>
      <c r="D211" s="63"/>
      <c r="E211" s="63"/>
    </row>
    <row r="212" spans="1:5" ht="12.75" customHeight="1" x14ac:dyDescent="0.15">
      <c r="A212" s="148"/>
      <c r="B212" s="63"/>
      <c r="C212" s="63"/>
      <c r="D212" s="63"/>
      <c r="E212" s="63"/>
    </row>
    <row r="213" spans="1:5" ht="12.75" customHeight="1" x14ac:dyDescent="0.15">
      <c r="A213" s="148"/>
      <c r="B213" s="63"/>
      <c r="C213" s="63"/>
      <c r="D213" s="63"/>
      <c r="E213" s="63"/>
    </row>
    <row r="214" spans="1:5" ht="12.75" customHeight="1" x14ac:dyDescent="0.15">
      <c r="A214" s="148"/>
      <c r="B214" s="63"/>
      <c r="C214" s="63"/>
      <c r="D214" s="63"/>
      <c r="E214" s="63"/>
    </row>
    <row r="215" spans="1:5" ht="12.75" customHeight="1" x14ac:dyDescent="0.15">
      <c r="A215" s="148"/>
      <c r="B215" s="63"/>
      <c r="C215" s="63"/>
      <c r="D215" s="63"/>
      <c r="E215" s="63"/>
    </row>
    <row r="216" spans="1:5" ht="12.75" customHeight="1" x14ac:dyDescent="0.15">
      <c r="A216" s="148"/>
      <c r="B216" s="63"/>
      <c r="C216" s="63"/>
      <c r="D216" s="63"/>
      <c r="E216" s="63"/>
    </row>
    <row r="217" spans="1:5" ht="12.75" customHeight="1" x14ac:dyDescent="0.15">
      <c r="A217" s="148"/>
      <c r="B217" s="63"/>
      <c r="C217" s="63"/>
      <c r="D217" s="63"/>
      <c r="E217" s="63"/>
    </row>
    <row r="218" spans="1:5" ht="12.75" customHeight="1" x14ac:dyDescent="0.15">
      <c r="A218" s="148"/>
      <c r="B218" s="63"/>
      <c r="C218" s="63"/>
      <c r="D218" s="63"/>
      <c r="E218" s="63"/>
    </row>
    <row r="219" spans="1:5" ht="12.75" customHeight="1" x14ac:dyDescent="0.15">
      <c r="A219" s="148"/>
      <c r="B219" s="63"/>
      <c r="C219" s="63"/>
      <c r="D219" s="63"/>
      <c r="E219" s="63"/>
    </row>
    <row r="220" spans="1:5" ht="12.75" customHeight="1" x14ac:dyDescent="0.15">
      <c r="A220" s="148"/>
      <c r="B220" s="63"/>
      <c r="C220" s="63"/>
      <c r="D220" s="63"/>
      <c r="E220" s="63"/>
    </row>
    <row r="221" spans="1:5" ht="12.75" customHeight="1" x14ac:dyDescent="0.15">
      <c r="A221" s="148"/>
      <c r="B221" s="63"/>
      <c r="C221" s="63"/>
      <c r="D221" s="63"/>
      <c r="E221" s="63"/>
    </row>
    <row r="222" spans="1:5" ht="12.75" customHeight="1" x14ac:dyDescent="0.15">
      <c r="A222" s="148"/>
      <c r="B222" s="63"/>
      <c r="C222" s="63"/>
      <c r="D222" s="63"/>
      <c r="E222" s="63"/>
    </row>
    <row r="223" spans="1:5" ht="12.75" customHeight="1" x14ac:dyDescent="0.15">
      <c r="A223" s="148"/>
      <c r="B223" s="63"/>
      <c r="C223" s="63"/>
      <c r="D223" s="63"/>
      <c r="E223" s="63"/>
    </row>
    <row r="224" spans="1:5" ht="12.75" customHeight="1" x14ac:dyDescent="0.15">
      <c r="A224" s="148"/>
      <c r="B224" s="63"/>
      <c r="C224" s="63"/>
      <c r="D224" s="63"/>
      <c r="E224" s="63"/>
    </row>
    <row r="225" spans="1:5" ht="12.75" customHeight="1" x14ac:dyDescent="0.15">
      <c r="A225" s="148"/>
      <c r="B225" s="63"/>
      <c r="C225" s="63"/>
      <c r="D225" s="63"/>
      <c r="E225" s="63"/>
    </row>
    <row r="226" spans="1:5" ht="12.75" customHeight="1" x14ac:dyDescent="0.15">
      <c r="A226" s="148"/>
      <c r="B226" s="63"/>
      <c r="C226" s="63"/>
      <c r="D226" s="63"/>
      <c r="E226" s="63"/>
    </row>
    <row r="227" spans="1:5" ht="12.75" customHeight="1" x14ac:dyDescent="0.15">
      <c r="A227" s="148"/>
      <c r="B227" s="63"/>
      <c r="C227" s="63"/>
      <c r="D227" s="63"/>
      <c r="E227" s="63"/>
    </row>
    <row r="228" spans="1:5" ht="12.75" customHeight="1" x14ac:dyDescent="0.15">
      <c r="A228" s="148"/>
      <c r="B228" s="63"/>
      <c r="C228" s="63"/>
      <c r="D228" s="63"/>
      <c r="E228" s="63"/>
    </row>
    <row r="229" spans="1:5" ht="12.75" customHeight="1" x14ac:dyDescent="0.15">
      <c r="A229" s="148"/>
      <c r="B229" s="63"/>
      <c r="C229" s="63"/>
      <c r="D229" s="63"/>
      <c r="E229" s="63"/>
    </row>
    <row r="230" spans="1:5" ht="12.75" customHeight="1" x14ac:dyDescent="0.15">
      <c r="A230" s="148"/>
      <c r="B230" s="63"/>
      <c r="C230" s="63"/>
      <c r="D230" s="63"/>
      <c r="E230" s="63"/>
    </row>
    <row r="231" spans="1:5" ht="12.75" customHeight="1" x14ac:dyDescent="0.15">
      <c r="A231" s="148"/>
      <c r="B231" s="63"/>
      <c r="C231" s="63"/>
      <c r="D231" s="63"/>
      <c r="E231" s="63"/>
    </row>
    <row r="232" spans="1:5" ht="12.75" customHeight="1" x14ac:dyDescent="0.15">
      <c r="A232" s="148"/>
      <c r="B232" s="63"/>
      <c r="C232" s="63"/>
      <c r="D232" s="63"/>
      <c r="E232" s="63"/>
    </row>
    <row r="233" spans="1:5" ht="12.75" customHeight="1" x14ac:dyDescent="0.15">
      <c r="A233" s="148"/>
      <c r="B233" s="63"/>
      <c r="C233" s="63"/>
      <c r="D233" s="63"/>
      <c r="E233" s="63"/>
    </row>
    <row r="234" spans="1:5" ht="12.75" customHeight="1" x14ac:dyDescent="0.15">
      <c r="A234" s="148"/>
      <c r="B234" s="63"/>
      <c r="C234" s="63"/>
      <c r="D234" s="63"/>
      <c r="E234" s="63"/>
    </row>
    <row r="235" spans="1:5" ht="12.75" customHeight="1" x14ac:dyDescent="0.15">
      <c r="A235" s="148"/>
      <c r="B235" s="63"/>
      <c r="C235" s="63"/>
      <c r="D235" s="63"/>
      <c r="E235" s="63"/>
    </row>
    <row r="236" spans="1:5" ht="12.75" customHeight="1" x14ac:dyDescent="0.15">
      <c r="A236" s="148"/>
      <c r="B236" s="63"/>
      <c r="C236" s="63"/>
      <c r="D236" s="63"/>
      <c r="E236" s="63"/>
    </row>
    <row r="237" spans="1:5" ht="12.75" customHeight="1" x14ac:dyDescent="0.15">
      <c r="A237" s="148"/>
      <c r="B237" s="63"/>
      <c r="C237" s="63"/>
      <c r="D237" s="63"/>
      <c r="E237" s="63"/>
    </row>
    <row r="238" spans="1:5" ht="12.75" customHeight="1" x14ac:dyDescent="0.15">
      <c r="A238" s="148"/>
      <c r="B238" s="63"/>
      <c r="C238" s="63"/>
      <c r="D238" s="63"/>
      <c r="E238" s="63"/>
    </row>
    <row r="239" spans="1:5" ht="12.75" customHeight="1" x14ac:dyDescent="0.15">
      <c r="A239" s="148"/>
      <c r="B239" s="63"/>
      <c r="C239" s="63"/>
      <c r="D239" s="63"/>
      <c r="E239" s="63"/>
    </row>
    <row r="240" spans="1:5" ht="12.75" customHeight="1" x14ac:dyDescent="0.15">
      <c r="A240" s="148"/>
      <c r="B240" s="63"/>
      <c r="C240" s="63"/>
      <c r="D240" s="63"/>
      <c r="E240" s="63"/>
    </row>
    <row r="241" spans="1:5" ht="12.75" customHeight="1" x14ac:dyDescent="0.15">
      <c r="A241" s="148"/>
      <c r="B241" s="63"/>
      <c r="C241" s="63"/>
      <c r="D241" s="63"/>
      <c r="E241" s="63"/>
    </row>
    <row r="242" spans="1:5" ht="12.75" customHeight="1" x14ac:dyDescent="0.15">
      <c r="A242" s="148"/>
      <c r="B242" s="63"/>
      <c r="C242" s="63"/>
      <c r="D242" s="63"/>
      <c r="E242" s="63"/>
    </row>
    <row r="243" spans="1:5" ht="12.75" customHeight="1" x14ac:dyDescent="0.15">
      <c r="A243" s="148"/>
      <c r="B243" s="63"/>
      <c r="C243" s="63"/>
      <c r="D243" s="63"/>
      <c r="E243" s="63"/>
    </row>
    <row r="244" spans="1:5" ht="12.75" customHeight="1" x14ac:dyDescent="0.15">
      <c r="A244" s="148"/>
      <c r="B244" s="63"/>
      <c r="C244" s="63"/>
      <c r="D244" s="63"/>
      <c r="E244" s="63"/>
    </row>
    <row r="245" spans="1:5" ht="12.75" customHeight="1" x14ac:dyDescent="0.15">
      <c r="A245" s="148"/>
      <c r="B245" s="63"/>
      <c r="C245" s="63"/>
      <c r="D245" s="63"/>
      <c r="E245" s="63"/>
    </row>
    <row r="246" spans="1:5" ht="12.75" customHeight="1" x14ac:dyDescent="0.15">
      <c r="A246" s="148"/>
      <c r="B246" s="63"/>
      <c r="C246" s="63"/>
      <c r="D246" s="63"/>
      <c r="E246" s="63"/>
    </row>
    <row r="247" spans="1:5" ht="12.75" customHeight="1" x14ac:dyDescent="0.15">
      <c r="A247" s="148"/>
      <c r="B247" s="63"/>
      <c r="C247" s="63"/>
      <c r="D247" s="63"/>
      <c r="E247" s="63"/>
    </row>
    <row r="248" spans="1:5" ht="12.75" customHeight="1" x14ac:dyDescent="0.15">
      <c r="A248" s="148"/>
      <c r="B248" s="63"/>
      <c r="C248" s="63"/>
      <c r="D248" s="63"/>
      <c r="E248" s="63"/>
    </row>
    <row r="249" spans="1:5" ht="12.75" customHeight="1" x14ac:dyDescent="0.15">
      <c r="A249" s="148"/>
      <c r="B249" s="63"/>
      <c r="C249" s="63"/>
      <c r="D249" s="63"/>
      <c r="E249" s="63"/>
    </row>
    <row r="250" spans="1:5" ht="12.75" customHeight="1" x14ac:dyDescent="0.15">
      <c r="A250" s="148"/>
      <c r="B250" s="63"/>
      <c r="C250" s="63"/>
      <c r="D250" s="63"/>
      <c r="E250" s="63"/>
    </row>
    <row r="251" spans="1:5" ht="12.75" customHeight="1" x14ac:dyDescent="0.15">
      <c r="A251" s="148"/>
      <c r="B251" s="63"/>
      <c r="C251" s="63"/>
      <c r="D251" s="63"/>
      <c r="E251" s="63"/>
    </row>
    <row r="252" spans="1:5" ht="12.75" customHeight="1" x14ac:dyDescent="0.15">
      <c r="A252" s="148"/>
      <c r="B252" s="63"/>
      <c r="C252" s="63"/>
      <c r="D252" s="63"/>
      <c r="E252" s="63"/>
    </row>
    <row r="253" spans="1:5" ht="12.75" customHeight="1" x14ac:dyDescent="0.15">
      <c r="A253" s="148"/>
      <c r="B253" s="63"/>
      <c r="C253" s="63"/>
      <c r="D253" s="63"/>
      <c r="E253" s="63"/>
    </row>
    <row r="254" spans="1:5" ht="12.75" customHeight="1" x14ac:dyDescent="0.15">
      <c r="A254" s="148"/>
      <c r="B254" s="63"/>
      <c r="C254" s="63"/>
      <c r="D254" s="63"/>
      <c r="E254" s="63"/>
    </row>
    <row r="255" spans="1:5" ht="12.75" customHeight="1" x14ac:dyDescent="0.15">
      <c r="A255" s="148"/>
      <c r="B255" s="63"/>
      <c r="C255" s="63"/>
      <c r="D255" s="63"/>
      <c r="E255" s="63"/>
    </row>
    <row r="256" spans="1:5" ht="12.75" customHeight="1" x14ac:dyDescent="0.15">
      <c r="A256" s="148"/>
      <c r="B256" s="63"/>
      <c r="C256" s="63"/>
      <c r="D256" s="63"/>
      <c r="E256" s="63"/>
    </row>
    <row r="257" spans="1:5" ht="12.75" customHeight="1" x14ac:dyDescent="0.15">
      <c r="A257" s="148"/>
      <c r="B257" s="63"/>
      <c r="C257" s="63"/>
      <c r="D257" s="63"/>
      <c r="E257" s="63"/>
    </row>
    <row r="258" spans="1:5" ht="12.75" customHeight="1" x14ac:dyDescent="0.15">
      <c r="A258" s="148"/>
      <c r="B258" s="63"/>
      <c r="C258" s="63"/>
      <c r="D258" s="63"/>
      <c r="E258" s="63"/>
    </row>
    <row r="259" spans="1:5" ht="12.75" customHeight="1" x14ac:dyDescent="0.15">
      <c r="A259" s="148"/>
      <c r="B259" s="63"/>
      <c r="C259" s="63"/>
      <c r="D259" s="63"/>
      <c r="E259" s="63"/>
    </row>
    <row r="260" spans="1:5" ht="12.75" customHeight="1" x14ac:dyDescent="0.15">
      <c r="A260" s="148"/>
      <c r="B260" s="63"/>
      <c r="C260" s="63"/>
      <c r="D260" s="63"/>
      <c r="E260" s="63"/>
    </row>
    <row r="261" spans="1:5" ht="12.75" customHeight="1" x14ac:dyDescent="0.15">
      <c r="A261" s="148"/>
      <c r="B261" s="63"/>
      <c r="C261" s="63"/>
      <c r="D261" s="63"/>
      <c r="E261" s="63"/>
    </row>
    <row r="262" spans="1:5" ht="12.75" customHeight="1" x14ac:dyDescent="0.15">
      <c r="A262" s="148"/>
      <c r="B262" s="63"/>
      <c r="C262" s="63"/>
      <c r="D262" s="63"/>
      <c r="E262" s="63"/>
    </row>
    <row r="263" spans="1:5" ht="12.75" customHeight="1" x14ac:dyDescent="0.15">
      <c r="A263" s="148"/>
      <c r="B263" s="63"/>
      <c r="C263" s="63"/>
      <c r="D263" s="63"/>
      <c r="E263" s="63"/>
    </row>
    <row r="264" spans="1:5" ht="12.75" customHeight="1" x14ac:dyDescent="0.15">
      <c r="A264" s="148"/>
      <c r="B264" s="63"/>
      <c r="C264" s="63"/>
      <c r="D264" s="63"/>
      <c r="E264" s="63"/>
    </row>
    <row r="265" spans="1:5" ht="12.75" customHeight="1" x14ac:dyDescent="0.15">
      <c r="A265" s="148"/>
      <c r="B265" s="63"/>
      <c r="C265" s="63"/>
      <c r="D265" s="63"/>
      <c r="E265" s="63"/>
    </row>
    <row r="266" spans="1:5" ht="12.75" customHeight="1" x14ac:dyDescent="0.15">
      <c r="A266" s="148"/>
      <c r="B266" s="63"/>
      <c r="C266" s="63"/>
      <c r="D266" s="63"/>
      <c r="E266" s="63"/>
    </row>
    <row r="267" spans="1:5" ht="12.75" customHeight="1" x14ac:dyDescent="0.15">
      <c r="A267" s="148"/>
      <c r="B267" s="63"/>
      <c r="C267" s="63"/>
      <c r="D267" s="63"/>
      <c r="E267" s="63"/>
    </row>
    <row r="268" spans="1:5" ht="12.75" customHeight="1" x14ac:dyDescent="0.15">
      <c r="A268" s="148"/>
      <c r="B268" s="63"/>
      <c r="C268" s="63"/>
      <c r="D268" s="63"/>
      <c r="E268" s="63"/>
    </row>
    <row r="269" spans="1:5" ht="12.75" customHeight="1" x14ac:dyDescent="0.15">
      <c r="A269" s="148"/>
      <c r="B269" s="63"/>
      <c r="C269" s="63"/>
      <c r="D269" s="63"/>
      <c r="E269" s="63"/>
    </row>
    <row r="270" spans="1:5" ht="12.75" customHeight="1" x14ac:dyDescent="0.15">
      <c r="A270" s="148"/>
      <c r="B270" s="63"/>
      <c r="C270" s="63"/>
      <c r="D270" s="63"/>
      <c r="E270" s="63"/>
    </row>
    <row r="271" spans="1:5" ht="12.75" customHeight="1" x14ac:dyDescent="0.15">
      <c r="A271" s="148"/>
      <c r="B271" s="63"/>
      <c r="C271" s="63"/>
      <c r="D271" s="63"/>
      <c r="E271" s="63"/>
    </row>
    <row r="272" spans="1:5" ht="12.75" customHeight="1" x14ac:dyDescent="0.15">
      <c r="A272" s="148"/>
      <c r="B272" s="63"/>
      <c r="C272" s="63"/>
      <c r="D272" s="63"/>
      <c r="E272" s="63"/>
    </row>
    <row r="273" spans="1:5" ht="12.75" customHeight="1" x14ac:dyDescent="0.15">
      <c r="A273" s="148"/>
      <c r="B273" s="63"/>
      <c r="C273" s="63"/>
      <c r="D273" s="63"/>
      <c r="E273" s="63"/>
    </row>
    <row r="274" spans="1:5" ht="12.75" customHeight="1" x14ac:dyDescent="0.15">
      <c r="A274" s="148"/>
      <c r="B274" s="63"/>
      <c r="C274" s="63"/>
      <c r="D274" s="63"/>
      <c r="E274" s="63"/>
    </row>
    <row r="275" spans="1:5" ht="12.75" customHeight="1" x14ac:dyDescent="0.15">
      <c r="A275" s="148"/>
      <c r="B275" s="63"/>
      <c r="C275" s="63"/>
      <c r="D275" s="63"/>
      <c r="E275" s="63"/>
    </row>
    <row r="276" spans="1:5" ht="12.75" customHeight="1" x14ac:dyDescent="0.15">
      <c r="A276" s="148"/>
      <c r="B276" s="63"/>
      <c r="C276" s="63"/>
      <c r="D276" s="63"/>
      <c r="E276" s="63"/>
    </row>
    <row r="277" spans="1:5" ht="12.75" customHeight="1" x14ac:dyDescent="0.15">
      <c r="A277" s="148"/>
      <c r="B277" s="63"/>
      <c r="C277" s="63"/>
      <c r="D277" s="63"/>
      <c r="E277" s="63"/>
    </row>
    <row r="278" spans="1:5" ht="12.75" customHeight="1" x14ac:dyDescent="0.15">
      <c r="A278" s="148"/>
      <c r="B278" s="63"/>
      <c r="C278" s="63"/>
      <c r="D278" s="63"/>
      <c r="E278" s="63"/>
    </row>
    <row r="279" spans="1:5" ht="12.75" customHeight="1" x14ac:dyDescent="0.15">
      <c r="A279" s="148"/>
      <c r="B279" s="63"/>
      <c r="C279" s="63"/>
      <c r="D279" s="63"/>
      <c r="E279" s="63"/>
    </row>
    <row r="280" spans="1:5" ht="12.75" customHeight="1" x14ac:dyDescent="0.15">
      <c r="A280" s="148"/>
      <c r="B280" s="63"/>
      <c r="C280" s="63"/>
      <c r="D280" s="63"/>
      <c r="E280" s="63"/>
    </row>
    <row r="281" spans="1:5" ht="12.75" customHeight="1" x14ac:dyDescent="0.15">
      <c r="A281" s="148"/>
      <c r="B281" s="63"/>
      <c r="C281" s="63"/>
      <c r="D281" s="63"/>
      <c r="E281" s="63"/>
    </row>
    <row r="282" spans="1:5" ht="12.75" customHeight="1" x14ac:dyDescent="0.15">
      <c r="A282" s="148"/>
      <c r="B282" s="63"/>
      <c r="C282" s="63"/>
      <c r="D282" s="63"/>
      <c r="E282" s="63"/>
    </row>
    <row r="283" spans="1:5" ht="12.75" customHeight="1" x14ac:dyDescent="0.15">
      <c r="A283" s="148"/>
      <c r="B283" s="63"/>
      <c r="C283" s="63"/>
      <c r="D283" s="63"/>
      <c r="E283" s="63"/>
    </row>
    <row r="284" spans="1:5" ht="12.75" customHeight="1" x14ac:dyDescent="0.15">
      <c r="A284" s="148"/>
      <c r="B284" s="63"/>
      <c r="C284" s="63"/>
      <c r="D284" s="63"/>
      <c r="E284" s="63"/>
    </row>
    <row r="285" spans="1:5" ht="12.75" customHeight="1" x14ac:dyDescent="0.15">
      <c r="A285" s="148"/>
      <c r="B285" s="63"/>
      <c r="C285" s="63"/>
      <c r="D285" s="63"/>
      <c r="E285" s="63"/>
    </row>
    <row r="286" spans="1:5" ht="12.75" customHeight="1" x14ac:dyDescent="0.15">
      <c r="A286" s="148"/>
      <c r="B286" s="63"/>
      <c r="C286" s="63"/>
      <c r="D286" s="63"/>
      <c r="E286" s="63"/>
    </row>
    <row r="287" spans="1:5" ht="12.75" customHeight="1" x14ac:dyDescent="0.15">
      <c r="A287" s="148"/>
      <c r="B287" s="63"/>
      <c r="C287" s="63"/>
      <c r="D287" s="63"/>
      <c r="E287" s="63"/>
    </row>
    <row r="288" spans="1:5" ht="12.75" customHeight="1" x14ac:dyDescent="0.15">
      <c r="A288" s="148"/>
      <c r="B288" s="63"/>
      <c r="C288" s="63"/>
      <c r="D288" s="63"/>
      <c r="E288" s="63"/>
    </row>
    <row r="289" spans="1:5" ht="12.75" customHeight="1" x14ac:dyDescent="0.15">
      <c r="A289" s="148"/>
      <c r="B289" s="63"/>
      <c r="C289" s="63"/>
      <c r="D289" s="63"/>
      <c r="E289" s="63"/>
    </row>
    <row r="290" spans="1:5" ht="12.75" customHeight="1" x14ac:dyDescent="0.15">
      <c r="A290" s="148"/>
      <c r="B290" s="63"/>
      <c r="C290" s="63"/>
      <c r="D290" s="63"/>
      <c r="E290" s="63"/>
    </row>
    <row r="291" spans="1:5" ht="12.75" customHeight="1" x14ac:dyDescent="0.15">
      <c r="A291" s="148"/>
      <c r="B291" s="63"/>
      <c r="C291" s="63"/>
      <c r="D291" s="63"/>
      <c r="E291" s="63"/>
    </row>
    <row r="292" spans="1:5" ht="12.75" customHeight="1" x14ac:dyDescent="0.15">
      <c r="A292" s="148"/>
      <c r="B292" s="63"/>
      <c r="C292" s="63"/>
      <c r="D292" s="63"/>
      <c r="E292" s="63"/>
    </row>
    <row r="293" spans="1:5" ht="12.75" customHeight="1" x14ac:dyDescent="0.15">
      <c r="A293" s="148"/>
      <c r="B293" s="63"/>
      <c r="C293" s="63"/>
      <c r="D293" s="63"/>
      <c r="E293" s="63"/>
    </row>
    <row r="294" spans="1:5" ht="12.75" customHeight="1" x14ac:dyDescent="0.15">
      <c r="A294" s="148"/>
      <c r="B294" s="63"/>
      <c r="C294" s="63"/>
      <c r="D294" s="63"/>
      <c r="E294" s="63"/>
    </row>
    <row r="295" spans="1:5" ht="12.75" customHeight="1" x14ac:dyDescent="0.15">
      <c r="A295" s="148"/>
      <c r="B295" s="63"/>
      <c r="C295" s="63"/>
      <c r="D295" s="63"/>
      <c r="E295" s="63"/>
    </row>
    <row r="296" spans="1:5" ht="12.75" customHeight="1" x14ac:dyDescent="0.15">
      <c r="A296" s="148"/>
      <c r="B296" s="63"/>
      <c r="C296" s="63"/>
      <c r="D296" s="63"/>
      <c r="E296" s="63"/>
    </row>
    <row r="297" spans="1:5" ht="12.75" customHeight="1" x14ac:dyDescent="0.15">
      <c r="A297" s="148"/>
      <c r="B297" s="63"/>
      <c r="C297" s="63"/>
      <c r="D297" s="63"/>
      <c r="E297" s="63"/>
    </row>
    <row r="298" spans="1:5" ht="12.75" customHeight="1" x14ac:dyDescent="0.15">
      <c r="A298" s="148"/>
      <c r="B298" s="63"/>
      <c r="C298" s="63"/>
      <c r="D298" s="63"/>
      <c r="E298" s="63"/>
    </row>
    <row r="299" spans="1:5" ht="12.75" customHeight="1" x14ac:dyDescent="0.15">
      <c r="A299" s="148"/>
      <c r="B299" s="63"/>
      <c r="C299" s="63"/>
      <c r="D299" s="63"/>
      <c r="E299" s="63"/>
    </row>
    <row r="300" spans="1:5" ht="12.75" customHeight="1" x14ac:dyDescent="0.15">
      <c r="A300" s="148"/>
      <c r="B300" s="63"/>
      <c r="C300" s="63"/>
      <c r="D300" s="63"/>
      <c r="E300" s="63"/>
    </row>
    <row r="301" spans="1:5" ht="12.75" customHeight="1" x14ac:dyDescent="0.15">
      <c r="A301" s="148"/>
      <c r="B301" s="63"/>
      <c r="C301" s="63"/>
      <c r="D301" s="63"/>
      <c r="E301" s="63"/>
    </row>
    <row r="302" spans="1:5" ht="12.75" customHeight="1" x14ac:dyDescent="0.15">
      <c r="A302" s="148"/>
      <c r="B302" s="63"/>
      <c r="C302" s="63"/>
      <c r="D302" s="63"/>
      <c r="E302" s="63"/>
    </row>
    <row r="303" spans="1:5" ht="12.75" customHeight="1" x14ac:dyDescent="0.15">
      <c r="A303" s="148"/>
      <c r="B303" s="63"/>
      <c r="C303" s="63"/>
      <c r="D303" s="63"/>
      <c r="E303" s="63"/>
    </row>
    <row r="304" spans="1:5" ht="12.75" customHeight="1" x14ac:dyDescent="0.15">
      <c r="A304" s="148"/>
      <c r="B304" s="63"/>
      <c r="C304" s="63"/>
      <c r="D304" s="63"/>
      <c r="E304" s="63"/>
    </row>
    <row r="305" spans="1:5" ht="12.75" customHeight="1" x14ac:dyDescent="0.15">
      <c r="A305" s="148"/>
      <c r="B305" s="63"/>
      <c r="C305" s="63"/>
      <c r="D305" s="63"/>
      <c r="E305" s="63"/>
    </row>
    <row r="306" spans="1:5" ht="12.75" customHeight="1" x14ac:dyDescent="0.15">
      <c r="A306" s="148"/>
      <c r="B306" s="63"/>
      <c r="C306" s="63"/>
      <c r="D306" s="63"/>
      <c r="E306" s="63"/>
    </row>
    <row r="307" spans="1:5" ht="12.75" customHeight="1" x14ac:dyDescent="0.15">
      <c r="A307" s="148"/>
      <c r="B307" s="63"/>
      <c r="C307" s="63"/>
      <c r="D307" s="63"/>
      <c r="E307" s="63"/>
    </row>
    <row r="308" spans="1:5" ht="12.75" customHeight="1" x14ac:dyDescent="0.15">
      <c r="A308" s="148"/>
      <c r="B308" s="63"/>
      <c r="C308" s="63"/>
      <c r="D308" s="63"/>
      <c r="E308" s="63"/>
    </row>
    <row r="309" spans="1:5" ht="12.75" customHeight="1" x14ac:dyDescent="0.15">
      <c r="A309" s="148"/>
      <c r="B309" s="63"/>
      <c r="C309" s="63"/>
      <c r="D309" s="63"/>
      <c r="E309" s="63"/>
    </row>
    <row r="310" spans="1:5" ht="12.75" customHeight="1" x14ac:dyDescent="0.15">
      <c r="A310" s="148"/>
      <c r="B310" s="63"/>
      <c r="C310" s="63"/>
      <c r="D310" s="63"/>
      <c r="E310" s="63"/>
    </row>
    <row r="311" spans="1:5" ht="12.75" customHeight="1" x14ac:dyDescent="0.15">
      <c r="A311" s="148"/>
      <c r="B311" s="63"/>
      <c r="C311" s="63"/>
      <c r="D311" s="63"/>
      <c r="E311" s="63"/>
    </row>
    <row r="312" spans="1:5" ht="12.75" customHeight="1" x14ac:dyDescent="0.15">
      <c r="A312" s="148"/>
      <c r="B312" s="63"/>
      <c r="C312" s="63"/>
      <c r="D312" s="63"/>
      <c r="E312" s="63"/>
    </row>
    <row r="313" spans="1:5" ht="12.75" customHeight="1" x14ac:dyDescent="0.15">
      <c r="A313" s="148"/>
      <c r="B313" s="63"/>
      <c r="C313" s="63"/>
      <c r="D313" s="63"/>
      <c r="E313" s="63"/>
    </row>
    <row r="314" spans="1:5" ht="12.75" customHeight="1" x14ac:dyDescent="0.15">
      <c r="A314" s="148"/>
      <c r="B314" s="63"/>
      <c r="C314" s="63"/>
      <c r="D314" s="63"/>
      <c r="E314" s="63"/>
    </row>
    <row r="315" spans="1:5" ht="12.75" customHeight="1" x14ac:dyDescent="0.15">
      <c r="A315" s="148"/>
      <c r="B315" s="63"/>
      <c r="C315" s="63"/>
      <c r="D315" s="63"/>
      <c r="E315" s="63"/>
    </row>
    <row r="316" spans="1:5" ht="12.75" customHeight="1" x14ac:dyDescent="0.15">
      <c r="A316" s="148"/>
      <c r="B316" s="63"/>
      <c r="C316" s="63"/>
      <c r="D316" s="63"/>
      <c r="E316" s="63"/>
    </row>
    <row r="317" spans="1:5" ht="12.75" customHeight="1" x14ac:dyDescent="0.15">
      <c r="A317" s="148"/>
      <c r="B317" s="63"/>
      <c r="C317" s="63"/>
      <c r="D317" s="63"/>
      <c r="E317" s="63"/>
    </row>
    <row r="318" spans="1:5" ht="12.75" customHeight="1" x14ac:dyDescent="0.15">
      <c r="A318" s="148"/>
      <c r="B318" s="63"/>
      <c r="C318" s="63"/>
      <c r="D318" s="63"/>
      <c r="E318" s="63"/>
    </row>
    <row r="319" spans="1:5" ht="12.75" customHeight="1" x14ac:dyDescent="0.15">
      <c r="A319" s="148"/>
      <c r="B319" s="63"/>
      <c r="C319" s="63"/>
      <c r="D319" s="63"/>
      <c r="E319" s="63"/>
    </row>
    <row r="320" spans="1:5" ht="12.75" customHeight="1" x14ac:dyDescent="0.15">
      <c r="A320" s="148"/>
      <c r="B320" s="63"/>
      <c r="C320" s="63"/>
      <c r="D320" s="63"/>
      <c r="E320" s="63"/>
    </row>
    <row r="321" spans="1:5" ht="12.75" customHeight="1" x14ac:dyDescent="0.15">
      <c r="A321" s="148"/>
      <c r="B321" s="63"/>
      <c r="C321" s="63"/>
      <c r="D321" s="63"/>
      <c r="E321" s="63"/>
    </row>
    <row r="322" spans="1:5" ht="12.75" customHeight="1" x14ac:dyDescent="0.15">
      <c r="A322" s="148"/>
      <c r="B322" s="63"/>
      <c r="C322" s="63"/>
      <c r="D322" s="63"/>
      <c r="E322" s="63"/>
    </row>
    <row r="323" spans="1:5" ht="12.75" customHeight="1" x14ac:dyDescent="0.15">
      <c r="A323" s="148"/>
      <c r="B323" s="63"/>
      <c r="C323" s="63"/>
      <c r="D323" s="63"/>
      <c r="E323" s="63"/>
    </row>
    <row r="324" spans="1:5" ht="12.75" customHeight="1" x14ac:dyDescent="0.15">
      <c r="A324" s="148"/>
      <c r="B324" s="63"/>
      <c r="C324" s="63"/>
      <c r="D324" s="63"/>
      <c r="E324" s="63"/>
    </row>
    <row r="325" spans="1:5" ht="12.75" customHeight="1" x14ac:dyDescent="0.15">
      <c r="A325" s="148"/>
      <c r="B325" s="63"/>
      <c r="C325" s="63"/>
      <c r="D325" s="63"/>
      <c r="E325" s="63"/>
    </row>
    <row r="326" spans="1:5" ht="12.75" customHeight="1" x14ac:dyDescent="0.15">
      <c r="A326" s="148"/>
      <c r="B326" s="63"/>
      <c r="C326" s="63"/>
      <c r="D326" s="63"/>
      <c r="E326" s="63"/>
    </row>
    <row r="327" spans="1:5" ht="12.75" customHeight="1" x14ac:dyDescent="0.15">
      <c r="A327" s="148"/>
      <c r="B327" s="63"/>
      <c r="C327" s="63"/>
      <c r="D327" s="63"/>
      <c r="E327" s="63"/>
    </row>
    <row r="328" spans="1:5" ht="12.75" customHeight="1" x14ac:dyDescent="0.15">
      <c r="A328" s="148"/>
      <c r="B328" s="63"/>
      <c r="C328" s="63"/>
      <c r="D328" s="63"/>
      <c r="E328" s="63"/>
    </row>
    <row r="329" spans="1:5" ht="12.75" customHeight="1" x14ac:dyDescent="0.15">
      <c r="A329" s="148"/>
      <c r="B329" s="63"/>
      <c r="C329" s="63"/>
      <c r="D329" s="63"/>
      <c r="E329" s="63"/>
    </row>
    <row r="330" spans="1:5" ht="12.75" customHeight="1" x14ac:dyDescent="0.15">
      <c r="A330" s="148"/>
      <c r="B330" s="63"/>
      <c r="C330" s="63"/>
      <c r="D330" s="63"/>
      <c r="E330" s="63"/>
    </row>
    <row r="331" spans="1:5" ht="12.75" customHeight="1" x14ac:dyDescent="0.15">
      <c r="A331" s="148"/>
      <c r="B331" s="63"/>
      <c r="C331" s="63"/>
      <c r="D331" s="63"/>
      <c r="E331" s="63"/>
    </row>
    <row r="332" spans="1:5" ht="12.75" customHeight="1" x14ac:dyDescent="0.15">
      <c r="A332" s="148"/>
      <c r="B332" s="63"/>
      <c r="C332" s="63"/>
      <c r="D332" s="63"/>
      <c r="E332" s="63"/>
    </row>
    <row r="333" spans="1:5" ht="12.75" customHeight="1" x14ac:dyDescent="0.15">
      <c r="A333" s="148"/>
      <c r="B333" s="63"/>
      <c r="C333" s="63"/>
      <c r="D333" s="63"/>
      <c r="E333" s="63"/>
    </row>
    <row r="334" spans="1:5" ht="12.75" customHeight="1" x14ac:dyDescent="0.15">
      <c r="A334" s="148"/>
      <c r="B334" s="63"/>
      <c r="C334" s="63"/>
      <c r="D334" s="63"/>
      <c r="E334" s="63"/>
    </row>
    <row r="335" spans="1:5" ht="12.75" customHeight="1" x14ac:dyDescent="0.15">
      <c r="A335" s="148"/>
      <c r="B335" s="63"/>
      <c r="C335" s="63"/>
      <c r="D335" s="63"/>
      <c r="E335" s="63"/>
    </row>
    <row r="336" spans="1:5" ht="12.75" customHeight="1" x14ac:dyDescent="0.15">
      <c r="A336" s="148"/>
      <c r="B336" s="63"/>
      <c r="C336" s="63"/>
      <c r="D336" s="63"/>
      <c r="E336" s="63"/>
    </row>
    <row r="337" spans="1:5" ht="12.75" customHeight="1" x14ac:dyDescent="0.15">
      <c r="A337" s="148"/>
      <c r="B337" s="63"/>
      <c r="C337" s="63"/>
      <c r="D337" s="63"/>
      <c r="E337" s="63"/>
    </row>
    <row r="338" spans="1:5" ht="12.75" customHeight="1" x14ac:dyDescent="0.15">
      <c r="A338" s="148"/>
      <c r="B338" s="63"/>
      <c r="C338" s="63"/>
      <c r="D338" s="63"/>
      <c r="E338" s="63"/>
    </row>
    <row r="339" spans="1:5" ht="12.75" customHeight="1" x14ac:dyDescent="0.15">
      <c r="A339" s="148"/>
      <c r="B339" s="63"/>
      <c r="C339" s="63"/>
      <c r="D339" s="63"/>
      <c r="E339" s="63"/>
    </row>
    <row r="340" spans="1:5" ht="12.75" customHeight="1" x14ac:dyDescent="0.15">
      <c r="A340" s="148"/>
      <c r="B340" s="63"/>
      <c r="C340" s="63"/>
      <c r="D340" s="63"/>
      <c r="E340" s="63"/>
    </row>
    <row r="341" spans="1:5" ht="12.75" customHeight="1" x14ac:dyDescent="0.15">
      <c r="A341" s="148"/>
      <c r="B341" s="63"/>
      <c r="C341" s="63"/>
      <c r="D341" s="63"/>
      <c r="E341" s="63"/>
    </row>
    <row r="342" spans="1:5" ht="12.75" customHeight="1" x14ac:dyDescent="0.15">
      <c r="A342" s="148"/>
      <c r="B342" s="63"/>
      <c r="C342" s="63"/>
      <c r="D342" s="63"/>
      <c r="E342" s="63"/>
    </row>
    <row r="343" spans="1:5" ht="12.75" customHeight="1" x14ac:dyDescent="0.15">
      <c r="A343" s="148"/>
      <c r="B343" s="63"/>
      <c r="C343" s="63"/>
      <c r="D343" s="63"/>
      <c r="E343" s="63"/>
    </row>
    <row r="344" spans="1:5" ht="12.75" customHeight="1" x14ac:dyDescent="0.15">
      <c r="A344" s="148"/>
      <c r="B344" s="63"/>
      <c r="C344" s="63"/>
      <c r="D344" s="63"/>
      <c r="E344" s="63"/>
    </row>
    <row r="345" spans="1:5" ht="12.75" customHeight="1" x14ac:dyDescent="0.15">
      <c r="A345" s="148"/>
      <c r="B345" s="63"/>
      <c r="C345" s="63"/>
      <c r="D345" s="63"/>
      <c r="E345" s="63"/>
    </row>
    <row r="346" spans="1:5" ht="12.75" customHeight="1" x14ac:dyDescent="0.15">
      <c r="A346" s="148"/>
      <c r="B346" s="63"/>
      <c r="C346" s="63"/>
      <c r="D346" s="63"/>
      <c r="E346" s="63"/>
    </row>
    <row r="347" spans="1:5" ht="12.75" customHeight="1" x14ac:dyDescent="0.15">
      <c r="A347" s="148"/>
      <c r="B347" s="63"/>
      <c r="C347" s="63"/>
      <c r="D347" s="63"/>
      <c r="E347" s="63"/>
    </row>
    <row r="348" spans="1:5" ht="12.75" customHeight="1" x14ac:dyDescent="0.15">
      <c r="A348" s="148"/>
      <c r="B348" s="63"/>
      <c r="C348" s="63"/>
      <c r="D348" s="63"/>
      <c r="E348" s="63"/>
    </row>
    <row r="349" spans="1:5" ht="12.75" customHeight="1" x14ac:dyDescent="0.15">
      <c r="A349" s="148"/>
      <c r="B349" s="63"/>
      <c r="C349" s="63"/>
      <c r="D349" s="63"/>
      <c r="E349" s="63"/>
    </row>
    <row r="350" spans="1:5" ht="12.75" customHeight="1" x14ac:dyDescent="0.15">
      <c r="A350" s="148"/>
      <c r="B350" s="63"/>
      <c r="C350" s="63"/>
      <c r="D350" s="63"/>
      <c r="E350" s="63"/>
    </row>
    <row r="351" spans="1:5" ht="12.75" customHeight="1" x14ac:dyDescent="0.15">
      <c r="A351" s="148"/>
      <c r="B351" s="63"/>
      <c r="C351" s="63"/>
      <c r="D351" s="63"/>
      <c r="E351" s="63"/>
    </row>
    <row r="352" spans="1:5" ht="12.75" customHeight="1" x14ac:dyDescent="0.15">
      <c r="A352" s="148"/>
      <c r="B352" s="63"/>
      <c r="C352" s="63"/>
      <c r="D352" s="63"/>
      <c r="E352" s="63"/>
    </row>
    <row r="353" spans="1:5" ht="12.75" customHeight="1" x14ac:dyDescent="0.15">
      <c r="A353" s="148"/>
      <c r="B353" s="63"/>
      <c r="C353" s="63"/>
      <c r="D353" s="63"/>
      <c r="E353" s="63"/>
    </row>
    <row r="354" spans="1:5" ht="12.75" customHeight="1" x14ac:dyDescent="0.15">
      <c r="A354" s="148"/>
      <c r="B354" s="63"/>
      <c r="C354" s="63"/>
      <c r="D354" s="63"/>
      <c r="E354" s="63"/>
    </row>
    <row r="355" spans="1:5" ht="12.75" customHeight="1" x14ac:dyDescent="0.15">
      <c r="A355" s="148"/>
      <c r="B355" s="63"/>
      <c r="C355" s="63"/>
      <c r="D355" s="63"/>
      <c r="E355" s="63"/>
    </row>
    <row r="356" spans="1:5" ht="12.75" customHeight="1" x14ac:dyDescent="0.15">
      <c r="A356" s="148"/>
      <c r="B356" s="63"/>
      <c r="C356" s="63"/>
      <c r="D356" s="63"/>
      <c r="E356" s="63"/>
    </row>
    <row r="357" spans="1:5" ht="12.75" customHeight="1" x14ac:dyDescent="0.15">
      <c r="A357" s="148"/>
      <c r="B357" s="63"/>
      <c r="C357" s="63"/>
      <c r="D357" s="63"/>
      <c r="E357" s="63"/>
    </row>
    <row r="358" spans="1:5" ht="12.75" customHeight="1" x14ac:dyDescent="0.15">
      <c r="A358" s="148"/>
      <c r="B358" s="63"/>
      <c r="C358" s="63"/>
      <c r="D358" s="63"/>
      <c r="E358" s="63"/>
    </row>
    <row r="359" spans="1:5" ht="12.75" customHeight="1" x14ac:dyDescent="0.15">
      <c r="A359" s="148"/>
      <c r="B359" s="63"/>
      <c r="C359" s="63"/>
      <c r="D359" s="63"/>
      <c r="E359" s="63"/>
    </row>
    <row r="360" spans="1:5" ht="12.75" customHeight="1" x14ac:dyDescent="0.15">
      <c r="A360" s="148"/>
      <c r="B360" s="63"/>
      <c r="C360" s="63"/>
      <c r="D360" s="63"/>
      <c r="E360" s="63"/>
    </row>
    <row r="361" spans="1:5" ht="12.75" customHeight="1" x14ac:dyDescent="0.15">
      <c r="A361" s="148"/>
      <c r="B361" s="63"/>
      <c r="C361" s="63"/>
      <c r="D361" s="63"/>
      <c r="E361" s="63"/>
    </row>
    <row r="362" spans="1:5" ht="12.75" customHeight="1" x14ac:dyDescent="0.15">
      <c r="A362" s="148"/>
      <c r="B362" s="63"/>
      <c r="C362" s="63"/>
      <c r="D362" s="63"/>
      <c r="E362" s="63"/>
    </row>
    <row r="363" spans="1:5" ht="12.75" customHeight="1" x14ac:dyDescent="0.15">
      <c r="A363" s="148"/>
      <c r="B363" s="63"/>
      <c r="C363" s="63"/>
      <c r="D363" s="63"/>
      <c r="E363" s="63"/>
    </row>
    <row r="364" spans="1:5" ht="12.75" customHeight="1" x14ac:dyDescent="0.15">
      <c r="A364" s="148"/>
      <c r="B364" s="63"/>
      <c r="C364" s="63"/>
      <c r="D364" s="63"/>
      <c r="E364" s="63"/>
    </row>
    <row r="365" spans="1:5" ht="12.75" customHeight="1" x14ac:dyDescent="0.15">
      <c r="A365" s="148"/>
      <c r="B365" s="63"/>
      <c r="C365" s="63"/>
      <c r="D365" s="63"/>
      <c r="E365" s="63"/>
    </row>
    <row r="366" spans="1:5" ht="12.75" customHeight="1" x14ac:dyDescent="0.15">
      <c r="A366" s="148"/>
      <c r="B366" s="63"/>
      <c r="C366" s="63"/>
      <c r="D366" s="63"/>
      <c r="E366" s="63"/>
    </row>
    <row r="367" spans="1:5" ht="12.75" customHeight="1" x14ac:dyDescent="0.15">
      <c r="A367" s="148"/>
      <c r="B367" s="63"/>
      <c r="C367" s="63"/>
      <c r="D367" s="63"/>
      <c r="E367" s="63"/>
    </row>
    <row r="368" spans="1:5" ht="12.75" customHeight="1" x14ac:dyDescent="0.15">
      <c r="A368" s="148"/>
      <c r="B368" s="63"/>
      <c r="C368" s="63"/>
      <c r="D368" s="63"/>
      <c r="E368" s="63"/>
    </row>
    <row r="369" spans="1:5" ht="12.75" customHeight="1" x14ac:dyDescent="0.15">
      <c r="A369" s="148"/>
      <c r="B369" s="63"/>
      <c r="C369" s="63"/>
      <c r="D369" s="63"/>
      <c r="E369" s="63"/>
    </row>
    <row r="370" spans="1:5" ht="12.75" customHeight="1" x14ac:dyDescent="0.15">
      <c r="A370" s="148"/>
      <c r="B370" s="63"/>
      <c r="C370" s="63"/>
      <c r="D370" s="63"/>
      <c r="E370" s="63"/>
    </row>
    <row r="371" spans="1:5" ht="12.75" customHeight="1" x14ac:dyDescent="0.15">
      <c r="A371" s="148"/>
      <c r="B371" s="63"/>
      <c r="C371" s="63"/>
      <c r="D371" s="63"/>
      <c r="E371" s="63"/>
    </row>
    <row r="372" spans="1:5" ht="12.75" customHeight="1" x14ac:dyDescent="0.15">
      <c r="A372" s="148"/>
      <c r="B372" s="63"/>
      <c r="C372" s="63"/>
      <c r="D372" s="63"/>
      <c r="E372" s="63"/>
    </row>
    <row r="373" spans="1:5" ht="12.75" customHeight="1" x14ac:dyDescent="0.15">
      <c r="A373" s="148"/>
      <c r="B373" s="63"/>
      <c r="C373" s="63"/>
      <c r="D373" s="63"/>
      <c r="E373" s="63"/>
    </row>
    <row r="374" spans="1:5" ht="12.75" customHeight="1" x14ac:dyDescent="0.15">
      <c r="A374" s="148"/>
      <c r="B374" s="63"/>
      <c r="C374" s="63"/>
      <c r="D374" s="63"/>
      <c r="E374" s="63"/>
    </row>
    <row r="375" spans="1:5" ht="12.75" customHeight="1" x14ac:dyDescent="0.15">
      <c r="A375" s="148"/>
      <c r="B375" s="63"/>
      <c r="C375" s="63"/>
      <c r="D375" s="63"/>
      <c r="E375" s="63"/>
    </row>
    <row r="376" spans="1:5" ht="12.75" customHeight="1" x14ac:dyDescent="0.15">
      <c r="A376" s="148"/>
      <c r="B376" s="63"/>
      <c r="C376" s="63"/>
      <c r="D376" s="63"/>
      <c r="E376" s="63"/>
    </row>
    <row r="377" spans="1:5" ht="12.75" customHeight="1" x14ac:dyDescent="0.15">
      <c r="A377" s="148"/>
      <c r="B377" s="63"/>
      <c r="C377" s="63"/>
      <c r="D377" s="63"/>
      <c r="E377" s="63"/>
    </row>
    <row r="378" spans="1:5" ht="12.75" customHeight="1" x14ac:dyDescent="0.15">
      <c r="A378" s="148"/>
      <c r="B378" s="63"/>
      <c r="C378" s="63"/>
      <c r="D378" s="63"/>
      <c r="E378" s="63"/>
    </row>
    <row r="379" spans="1:5" ht="12.75" customHeight="1" x14ac:dyDescent="0.15">
      <c r="A379" s="148"/>
      <c r="B379" s="63"/>
      <c r="C379" s="63"/>
      <c r="D379" s="63"/>
      <c r="E379" s="63"/>
    </row>
    <row r="380" spans="1:5" ht="12.75" customHeight="1" x14ac:dyDescent="0.15">
      <c r="A380" s="148"/>
      <c r="B380" s="63"/>
      <c r="C380" s="63"/>
      <c r="D380" s="63"/>
      <c r="E380" s="63"/>
    </row>
    <row r="381" spans="1:5" ht="12.75" customHeight="1" x14ac:dyDescent="0.15">
      <c r="A381" s="148"/>
      <c r="B381" s="63"/>
      <c r="C381" s="63"/>
      <c r="D381" s="63"/>
      <c r="E381" s="63"/>
    </row>
    <row r="382" spans="1:5" ht="12.75" customHeight="1" x14ac:dyDescent="0.15">
      <c r="A382" s="148"/>
      <c r="B382" s="63"/>
      <c r="C382" s="63"/>
      <c r="D382" s="63"/>
      <c r="E382" s="63"/>
    </row>
    <row r="383" spans="1:5" ht="12.75" customHeight="1" x14ac:dyDescent="0.15">
      <c r="A383" s="148"/>
      <c r="B383" s="63"/>
      <c r="C383" s="63"/>
      <c r="D383" s="63"/>
      <c r="E383" s="63"/>
    </row>
    <row r="384" spans="1:5" ht="12.75" customHeight="1" x14ac:dyDescent="0.15">
      <c r="A384" s="148"/>
      <c r="B384" s="63"/>
      <c r="C384" s="63"/>
      <c r="D384" s="63"/>
      <c r="E384" s="63"/>
    </row>
    <row r="385" spans="1:5" ht="12.75" customHeight="1" x14ac:dyDescent="0.15">
      <c r="A385" s="148"/>
      <c r="B385" s="63"/>
      <c r="C385" s="63"/>
      <c r="D385" s="63"/>
      <c r="E385" s="63"/>
    </row>
    <row r="386" spans="1:5" ht="12.75" customHeight="1" x14ac:dyDescent="0.15">
      <c r="A386" s="148"/>
      <c r="B386" s="63"/>
      <c r="C386" s="63"/>
      <c r="D386" s="63"/>
      <c r="E386" s="63"/>
    </row>
    <row r="387" spans="1:5" ht="12.75" customHeight="1" x14ac:dyDescent="0.15">
      <c r="A387" s="148"/>
      <c r="B387" s="63"/>
      <c r="C387" s="63"/>
      <c r="D387" s="63"/>
      <c r="E387" s="63"/>
    </row>
    <row r="388" spans="1:5" ht="12.75" customHeight="1" x14ac:dyDescent="0.15">
      <c r="A388" s="148"/>
      <c r="B388" s="63"/>
      <c r="C388" s="63"/>
      <c r="D388" s="63"/>
      <c r="E388" s="63"/>
    </row>
    <row r="389" spans="1:5" ht="12.75" customHeight="1" x14ac:dyDescent="0.15">
      <c r="A389" s="148"/>
      <c r="B389" s="63"/>
      <c r="C389" s="63"/>
      <c r="D389" s="63"/>
      <c r="E389" s="63"/>
    </row>
    <row r="390" spans="1:5" ht="12.75" customHeight="1" x14ac:dyDescent="0.15">
      <c r="A390" s="148"/>
      <c r="B390" s="63"/>
      <c r="C390" s="63"/>
      <c r="D390" s="63"/>
      <c r="E390" s="63"/>
    </row>
    <row r="391" spans="1:5" ht="12.75" customHeight="1" x14ac:dyDescent="0.15">
      <c r="A391" s="148"/>
      <c r="B391" s="63"/>
      <c r="C391" s="63"/>
      <c r="D391" s="63"/>
      <c r="E391" s="63"/>
    </row>
    <row r="392" spans="1:5" ht="12.75" customHeight="1" x14ac:dyDescent="0.15">
      <c r="A392" s="148"/>
      <c r="B392" s="63"/>
      <c r="C392" s="63"/>
      <c r="D392" s="63"/>
      <c r="E392" s="63"/>
    </row>
    <row r="393" spans="1:5" ht="12.75" customHeight="1" x14ac:dyDescent="0.15">
      <c r="A393" s="148"/>
      <c r="B393" s="63"/>
      <c r="C393" s="63"/>
      <c r="D393" s="63"/>
      <c r="E393" s="63"/>
    </row>
    <row r="394" spans="1:5" ht="12.75" customHeight="1" x14ac:dyDescent="0.15">
      <c r="A394" s="148"/>
      <c r="B394" s="63"/>
      <c r="C394" s="63"/>
      <c r="D394" s="63"/>
      <c r="E394" s="63"/>
    </row>
    <row r="395" spans="1:5" ht="12.75" customHeight="1" x14ac:dyDescent="0.15">
      <c r="A395" s="148"/>
      <c r="B395" s="63"/>
      <c r="C395" s="63"/>
      <c r="D395" s="63"/>
      <c r="E395" s="63"/>
    </row>
    <row r="396" spans="1:5" ht="12.75" customHeight="1" x14ac:dyDescent="0.15">
      <c r="A396" s="148"/>
      <c r="B396" s="63"/>
      <c r="C396" s="63"/>
      <c r="D396" s="63"/>
      <c r="E396" s="63"/>
    </row>
    <row r="397" spans="1:5" ht="12.75" customHeight="1" x14ac:dyDescent="0.15">
      <c r="A397" s="148"/>
      <c r="B397" s="63"/>
      <c r="C397" s="63"/>
      <c r="D397" s="63"/>
      <c r="E397" s="63"/>
    </row>
    <row r="398" spans="1:5" ht="12.75" customHeight="1" x14ac:dyDescent="0.15">
      <c r="A398" s="148"/>
      <c r="B398" s="63"/>
      <c r="C398" s="63"/>
      <c r="D398" s="63"/>
      <c r="E398" s="63"/>
    </row>
    <row r="399" spans="1:5" ht="12.75" customHeight="1" x14ac:dyDescent="0.15">
      <c r="A399" s="148"/>
      <c r="B399" s="63"/>
      <c r="C399" s="63"/>
      <c r="D399" s="63"/>
      <c r="E399" s="63"/>
    </row>
    <row r="400" spans="1:5" ht="12.75" customHeight="1" x14ac:dyDescent="0.15">
      <c r="A400" s="148"/>
      <c r="B400" s="63"/>
      <c r="C400" s="63"/>
      <c r="D400" s="63"/>
      <c r="E400" s="63"/>
    </row>
    <row r="401" spans="1:5" ht="12.75" customHeight="1" x14ac:dyDescent="0.15">
      <c r="A401" s="148"/>
      <c r="B401" s="63"/>
      <c r="C401" s="63"/>
      <c r="D401" s="63"/>
      <c r="E401" s="63"/>
    </row>
    <row r="402" spans="1:5" ht="12.75" customHeight="1" x14ac:dyDescent="0.15">
      <c r="A402" s="148"/>
      <c r="B402" s="63"/>
      <c r="C402" s="63"/>
      <c r="D402" s="63"/>
      <c r="E402" s="63"/>
    </row>
    <row r="403" spans="1:5" ht="12.75" customHeight="1" x14ac:dyDescent="0.15">
      <c r="A403" s="148"/>
      <c r="B403" s="63"/>
      <c r="C403" s="63"/>
      <c r="D403" s="63"/>
      <c r="E403" s="63"/>
    </row>
    <row r="404" spans="1:5" ht="12.75" customHeight="1" x14ac:dyDescent="0.15">
      <c r="A404" s="148"/>
      <c r="B404" s="63"/>
      <c r="C404" s="63"/>
      <c r="D404" s="63"/>
      <c r="E404" s="63"/>
    </row>
    <row r="405" spans="1:5" ht="12.75" customHeight="1" x14ac:dyDescent="0.15">
      <c r="A405" s="148"/>
      <c r="B405" s="63"/>
      <c r="C405" s="63"/>
      <c r="D405" s="63"/>
      <c r="E405" s="63"/>
    </row>
    <row r="406" spans="1:5" ht="12.75" customHeight="1" x14ac:dyDescent="0.15">
      <c r="A406" s="148"/>
      <c r="B406" s="63"/>
      <c r="C406" s="63"/>
      <c r="D406" s="63"/>
      <c r="E406" s="63"/>
    </row>
    <row r="407" spans="1:5" ht="12.75" customHeight="1" x14ac:dyDescent="0.15">
      <c r="A407" s="148"/>
      <c r="B407" s="63"/>
      <c r="C407" s="63"/>
      <c r="D407" s="63"/>
      <c r="E407" s="63"/>
    </row>
    <row r="408" spans="1:5" ht="12.75" customHeight="1" x14ac:dyDescent="0.15">
      <c r="A408" s="148"/>
      <c r="B408" s="63"/>
      <c r="C408" s="63"/>
      <c r="D408" s="63"/>
      <c r="E408" s="63"/>
    </row>
    <row r="409" spans="1:5" ht="12.75" customHeight="1" x14ac:dyDescent="0.15">
      <c r="A409" s="148"/>
      <c r="B409" s="63"/>
      <c r="C409" s="63"/>
      <c r="D409" s="63"/>
      <c r="E409" s="63"/>
    </row>
    <row r="410" spans="1:5" ht="12.75" customHeight="1" x14ac:dyDescent="0.15">
      <c r="A410" s="148"/>
      <c r="B410" s="63"/>
      <c r="C410" s="63"/>
      <c r="D410" s="63"/>
      <c r="E410" s="63"/>
    </row>
    <row r="411" spans="1:5" ht="12.75" customHeight="1" x14ac:dyDescent="0.15">
      <c r="A411" s="148"/>
      <c r="B411" s="63"/>
      <c r="C411" s="63"/>
      <c r="D411" s="63"/>
      <c r="E411" s="63"/>
    </row>
    <row r="412" spans="1:5" ht="12.75" customHeight="1" x14ac:dyDescent="0.15">
      <c r="A412" s="148"/>
      <c r="B412" s="63"/>
      <c r="C412" s="63"/>
      <c r="D412" s="63"/>
      <c r="E412" s="63"/>
    </row>
    <row r="413" spans="1:5" ht="12.75" customHeight="1" x14ac:dyDescent="0.15">
      <c r="A413" s="148"/>
      <c r="B413" s="63"/>
      <c r="C413" s="63"/>
      <c r="D413" s="63"/>
      <c r="E413" s="63"/>
    </row>
    <row r="414" spans="1:5" ht="12.75" customHeight="1" x14ac:dyDescent="0.15">
      <c r="A414" s="148"/>
      <c r="B414" s="63"/>
      <c r="C414" s="63"/>
      <c r="D414" s="63"/>
      <c r="E414" s="63"/>
    </row>
    <row r="415" spans="1:5" ht="12.75" customHeight="1" x14ac:dyDescent="0.15">
      <c r="A415" s="148"/>
      <c r="B415" s="63"/>
      <c r="C415" s="63"/>
      <c r="D415" s="63"/>
      <c r="E415" s="63"/>
    </row>
    <row r="416" spans="1:5" ht="12.75" customHeight="1" x14ac:dyDescent="0.15">
      <c r="A416" s="148"/>
      <c r="B416" s="63"/>
      <c r="C416" s="63"/>
      <c r="D416" s="63"/>
      <c r="E416" s="63"/>
    </row>
    <row r="417" spans="1:5" ht="12.75" customHeight="1" x14ac:dyDescent="0.15">
      <c r="A417" s="148"/>
      <c r="B417" s="63"/>
      <c r="C417" s="63"/>
      <c r="D417" s="63"/>
      <c r="E417" s="63"/>
    </row>
    <row r="418" spans="1:5" ht="12.75" customHeight="1" x14ac:dyDescent="0.15">
      <c r="A418" s="148"/>
      <c r="B418" s="63"/>
      <c r="C418" s="63"/>
      <c r="D418" s="63"/>
      <c r="E418" s="63"/>
    </row>
    <row r="419" spans="1:5" ht="12.75" customHeight="1" x14ac:dyDescent="0.15">
      <c r="A419" s="148"/>
      <c r="B419" s="63"/>
      <c r="C419" s="63"/>
      <c r="D419" s="63"/>
      <c r="E419" s="63"/>
    </row>
    <row r="420" spans="1:5" ht="12.75" customHeight="1" x14ac:dyDescent="0.15">
      <c r="A420" s="148"/>
      <c r="B420" s="63"/>
      <c r="C420" s="63"/>
      <c r="D420" s="63"/>
      <c r="E420" s="63"/>
    </row>
    <row r="421" spans="1:5" ht="12.75" customHeight="1" x14ac:dyDescent="0.15">
      <c r="A421" s="148"/>
      <c r="B421" s="63"/>
      <c r="C421" s="63"/>
      <c r="D421" s="63"/>
      <c r="E421" s="63"/>
    </row>
    <row r="422" spans="1:5" ht="12.75" customHeight="1" x14ac:dyDescent="0.15">
      <c r="A422" s="148"/>
      <c r="B422" s="63"/>
      <c r="C422" s="63"/>
      <c r="D422" s="63"/>
      <c r="E422" s="63"/>
    </row>
    <row r="423" spans="1:5" ht="12.75" customHeight="1" x14ac:dyDescent="0.15">
      <c r="A423" s="148"/>
      <c r="B423" s="63"/>
      <c r="C423" s="63"/>
      <c r="D423" s="63"/>
      <c r="E423" s="63"/>
    </row>
    <row r="424" spans="1:5" ht="12.75" customHeight="1" x14ac:dyDescent="0.15">
      <c r="A424" s="148"/>
      <c r="B424" s="63"/>
      <c r="C424" s="63"/>
      <c r="D424" s="63"/>
      <c r="E424" s="63"/>
    </row>
    <row r="425" spans="1:5" ht="12.75" customHeight="1" x14ac:dyDescent="0.15">
      <c r="A425" s="148"/>
      <c r="B425" s="63"/>
      <c r="C425" s="63"/>
      <c r="D425" s="63"/>
      <c r="E425" s="63"/>
    </row>
    <row r="426" spans="1:5" ht="12.75" customHeight="1" x14ac:dyDescent="0.15">
      <c r="A426" s="148"/>
      <c r="B426" s="63"/>
      <c r="C426" s="63"/>
      <c r="D426" s="63"/>
      <c r="E426" s="63"/>
    </row>
    <row r="427" spans="1:5" ht="12.75" customHeight="1" x14ac:dyDescent="0.15">
      <c r="A427" s="148"/>
      <c r="B427" s="63"/>
      <c r="C427" s="63"/>
      <c r="D427" s="63"/>
      <c r="E427" s="63"/>
    </row>
    <row r="428" spans="1:5" ht="12.75" customHeight="1" x14ac:dyDescent="0.15">
      <c r="A428" s="148"/>
      <c r="B428" s="63"/>
      <c r="C428" s="63"/>
      <c r="D428" s="63"/>
      <c r="E428" s="63"/>
    </row>
    <row r="429" spans="1:5" ht="12.75" customHeight="1" x14ac:dyDescent="0.15">
      <c r="A429" s="148"/>
      <c r="B429" s="63"/>
      <c r="C429" s="63"/>
      <c r="D429" s="63"/>
      <c r="E429" s="63"/>
    </row>
    <row r="430" spans="1:5" ht="12.75" customHeight="1" x14ac:dyDescent="0.15">
      <c r="A430" s="148"/>
      <c r="B430" s="63"/>
      <c r="C430" s="63"/>
      <c r="D430" s="63"/>
      <c r="E430" s="63"/>
    </row>
    <row r="431" spans="1:5" ht="12.75" customHeight="1" x14ac:dyDescent="0.15">
      <c r="A431" s="148"/>
      <c r="B431" s="63"/>
      <c r="C431" s="63"/>
      <c r="D431" s="63"/>
      <c r="E431" s="63"/>
    </row>
    <row r="432" spans="1:5" ht="12.75" customHeight="1" x14ac:dyDescent="0.15">
      <c r="A432" s="148"/>
      <c r="B432" s="63"/>
      <c r="C432" s="63"/>
      <c r="D432" s="63"/>
      <c r="E432" s="63"/>
    </row>
    <row r="433" spans="1:5" ht="12.75" customHeight="1" x14ac:dyDescent="0.15">
      <c r="A433" s="148"/>
      <c r="B433" s="63"/>
      <c r="C433" s="63"/>
      <c r="D433" s="63"/>
      <c r="E433" s="63"/>
    </row>
    <row r="434" spans="1:5" ht="12.75" customHeight="1" x14ac:dyDescent="0.15">
      <c r="A434" s="148"/>
      <c r="B434" s="63"/>
      <c r="C434" s="63"/>
      <c r="D434" s="63"/>
      <c r="E434" s="63"/>
    </row>
    <row r="435" spans="1:5" ht="12.75" customHeight="1" x14ac:dyDescent="0.15">
      <c r="A435" s="148"/>
      <c r="B435" s="63"/>
      <c r="C435" s="63"/>
      <c r="D435" s="63"/>
      <c r="E435" s="63"/>
    </row>
    <row r="436" spans="1:5" ht="12.75" customHeight="1" x14ac:dyDescent="0.15">
      <c r="A436" s="148"/>
      <c r="B436" s="63"/>
      <c r="C436" s="63"/>
      <c r="D436" s="63"/>
      <c r="E436" s="63"/>
    </row>
    <row r="437" spans="1:5" ht="12.75" customHeight="1" x14ac:dyDescent="0.15">
      <c r="A437" s="148"/>
      <c r="B437" s="63"/>
      <c r="C437" s="63"/>
      <c r="D437" s="63"/>
      <c r="E437" s="63"/>
    </row>
    <row r="438" spans="1:5" ht="12.75" customHeight="1" x14ac:dyDescent="0.15">
      <c r="A438" s="148"/>
      <c r="B438" s="63"/>
      <c r="C438" s="63"/>
      <c r="D438" s="63"/>
      <c r="E438" s="63"/>
    </row>
    <row r="439" spans="1:5" ht="12.75" customHeight="1" x14ac:dyDescent="0.15">
      <c r="A439" s="148"/>
      <c r="B439" s="63"/>
      <c r="C439" s="63"/>
      <c r="D439" s="63"/>
      <c r="E439" s="63"/>
    </row>
    <row r="440" spans="1:5" ht="12.75" customHeight="1" x14ac:dyDescent="0.15">
      <c r="A440" s="148"/>
      <c r="B440" s="63"/>
      <c r="C440" s="63"/>
      <c r="D440" s="63"/>
      <c r="E440" s="63"/>
    </row>
    <row r="441" spans="1:5" ht="12.75" customHeight="1" x14ac:dyDescent="0.15">
      <c r="A441" s="148"/>
      <c r="B441" s="63"/>
      <c r="C441" s="63"/>
      <c r="D441" s="63"/>
      <c r="E441" s="63"/>
    </row>
    <row r="442" spans="1:5" ht="12.75" customHeight="1" x14ac:dyDescent="0.15">
      <c r="A442" s="148"/>
      <c r="B442" s="63"/>
      <c r="C442" s="63"/>
      <c r="D442" s="63"/>
      <c r="E442" s="63"/>
    </row>
    <row r="443" spans="1:5" ht="12.75" customHeight="1" x14ac:dyDescent="0.15">
      <c r="A443" s="148"/>
      <c r="B443" s="63"/>
      <c r="C443" s="63"/>
      <c r="D443" s="63"/>
      <c r="E443" s="63"/>
    </row>
    <row r="444" spans="1:5" ht="12.75" customHeight="1" x14ac:dyDescent="0.15">
      <c r="A444" s="148"/>
      <c r="B444" s="63"/>
      <c r="C444" s="63"/>
      <c r="D444" s="63"/>
      <c r="E444" s="63"/>
    </row>
    <row r="445" spans="1:5" ht="12.75" customHeight="1" x14ac:dyDescent="0.15">
      <c r="A445" s="148"/>
      <c r="B445" s="63"/>
      <c r="C445" s="63"/>
      <c r="D445" s="63"/>
      <c r="E445" s="63"/>
    </row>
    <row r="446" spans="1:5" ht="12.75" customHeight="1" x14ac:dyDescent="0.15">
      <c r="A446" s="148"/>
      <c r="B446" s="63"/>
      <c r="C446" s="63"/>
      <c r="D446" s="63"/>
      <c r="E446" s="63"/>
    </row>
    <row r="447" spans="1:5" ht="12.75" customHeight="1" x14ac:dyDescent="0.15">
      <c r="A447" s="148"/>
      <c r="B447" s="63"/>
      <c r="C447" s="63"/>
      <c r="D447" s="63"/>
      <c r="E447" s="63"/>
    </row>
    <row r="448" spans="1:5" ht="12.75" customHeight="1" x14ac:dyDescent="0.15">
      <c r="A448" s="148"/>
      <c r="B448" s="63"/>
      <c r="C448" s="63"/>
      <c r="D448" s="63"/>
      <c r="E448" s="63"/>
    </row>
    <row r="449" spans="1:5" ht="12.75" customHeight="1" x14ac:dyDescent="0.15">
      <c r="A449" s="148"/>
      <c r="B449" s="63"/>
      <c r="C449" s="63"/>
      <c r="D449" s="63"/>
      <c r="E449" s="63"/>
    </row>
    <row r="450" spans="1:5" ht="12.75" customHeight="1" x14ac:dyDescent="0.15">
      <c r="A450" s="148"/>
      <c r="B450" s="63"/>
      <c r="C450" s="63"/>
      <c r="D450" s="63"/>
      <c r="E450" s="63"/>
    </row>
    <row r="451" spans="1:5" ht="12.75" customHeight="1" x14ac:dyDescent="0.15">
      <c r="A451" s="148"/>
      <c r="B451" s="63"/>
      <c r="C451" s="63"/>
      <c r="D451" s="63"/>
      <c r="E451" s="63"/>
    </row>
    <row r="452" spans="1:5" ht="12.75" customHeight="1" x14ac:dyDescent="0.15">
      <c r="A452" s="148"/>
      <c r="B452" s="63"/>
      <c r="C452" s="63"/>
      <c r="D452" s="63"/>
      <c r="E452" s="63"/>
    </row>
    <row r="453" spans="1:5" ht="12.75" customHeight="1" x14ac:dyDescent="0.15">
      <c r="A453" s="148"/>
      <c r="B453" s="63"/>
      <c r="C453" s="63"/>
      <c r="D453" s="63"/>
      <c r="E453" s="63"/>
    </row>
    <row r="454" spans="1:5" ht="12.75" customHeight="1" x14ac:dyDescent="0.15">
      <c r="A454" s="148"/>
      <c r="B454" s="63"/>
      <c r="C454" s="63"/>
      <c r="D454" s="63"/>
      <c r="E454" s="63"/>
    </row>
    <row r="455" spans="1:5" ht="12.75" customHeight="1" x14ac:dyDescent="0.15">
      <c r="A455" s="148"/>
      <c r="B455" s="63"/>
      <c r="C455" s="63"/>
      <c r="D455" s="63"/>
      <c r="E455" s="63"/>
    </row>
    <row r="456" spans="1:5" ht="12.75" customHeight="1" x14ac:dyDescent="0.15">
      <c r="A456" s="148"/>
      <c r="B456" s="63"/>
      <c r="C456" s="63"/>
      <c r="D456" s="63"/>
      <c r="E456" s="63"/>
    </row>
    <row r="457" spans="1:5" ht="12.75" customHeight="1" x14ac:dyDescent="0.15">
      <c r="A457" s="148"/>
      <c r="B457" s="63"/>
      <c r="C457" s="63"/>
      <c r="D457" s="63"/>
      <c r="E457" s="63"/>
    </row>
    <row r="458" spans="1:5" ht="12.75" customHeight="1" x14ac:dyDescent="0.15">
      <c r="A458" s="148"/>
      <c r="B458" s="63"/>
      <c r="C458" s="63"/>
      <c r="D458" s="63"/>
      <c r="E458" s="63"/>
    </row>
    <row r="459" spans="1:5" ht="12.75" customHeight="1" x14ac:dyDescent="0.15">
      <c r="A459" s="148"/>
      <c r="B459" s="63"/>
      <c r="C459" s="63"/>
      <c r="D459" s="63"/>
      <c r="E459" s="63"/>
    </row>
    <row r="460" spans="1:5" ht="12.75" customHeight="1" x14ac:dyDescent="0.15">
      <c r="A460" s="148"/>
      <c r="B460" s="63"/>
      <c r="C460" s="63"/>
      <c r="D460" s="63"/>
      <c r="E460" s="63"/>
    </row>
    <row r="461" spans="1:5" ht="12.75" customHeight="1" x14ac:dyDescent="0.15">
      <c r="A461" s="148"/>
      <c r="B461" s="63"/>
      <c r="C461" s="63"/>
      <c r="D461" s="63"/>
      <c r="E461" s="63"/>
    </row>
    <row r="462" spans="1:5" ht="12.75" customHeight="1" x14ac:dyDescent="0.15">
      <c r="A462" s="148"/>
      <c r="B462" s="63"/>
      <c r="C462" s="63"/>
      <c r="D462" s="63"/>
      <c r="E462" s="63"/>
    </row>
    <row r="463" spans="1:5" ht="12.75" customHeight="1" x14ac:dyDescent="0.15">
      <c r="A463" s="148"/>
      <c r="B463" s="63"/>
      <c r="C463" s="63"/>
      <c r="D463" s="63"/>
      <c r="E463" s="63"/>
    </row>
    <row r="464" spans="1:5" ht="12.75" customHeight="1" x14ac:dyDescent="0.15">
      <c r="A464" s="148"/>
      <c r="B464" s="63"/>
      <c r="C464" s="63"/>
      <c r="D464" s="63"/>
      <c r="E464" s="63"/>
    </row>
    <row r="465" spans="1:5" ht="12.75" customHeight="1" x14ac:dyDescent="0.15">
      <c r="A465" s="148"/>
      <c r="B465" s="63"/>
      <c r="C465" s="63"/>
      <c r="D465" s="63"/>
      <c r="E465" s="63"/>
    </row>
    <row r="466" spans="1:5" ht="12.75" customHeight="1" x14ac:dyDescent="0.15">
      <c r="A466" s="148"/>
      <c r="B466" s="63"/>
      <c r="C466" s="63"/>
      <c r="D466" s="63"/>
      <c r="E466" s="63"/>
    </row>
    <row r="467" spans="1:5" ht="12.75" customHeight="1" x14ac:dyDescent="0.15">
      <c r="A467" s="148"/>
      <c r="B467" s="63"/>
      <c r="C467" s="63"/>
      <c r="D467" s="63"/>
      <c r="E467" s="63"/>
    </row>
    <row r="468" spans="1:5" ht="12.75" customHeight="1" x14ac:dyDescent="0.15">
      <c r="A468" s="148"/>
      <c r="B468" s="63"/>
      <c r="C468" s="63"/>
      <c r="D468" s="63"/>
      <c r="E468" s="63"/>
    </row>
    <row r="469" spans="1:5" ht="12.75" customHeight="1" x14ac:dyDescent="0.15">
      <c r="A469" s="148"/>
      <c r="B469" s="63"/>
      <c r="C469" s="63"/>
      <c r="D469" s="63"/>
      <c r="E469" s="63"/>
    </row>
    <row r="470" spans="1:5" ht="12.75" customHeight="1" x14ac:dyDescent="0.15">
      <c r="A470" s="148"/>
      <c r="B470" s="63"/>
      <c r="C470" s="63"/>
      <c r="D470" s="63"/>
      <c r="E470" s="63"/>
    </row>
    <row r="471" spans="1:5" ht="12.75" customHeight="1" x14ac:dyDescent="0.15">
      <c r="A471" s="148"/>
      <c r="B471" s="63"/>
      <c r="C471" s="63"/>
      <c r="D471" s="63"/>
      <c r="E471" s="63"/>
    </row>
    <row r="472" spans="1:5" ht="12.75" customHeight="1" x14ac:dyDescent="0.15">
      <c r="A472" s="148"/>
      <c r="B472" s="63"/>
      <c r="C472" s="63"/>
      <c r="D472" s="63"/>
      <c r="E472" s="63"/>
    </row>
    <row r="473" spans="1:5" ht="12.75" customHeight="1" x14ac:dyDescent="0.15">
      <c r="A473" s="148"/>
      <c r="B473" s="63"/>
      <c r="C473" s="63"/>
      <c r="D473" s="63"/>
      <c r="E473" s="63"/>
    </row>
    <row r="474" spans="1:5" ht="12.75" customHeight="1" x14ac:dyDescent="0.15">
      <c r="A474" s="148"/>
      <c r="B474" s="63"/>
      <c r="C474" s="63"/>
      <c r="D474" s="63"/>
      <c r="E474" s="63"/>
    </row>
    <row r="475" spans="1:5" ht="12.75" customHeight="1" x14ac:dyDescent="0.15">
      <c r="A475" s="148"/>
      <c r="B475" s="63"/>
      <c r="C475" s="63"/>
      <c r="D475" s="63"/>
      <c r="E475" s="63"/>
    </row>
    <row r="476" spans="1:5" ht="12.75" customHeight="1" x14ac:dyDescent="0.15">
      <c r="A476" s="148"/>
      <c r="B476" s="63"/>
      <c r="C476" s="63"/>
      <c r="D476" s="63"/>
      <c r="E476" s="63"/>
    </row>
    <row r="477" spans="1:5" ht="12.75" customHeight="1" x14ac:dyDescent="0.15">
      <c r="A477" s="148"/>
      <c r="B477" s="63"/>
      <c r="C477" s="63"/>
      <c r="D477" s="63"/>
      <c r="E477" s="63"/>
    </row>
    <row r="478" spans="1:5" ht="12.75" customHeight="1" x14ac:dyDescent="0.15">
      <c r="A478" s="148"/>
      <c r="B478" s="63"/>
      <c r="C478" s="63"/>
      <c r="D478" s="63"/>
      <c r="E478" s="63"/>
    </row>
    <row r="479" spans="1:5" ht="12.75" customHeight="1" x14ac:dyDescent="0.15">
      <c r="A479" s="148"/>
      <c r="B479" s="63"/>
      <c r="C479" s="63"/>
      <c r="D479" s="63"/>
      <c r="E479" s="63"/>
    </row>
    <row r="480" spans="1:5" ht="12.75" customHeight="1" x14ac:dyDescent="0.15">
      <c r="A480" s="148"/>
      <c r="B480" s="63"/>
      <c r="C480" s="63"/>
      <c r="D480" s="63"/>
      <c r="E480" s="63"/>
    </row>
    <row r="481" spans="1:5" ht="12.75" customHeight="1" x14ac:dyDescent="0.15">
      <c r="A481" s="148"/>
      <c r="B481" s="63"/>
      <c r="C481" s="63"/>
      <c r="D481" s="63"/>
      <c r="E481" s="63"/>
    </row>
    <row r="482" spans="1:5" ht="12.75" customHeight="1" x14ac:dyDescent="0.15">
      <c r="A482" s="148"/>
      <c r="B482" s="63"/>
      <c r="C482" s="63"/>
      <c r="D482" s="63"/>
      <c r="E482" s="63"/>
    </row>
    <row r="483" spans="1:5" ht="12.75" customHeight="1" x14ac:dyDescent="0.15">
      <c r="A483" s="148"/>
      <c r="B483" s="63"/>
      <c r="C483" s="63"/>
      <c r="D483" s="63"/>
      <c r="E483" s="63"/>
    </row>
    <row r="484" spans="1:5" ht="12.75" customHeight="1" x14ac:dyDescent="0.15">
      <c r="A484" s="148"/>
      <c r="B484" s="63"/>
      <c r="C484" s="63"/>
      <c r="D484" s="63"/>
      <c r="E484" s="63"/>
    </row>
    <row r="485" spans="1:5" ht="12.75" customHeight="1" x14ac:dyDescent="0.15">
      <c r="A485" s="148"/>
      <c r="B485" s="63"/>
      <c r="C485" s="63"/>
      <c r="D485" s="63"/>
      <c r="E485" s="63"/>
    </row>
    <row r="486" spans="1:5" ht="12.75" customHeight="1" x14ac:dyDescent="0.15">
      <c r="A486" s="148"/>
      <c r="B486" s="63"/>
      <c r="C486" s="63"/>
      <c r="D486" s="63"/>
      <c r="E486" s="63"/>
    </row>
    <row r="487" spans="1:5" ht="12.75" customHeight="1" x14ac:dyDescent="0.15">
      <c r="A487" s="148"/>
      <c r="B487" s="63"/>
      <c r="C487" s="63"/>
      <c r="D487" s="63"/>
      <c r="E487" s="63"/>
    </row>
    <row r="488" spans="1:5" ht="12.75" customHeight="1" x14ac:dyDescent="0.15">
      <c r="A488" s="148"/>
      <c r="B488" s="63"/>
      <c r="C488" s="63"/>
      <c r="D488" s="63"/>
      <c r="E488" s="63"/>
    </row>
    <row r="489" spans="1:5" ht="12.75" customHeight="1" x14ac:dyDescent="0.15">
      <c r="A489" s="148"/>
      <c r="B489" s="63"/>
      <c r="C489" s="63"/>
      <c r="D489" s="63"/>
      <c r="E489" s="63"/>
    </row>
    <row r="490" spans="1:5" ht="12.75" customHeight="1" x14ac:dyDescent="0.15">
      <c r="A490" s="148"/>
      <c r="B490" s="63"/>
      <c r="C490" s="63"/>
      <c r="D490" s="63"/>
      <c r="E490" s="63"/>
    </row>
    <row r="491" spans="1:5" ht="12.75" customHeight="1" x14ac:dyDescent="0.15">
      <c r="A491" s="148"/>
      <c r="B491" s="63"/>
      <c r="C491" s="63"/>
      <c r="D491" s="63"/>
      <c r="E491" s="63"/>
    </row>
    <row r="492" spans="1:5" ht="12.75" customHeight="1" x14ac:dyDescent="0.15">
      <c r="A492" s="148"/>
      <c r="B492" s="63"/>
      <c r="C492" s="63"/>
      <c r="D492" s="63"/>
      <c r="E492" s="63"/>
    </row>
    <row r="493" spans="1:5" ht="12.75" customHeight="1" x14ac:dyDescent="0.15">
      <c r="A493" s="148"/>
      <c r="B493" s="63"/>
      <c r="C493" s="63"/>
      <c r="D493" s="63"/>
      <c r="E493" s="63"/>
    </row>
    <row r="494" spans="1:5" ht="12.75" customHeight="1" x14ac:dyDescent="0.15">
      <c r="A494" s="148"/>
      <c r="B494" s="63"/>
      <c r="C494" s="63"/>
      <c r="D494" s="63"/>
      <c r="E494" s="63"/>
    </row>
    <row r="495" spans="1:5" ht="12.75" customHeight="1" x14ac:dyDescent="0.15">
      <c r="A495" s="148"/>
      <c r="B495" s="63"/>
      <c r="C495" s="63"/>
      <c r="D495" s="63"/>
      <c r="E495" s="63"/>
    </row>
    <row r="496" spans="1:5" ht="12.75" customHeight="1" x14ac:dyDescent="0.15">
      <c r="A496" s="148"/>
      <c r="B496" s="63"/>
      <c r="C496" s="63"/>
      <c r="D496" s="63"/>
      <c r="E496" s="63"/>
    </row>
    <row r="497" spans="1:5" ht="12.75" customHeight="1" x14ac:dyDescent="0.15">
      <c r="A497" s="148"/>
      <c r="B497" s="63"/>
      <c r="C497" s="63"/>
      <c r="D497" s="63"/>
      <c r="E497" s="63"/>
    </row>
    <row r="498" spans="1:5" ht="12.75" customHeight="1" x14ac:dyDescent="0.15">
      <c r="A498" s="148"/>
      <c r="B498" s="63"/>
      <c r="C498" s="63"/>
      <c r="D498" s="63"/>
      <c r="E498" s="63"/>
    </row>
    <row r="499" spans="1:5" ht="12.75" customHeight="1" x14ac:dyDescent="0.15">
      <c r="A499" s="148"/>
      <c r="B499" s="63"/>
      <c r="C499" s="63"/>
      <c r="D499" s="63"/>
      <c r="E499" s="63"/>
    </row>
    <row r="500" spans="1:5" ht="12.75" customHeight="1" x14ac:dyDescent="0.15">
      <c r="A500" s="148"/>
      <c r="B500" s="63"/>
      <c r="C500" s="63"/>
      <c r="D500" s="63"/>
      <c r="E500" s="63"/>
    </row>
    <row r="501" spans="1:5" ht="12.75" customHeight="1" x14ac:dyDescent="0.15">
      <c r="A501" s="148"/>
      <c r="B501" s="63"/>
      <c r="C501" s="63"/>
      <c r="D501" s="63"/>
      <c r="E501" s="63"/>
    </row>
    <row r="502" spans="1:5" ht="12.75" customHeight="1" x14ac:dyDescent="0.15">
      <c r="A502" s="148"/>
      <c r="B502" s="63"/>
      <c r="C502" s="63"/>
      <c r="D502" s="63"/>
      <c r="E502" s="63"/>
    </row>
    <row r="503" spans="1:5" ht="12.75" customHeight="1" x14ac:dyDescent="0.15">
      <c r="A503" s="148"/>
      <c r="B503" s="63"/>
      <c r="C503" s="63"/>
      <c r="D503" s="63"/>
      <c r="E503" s="63"/>
    </row>
    <row r="504" spans="1:5" ht="12.75" customHeight="1" x14ac:dyDescent="0.15">
      <c r="A504" s="148"/>
      <c r="B504" s="63"/>
      <c r="C504" s="63"/>
      <c r="D504" s="63"/>
      <c r="E504" s="63"/>
    </row>
    <row r="505" spans="1:5" ht="12.75" customHeight="1" x14ac:dyDescent="0.15">
      <c r="A505" s="148"/>
      <c r="B505" s="63"/>
      <c r="C505" s="63"/>
      <c r="D505" s="63"/>
      <c r="E505" s="63"/>
    </row>
    <row r="506" spans="1:5" ht="12.75" customHeight="1" x14ac:dyDescent="0.15">
      <c r="A506" s="148"/>
      <c r="B506" s="63"/>
      <c r="C506" s="63"/>
      <c r="D506" s="63"/>
      <c r="E506" s="63"/>
    </row>
    <row r="507" spans="1:5" ht="12.75" customHeight="1" x14ac:dyDescent="0.15">
      <c r="A507" s="148"/>
      <c r="B507" s="63"/>
      <c r="C507" s="63"/>
      <c r="D507" s="63"/>
      <c r="E507" s="63"/>
    </row>
    <row r="508" spans="1:5" ht="12.75" customHeight="1" x14ac:dyDescent="0.15">
      <c r="A508" s="148"/>
      <c r="B508" s="63"/>
      <c r="C508" s="63"/>
      <c r="D508" s="63"/>
      <c r="E508" s="63"/>
    </row>
    <row r="509" spans="1:5" ht="12.75" customHeight="1" x14ac:dyDescent="0.15">
      <c r="A509" s="148"/>
      <c r="B509" s="63"/>
      <c r="C509" s="63"/>
      <c r="D509" s="63"/>
      <c r="E509" s="63"/>
    </row>
    <row r="510" spans="1:5" ht="12.75" customHeight="1" x14ac:dyDescent="0.15">
      <c r="A510" s="148"/>
      <c r="B510" s="63"/>
      <c r="C510" s="63"/>
      <c r="D510" s="63"/>
      <c r="E510" s="63"/>
    </row>
    <row r="511" spans="1:5" ht="12.75" customHeight="1" x14ac:dyDescent="0.15">
      <c r="A511" s="148"/>
      <c r="B511" s="63"/>
      <c r="C511" s="63"/>
      <c r="D511" s="63"/>
      <c r="E511" s="63"/>
    </row>
    <row r="512" spans="1:5" ht="12.75" customHeight="1" x14ac:dyDescent="0.15">
      <c r="A512" s="148"/>
      <c r="B512" s="63"/>
      <c r="C512" s="63"/>
      <c r="D512" s="63"/>
      <c r="E512" s="63"/>
    </row>
    <row r="513" spans="1:5" ht="12.75" customHeight="1" x14ac:dyDescent="0.15">
      <c r="A513" s="148"/>
      <c r="B513" s="63"/>
      <c r="C513" s="63"/>
      <c r="D513" s="63"/>
      <c r="E513" s="63"/>
    </row>
    <row r="514" spans="1:5" ht="12.75" customHeight="1" x14ac:dyDescent="0.15">
      <c r="A514" s="148"/>
      <c r="B514" s="63"/>
      <c r="C514" s="63"/>
      <c r="D514" s="63"/>
      <c r="E514" s="63"/>
    </row>
    <row r="515" spans="1:5" ht="12.75" customHeight="1" x14ac:dyDescent="0.15">
      <c r="A515" s="148"/>
      <c r="B515" s="63"/>
      <c r="C515" s="63"/>
      <c r="D515" s="63"/>
      <c r="E515" s="63"/>
    </row>
    <row r="516" spans="1:5" ht="12.75" customHeight="1" x14ac:dyDescent="0.15">
      <c r="A516" s="148"/>
      <c r="B516" s="63"/>
      <c r="C516" s="63"/>
      <c r="D516" s="63"/>
      <c r="E516" s="63"/>
    </row>
    <row r="517" spans="1:5" ht="12.75" customHeight="1" x14ac:dyDescent="0.15">
      <c r="A517" s="148"/>
      <c r="B517" s="63"/>
      <c r="C517" s="63"/>
      <c r="D517" s="63"/>
      <c r="E517" s="63"/>
    </row>
    <row r="518" spans="1:5" ht="12.75" customHeight="1" x14ac:dyDescent="0.15">
      <c r="A518" s="148"/>
      <c r="B518" s="63"/>
      <c r="C518" s="63"/>
      <c r="D518" s="63"/>
      <c r="E518" s="63"/>
    </row>
    <row r="519" spans="1:5" ht="12.75" customHeight="1" x14ac:dyDescent="0.15">
      <c r="A519" s="148"/>
      <c r="B519" s="63"/>
      <c r="C519" s="63"/>
      <c r="D519" s="63"/>
      <c r="E519" s="63"/>
    </row>
    <row r="520" spans="1:5" ht="12.75" customHeight="1" x14ac:dyDescent="0.15">
      <c r="A520" s="148"/>
      <c r="B520" s="63"/>
      <c r="C520" s="63"/>
      <c r="D520" s="63"/>
      <c r="E520" s="63"/>
    </row>
    <row r="521" spans="1:5" ht="12.75" customHeight="1" x14ac:dyDescent="0.15">
      <c r="A521" s="148"/>
      <c r="B521" s="63"/>
      <c r="C521" s="63"/>
      <c r="D521" s="63"/>
      <c r="E521" s="63"/>
    </row>
    <row r="522" spans="1:5" ht="12.75" customHeight="1" x14ac:dyDescent="0.15">
      <c r="A522" s="148"/>
      <c r="B522" s="63"/>
      <c r="C522" s="63"/>
      <c r="D522" s="63"/>
      <c r="E522" s="63"/>
    </row>
    <row r="523" spans="1:5" ht="12.75" customHeight="1" x14ac:dyDescent="0.15">
      <c r="A523" s="148"/>
      <c r="B523" s="63"/>
      <c r="C523" s="63"/>
      <c r="D523" s="63"/>
      <c r="E523" s="63"/>
    </row>
    <row r="524" spans="1:5" ht="12.75" customHeight="1" x14ac:dyDescent="0.15">
      <c r="A524" s="148"/>
      <c r="B524" s="63"/>
      <c r="C524" s="63"/>
      <c r="D524" s="63"/>
      <c r="E524" s="63"/>
    </row>
    <row r="525" spans="1:5" ht="12.75" customHeight="1" x14ac:dyDescent="0.15">
      <c r="A525" s="148"/>
      <c r="B525" s="63"/>
      <c r="C525" s="63"/>
      <c r="D525" s="63"/>
      <c r="E525" s="63"/>
    </row>
    <row r="526" spans="1:5" ht="12.75" customHeight="1" x14ac:dyDescent="0.15">
      <c r="A526" s="148"/>
      <c r="B526" s="63"/>
      <c r="C526" s="63"/>
      <c r="D526" s="63"/>
      <c r="E526" s="63"/>
    </row>
    <row r="527" spans="1:5" ht="12.75" customHeight="1" x14ac:dyDescent="0.15">
      <c r="A527" s="148"/>
      <c r="B527" s="63"/>
      <c r="C527" s="63"/>
      <c r="D527" s="63"/>
      <c r="E527" s="63"/>
    </row>
    <row r="528" spans="1:5" ht="12.75" customHeight="1" x14ac:dyDescent="0.15">
      <c r="A528" s="148"/>
      <c r="B528" s="63"/>
      <c r="C528" s="63"/>
      <c r="D528" s="63"/>
      <c r="E528" s="63"/>
    </row>
    <row r="529" spans="1:5" ht="12.75" customHeight="1" x14ac:dyDescent="0.15">
      <c r="A529" s="148"/>
      <c r="B529" s="63"/>
      <c r="C529" s="63"/>
      <c r="D529" s="63"/>
      <c r="E529" s="63"/>
    </row>
    <row r="530" spans="1:5" ht="12.75" customHeight="1" x14ac:dyDescent="0.15">
      <c r="A530" s="148"/>
      <c r="B530" s="63"/>
      <c r="C530" s="63"/>
      <c r="D530" s="63"/>
      <c r="E530" s="63"/>
    </row>
    <row r="531" spans="1:5" ht="12.75" customHeight="1" x14ac:dyDescent="0.15">
      <c r="A531" s="148"/>
      <c r="B531" s="63"/>
      <c r="C531" s="63"/>
      <c r="D531" s="63"/>
      <c r="E531" s="63"/>
    </row>
    <row r="532" spans="1:5" ht="12.75" customHeight="1" x14ac:dyDescent="0.15">
      <c r="A532" s="148"/>
      <c r="B532" s="63"/>
      <c r="C532" s="63"/>
      <c r="D532" s="63"/>
      <c r="E532" s="63"/>
    </row>
    <row r="533" spans="1:5" ht="12.75" customHeight="1" x14ac:dyDescent="0.15">
      <c r="A533" s="148"/>
      <c r="B533" s="63"/>
      <c r="C533" s="63"/>
      <c r="D533" s="63"/>
      <c r="E533" s="63"/>
    </row>
    <row r="534" spans="1:5" ht="12.75" customHeight="1" x14ac:dyDescent="0.15">
      <c r="A534" s="148"/>
      <c r="B534" s="63"/>
      <c r="C534" s="63"/>
      <c r="D534" s="63"/>
      <c r="E534" s="63"/>
    </row>
    <row r="535" spans="1:5" ht="12.75" customHeight="1" x14ac:dyDescent="0.15">
      <c r="A535" s="148"/>
      <c r="B535" s="63"/>
      <c r="C535" s="63"/>
      <c r="D535" s="63"/>
      <c r="E535" s="63"/>
    </row>
    <row r="536" spans="1:5" ht="12.75" customHeight="1" x14ac:dyDescent="0.15">
      <c r="A536" s="148"/>
      <c r="B536" s="63"/>
      <c r="C536" s="63"/>
      <c r="D536" s="63"/>
      <c r="E536" s="63"/>
    </row>
    <row r="537" spans="1:5" ht="12.75" customHeight="1" x14ac:dyDescent="0.15">
      <c r="A537" s="148"/>
      <c r="B537" s="63"/>
      <c r="C537" s="63"/>
      <c r="D537" s="63"/>
      <c r="E537" s="63"/>
    </row>
    <row r="538" spans="1:5" ht="12.75" customHeight="1" x14ac:dyDescent="0.15">
      <c r="A538" s="148"/>
      <c r="B538" s="63"/>
      <c r="C538" s="63"/>
      <c r="D538" s="63"/>
      <c r="E538" s="63"/>
    </row>
    <row r="539" spans="1:5" ht="12.75" customHeight="1" x14ac:dyDescent="0.15">
      <c r="A539" s="148"/>
      <c r="B539" s="63"/>
      <c r="C539" s="63"/>
      <c r="D539" s="63"/>
      <c r="E539" s="63"/>
    </row>
    <row r="540" spans="1:5" ht="12.75" customHeight="1" x14ac:dyDescent="0.15">
      <c r="A540" s="148"/>
      <c r="B540" s="63"/>
      <c r="C540" s="63"/>
      <c r="D540" s="63"/>
      <c r="E540" s="63"/>
    </row>
    <row r="541" spans="1:5" ht="12.75" customHeight="1" x14ac:dyDescent="0.15">
      <c r="A541" s="148"/>
      <c r="B541" s="63"/>
      <c r="C541" s="63"/>
      <c r="D541" s="63"/>
      <c r="E541" s="63"/>
    </row>
    <row r="542" spans="1:5" ht="12.75" customHeight="1" x14ac:dyDescent="0.15">
      <c r="A542" s="148"/>
      <c r="B542" s="63"/>
      <c r="C542" s="63"/>
      <c r="D542" s="63"/>
      <c r="E542" s="63"/>
    </row>
    <row r="543" spans="1:5" ht="12.75" customHeight="1" x14ac:dyDescent="0.15">
      <c r="A543" s="148"/>
      <c r="B543" s="63"/>
      <c r="C543" s="63"/>
      <c r="D543" s="63"/>
      <c r="E543" s="63"/>
    </row>
    <row r="544" spans="1:5" ht="12.75" customHeight="1" x14ac:dyDescent="0.15">
      <c r="A544" s="148"/>
      <c r="B544" s="63"/>
      <c r="C544" s="63"/>
      <c r="D544" s="63"/>
      <c r="E544" s="63"/>
    </row>
    <row r="545" spans="1:5" ht="12.75" customHeight="1" x14ac:dyDescent="0.15">
      <c r="A545" s="148"/>
      <c r="B545" s="63"/>
      <c r="C545" s="63"/>
      <c r="D545" s="63"/>
      <c r="E545" s="63"/>
    </row>
    <row r="546" spans="1:5" ht="12.75" customHeight="1" x14ac:dyDescent="0.15">
      <c r="A546" s="148"/>
      <c r="B546" s="63"/>
      <c r="C546" s="63"/>
      <c r="D546" s="63"/>
      <c r="E546" s="63"/>
    </row>
    <row r="547" spans="1:5" ht="12.75" customHeight="1" x14ac:dyDescent="0.15">
      <c r="A547" s="148"/>
      <c r="B547" s="63"/>
      <c r="C547" s="63"/>
      <c r="D547" s="63"/>
      <c r="E547" s="63"/>
    </row>
    <row r="548" spans="1:5" ht="12.75" customHeight="1" x14ac:dyDescent="0.15">
      <c r="A548" s="148"/>
      <c r="B548" s="63"/>
      <c r="C548" s="63"/>
      <c r="D548" s="63"/>
      <c r="E548" s="63"/>
    </row>
    <row r="549" spans="1:5" ht="12.75" customHeight="1" x14ac:dyDescent="0.15">
      <c r="A549" s="148"/>
      <c r="B549" s="63"/>
      <c r="C549" s="63"/>
      <c r="D549" s="63"/>
      <c r="E549" s="63"/>
    </row>
    <row r="550" spans="1:5" ht="12.75" customHeight="1" x14ac:dyDescent="0.15">
      <c r="A550" s="148"/>
      <c r="B550" s="63"/>
      <c r="C550" s="63"/>
      <c r="D550" s="63"/>
      <c r="E550" s="63"/>
    </row>
    <row r="551" spans="1:5" ht="12.75" customHeight="1" x14ac:dyDescent="0.15">
      <c r="A551" s="148"/>
      <c r="B551" s="63"/>
      <c r="C551" s="63"/>
      <c r="D551" s="63"/>
      <c r="E551" s="63"/>
    </row>
    <row r="552" spans="1:5" ht="12.75" customHeight="1" x14ac:dyDescent="0.15">
      <c r="A552" s="148"/>
      <c r="B552" s="63"/>
      <c r="C552" s="63"/>
      <c r="D552" s="63"/>
      <c r="E552" s="63"/>
    </row>
    <row r="553" spans="1:5" ht="12.75" customHeight="1" x14ac:dyDescent="0.15">
      <c r="A553" s="148"/>
      <c r="B553" s="63"/>
      <c r="C553" s="63"/>
      <c r="D553" s="63"/>
      <c r="E553" s="63"/>
    </row>
    <row r="554" spans="1:5" ht="12.75" customHeight="1" x14ac:dyDescent="0.15">
      <c r="A554" s="148"/>
      <c r="B554" s="63"/>
      <c r="C554" s="63"/>
      <c r="D554" s="63"/>
      <c r="E554" s="63"/>
    </row>
    <row r="555" spans="1:5" ht="12.75" customHeight="1" x14ac:dyDescent="0.15">
      <c r="A555" s="148"/>
      <c r="B555" s="63"/>
      <c r="C555" s="63"/>
      <c r="D555" s="63"/>
      <c r="E555" s="63"/>
    </row>
    <row r="556" spans="1:5" ht="12.75" customHeight="1" x14ac:dyDescent="0.15">
      <c r="A556" s="148"/>
      <c r="B556" s="63"/>
      <c r="C556" s="63"/>
      <c r="D556" s="63"/>
      <c r="E556" s="63"/>
    </row>
    <row r="557" spans="1:5" ht="12.75" customHeight="1" x14ac:dyDescent="0.15">
      <c r="A557" s="148"/>
      <c r="B557" s="63"/>
      <c r="C557" s="63"/>
      <c r="D557" s="63"/>
      <c r="E557" s="63"/>
    </row>
    <row r="558" spans="1:5" ht="12.75" customHeight="1" x14ac:dyDescent="0.15">
      <c r="A558" s="148"/>
      <c r="B558" s="63"/>
      <c r="C558" s="63"/>
      <c r="D558" s="63"/>
      <c r="E558" s="63"/>
    </row>
    <row r="559" spans="1:5" ht="12.75" customHeight="1" x14ac:dyDescent="0.15">
      <c r="A559" s="148"/>
      <c r="B559" s="63"/>
      <c r="C559" s="63"/>
      <c r="D559" s="63"/>
      <c r="E559" s="63"/>
    </row>
    <row r="560" spans="1:5" ht="12.75" customHeight="1" x14ac:dyDescent="0.15">
      <c r="A560" s="148"/>
      <c r="B560" s="63"/>
      <c r="C560" s="63"/>
      <c r="D560" s="63"/>
      <c r="E560" s="63"/>
    </row>
    <row r="561" spans="1:5" ht="12.75" customHeight="1" x14ac:dyDescent="0.15">
      <c r="A561" s="148"/>
      <c r="B561" s="63"/>
      <c r="C561" s="63"/>
      <c r="D561" s="63"/>
      <c r="E561" s="63"/>
    </row>
    <row r="562" spans="1:5" ht="12.75" customHeight="1" x14ac:dyDescent="0.15">
      <c r="A562" s="148"/>
      <c r="B562" s="63"/>
      <c r="C562" s="63"/>
      <c r="D562" s="63"/>
      <c r="E562" s="63"/>
    </row>
    <row r="563" spans="1:5" ht="12.75" customHeight="1" x14ac:dyDescent="0.15">
      <c r="A563" s="148"/>
      <c r="B563" s="63"/>
      <c r="C563" s="63"/>
      <c r="D563" s="63"/>
      <c r="E563" s="63"/>
    </row>
    <row r="564" spans="1:5" ht="12.75" customHeight="1" x14ac:dyDescent="0.15">
      <c r="A564" s="148"/>
      <c r="B564" s="63"/>
      <c r="C564" s="63"/>
      <c r="D564" s="63"/>
      <c r="E564" s="63"/>
    </row>
    <row r="565" spans="1:5" ht="12.75" customHeight="1" x14ac:dyDescent="0.15">
      <c r="A565" s="148"/>
      <c r="B565" s="63"/>
      <c r="C565" s="63"/>
      <c r="D565" s="63"/>
      <c r="E565" s="63"/>
    </row>
    <row r="566" spans="1:5" ht="12.75" customHeight="1" x14ac:dyDescent="0.15">
      <c r="A566" s="148"/>
      <c r="B566" s="63"/>
      <c r="C566" s="63"/>
      <c r="D566" s="63"/>
      <c r="E566" s="63"/>
    </row>
    <row r="567" spans="1:5" ht="12.75" customHeight="1" x14ac:dyDescent="0.15">
      <c r="A567" s="148"/>
      <c r="B567" s="63"/>
      <c r="C567" s="63"/>
      <c r="D567" s="63"/>
      <c r="E567" s="63"/>
    </row>
    <row r="568" spans="1:5" ht="12.75" customHeight="1" x14ac:dyDescent="0.15">
      <c r="A568" s="148"/>
      <c r="B568" s="63"/>
      <c r="C568" s="63"/>
      <c r="D568" s="63"/>
      <c r="E568" s="63"/>
    </row>
    <row r="569" spans="1:5" ht="12.75" customHeight="1" x14ac:dyDescent="0.15">
      <c r="A569" s="148"/>
      <c r="B569" s="63"/>
      <c r="C569" s="63"/>
      <c r="D569" s="63"/>
      <c r="E569" s="63"/>
    </row>
    <row r="570" spans="1:5" ht="12.75" customHeight="1" x14ac:dyDescent="0.15">
      <c r="A570" s="148"/>
      <c r="B570" s="63"/>
      <c r="C570" s="63"/>
      <c r="D570" s="63"/>
      <c r="E570" s="63"/>
    </row>
    <row r="571" spans="1:5" ht="12.75" customHeight="1" x14ac:dyDescent="0.15">
      <c r="A571" s="148"/>
      <c r="B571" s="63"/>
      <c r="C571" s="63"/>
      <c r="D571" s="63"/>
      <c r="E571" s="63"/>
    </row>
    <row r="572" spans="1:5" ht="12.75" customHeight="1" x14ac:dyDescent="0.15">
      <c r="A572" s="148"/>
      <c r="B572" s="63"/>
      <c r="C572" s="63"/>
      <c r="D572" s="63"/>
      <c r="E572" s="63"/>
    </row>
    <row r="573" spans="1:5" ht="12.75" customHeight="1" x14ac:dyDescent="0.15">
      <c r="A573" s="148"/>
      <c r="B573" s="63"/>
      <c r="C573" s="63"/>
      <c r="D573" s="63"/>
      <c r="E573" s="63"/>
    </row>
    <row r="574" spans="1:5" ht="12.75" customHeight="1" x14ac:dyDescent="0.15">
      <c r="A574" s="148"/>
      <c r="B574" s="63"/>
      <c r="C574" s="63"/>
      <c r="D574" s="63"/>
      <c r="E574" s="63"/>
    </row>
    <row r="575" spans="1:5" ht="12.75" customHeight="1" x14ac:dyDescent="0.15">
      <c r="A575" s="148"/>
      <c r="B575" s="63"/>
      <c r="C575" s="63"/>
      <c r="D575" s="63"/>
      <c r="E575" s="63"/>
    </row>
    <row r="576" spans="1:5" ht="12.75" customHeight="1" x14ac:dyDescent="0.15">
      <c r="A576" s="148"/>
      <c r="B576" s="63"/>
      <c r="C576" s="63"/>
      <c r="D576" s="63"/>
      <c r="E576" s="63"/>
    </row>
    <row r="577" spans="1:5" ht="12.75" customHeight="1" x14ac:dyDescent="0.15">
      <c r="A577" s="148"/>
      <c r="B577" s="63"/>
      <c r="C577" s="63"/>
      <c r="D577" s="63"/>
      <c r="E577" s="63"/>
    </row>
    <row r="578" spans="1:5" ht="12.75" customHeight="1" x14ac:dyDescent="0.15">
      <c r="A578" s="148"/>
      <c r="B578" s="63"/>
      <c r="C578" s="63"/>
      <c r="D578" s="63"/>
      <c r="E578" s="63"/>
    </row>
    <row r="579" spans="1:5" ht="12.75" customHeight="1" x14ac:dyDescent="0.15">
      <c r="A579" s="148"/>
      <c r="B579" s="63"/>
      <c r="C579" s="63"/>
      <c r="D579" s="63"/>
      <c r="E579" s="63"/>
    </row>
    <row r="580" spans="1:5" ht="12.75" customHeight="1" x14ac:dyDescent="0.15">
      <c r="A580" s="148"/>
      <c r="B580" s="63"/>
      <c r="C580" s="63"/>
      <c r="D580" s="63"/>
      <c r="E580" s="63"/>
    </row>
    <row r="581" spans="1:5" ht="12.75" customHeight="1" x14ac:dyDescent="0.15">
      <c r="A581" s="148"/>
      <c r="B581" s="63"/>
      <c r="C581" s="63"/>
      <c r="D581" s="63"/>
      <c r="E581" s="63"/>
    </row>
    <row r="582" spans="1:5" ht="12.75" customHeight="1" x14ac:dyDescent="0.15">
      <c r="A582" s="148"/>
      <c r="B582" s="63"/>
      <c r="C582" s="63"/>
      <c r="D582" s="63"/>
      <c r="E582" s="63"/>
    </row>
    <row r="583" spans="1:5" ht="12.75" customHeight="1" x14ac:dyDescent="0.15">
      <c r="A583" s="148"/>
      <c r="B583" s="63"/>
      <c r="C583" s="63"/>
      <c r="D583" s="63"/>
      <c r="E583" s="63"/>
    </row>
    <row r="584" spans="1:5" ht="12.75" customHeight="1" x14ac:dyDescent="0.15">
      <c r="A584" s="148"/>
      <c r="B584" s="63"/>
      <c r="C584" s="63"/>
      <c r="D584" s="63"/>
      <c r="E584" s="63"/>
    </row>
    <row r="585" spans="1:5" ht="12.75" customHeight="1" x14ac:dyDescent="0.15">
      <c r="A585" s="148"/>
      <c r="B585" s="63"/>
      <c r="C585" s="63"/>
      <c r="D585" s="63"/>
      <c r="E585" s="63"/>
    </row>
    <row r="586" spans="1:5" ht="12.75" customHeight="1" x14ac:dyDescent="0.15">
      <c r="A586" s="148"/>
      <c r="B586" s="63"/>
      <c r="C586" s="63"/>
      <c r="D586" s="63"/>
      <c r="E586" s="63"/>
    </row>
    <row r="587" spans="1:5" ht="12.75" customHeight="1" x14ac:dyDescent="0.15">
      <c r="A587" s="148"/>
      <c r="B587" s="63"/>
      <c r="C587" s="63"/>
      <c r="D587" s="63"/>
      <c r="E587" s="63"/>
    </row>
    <row r="588" spans="1:5" ht="12.75" customHeight="1" x14ac:dyDescent="0.15">
      <c r="A588" s="148"/>
      <c r="B588" s="63"/>
      <c r="C588" s="63"/>
      <c r="D588" s="63"/>
      <c r="E588" s="63"/>
    </row>
    <row r="589" spans="1:5" ht="12.75" customHeight="1" x14ac:dyDescent="0.15">
      <c r="A589" s="148"/>
      <c r="B589" s="63"/>
      <c r="C589" s="63"/>
      <c r="D589" s="63"/>
      <c r="E589" s="63"/>
    </row>
    <row r="590" spans="1:5" ht="12.75" customHeight="1" x14ac:dyDescent="0.15">
      <c r="A590" s="148"/>
      <c r="B590" s="63"/>
      <c r="C590" s="63"/>
      <c r="D590" s="63"/>
      <c r="E590" s="63"/>
    </row>
    <row r="591" spans="1:5" ht="12.75" customHeight="1" x14ac:dyDescent="0.15">
      <c r="A591" s="148"/>
      <c r="B591" s="63"/>
      <c r="C591" s="63"/>
      <c r="D591" s="63"/>
      <c r="E591" s="63"/>
    </row>
    <row r="592" spans="1:5" ht="12.75" customHeight="1" x14ac:dyDescent="0.15">
      <c r="A592" s="148"/>
      <c r="B592" s="63"/>
      <c r="C592" s="63"/>
      <c r="D592" s="63"/>
      <c r="E592" s="63"/>
    </row>
    <row r="593" spans="1:5" ht="12.75" customHeight="1" x14ac:dyDescent="0.15">
      <c r="A593" s="148"/>
      <c r="B593" s="63"/>
      <c r="C593" s="63"/>
      <c r="D593" s="63"/>
      <c r="E593" s="63"/>
    </row>
    <row r="594" spans="1:5" ht="12.75" customHeight="1" x14ac:dyDescent="0.15">
      <c r="A594" s="148"/>
      <c r="B594" s="63"/>
      <c r="C594" s="63"/>
      <c r="D594" s="63"/>
      <c r="E594" s="63"/>
    </row>
    <row r="595" spans="1:5" ht="12.75" customHeight="1" x14ac:dyDescent="0.15">
      <c r="A595" s="148"/>
      <c r="B595" s="63"/>
      <c r="C595" s="63"/>
      <c r="D595" s="63"/>
      <c r="E595" s="63"/>
    </row>
    <row r="596" spans="1:5" ht="12.75" customHeight="1" x14ac:dyDescent="0.15">
      <c r="A596" s="148"/>
      <c r="B596" s="63"/>
      <c r="C596" s="63"/>
      <c r="D596" s="63"/>
      <c r="E596" s="63"/>
    </row>
    <row r="597" spans="1:5" ht="12.75" customHeight="1" x14ac:dyDescent="0.15">
      <c r="A597" s="148"/>
      <c r="B597" s="63"/>
      <c r="C597" s="63"/>
      <c r="D597" s="63"/>
      <c r="E597" s="63"/>
    </row>
    <row r="598" spans="1:5" ht="12.75" customHeight="1" x14ac:dyDescent="0.15">
      <c r="A598" s="148"/>
      <c r="B598" s="63"/>
      <c r="C598" s="63"/>
      <c r="D598" s="63"/>
      <c r="E598" s="63"/>
    </row>
    <row r="599" spans="1:5" ht="12.75" customHeight="1" x14ac:dyDescent="0.15">
      <c r="A599" s="148"/>
      <c r="B599" s="63"/>
      <c r="C599" s="63"/>
      <c r="D599" s="63"/>
      <c r="E599" s="63"/>
    </row>
    <row r="600" spans="1:5" ht="12.75" customHeight="1" x14ac:dyDescent="0.15">
      <c r="A600" s="148"/>
      <c r="B600" s="63"/>
      <c r="C600" s="63"/>
      <c r="D600" s="63"/>
      <c r="E600" s="63"/>
    </row>
    <row r="601" spans="1:5" ht="12.75" customHeight="1" x14ac:dyDescent="0.15">
      <c r="A601" s="148"/>
      <c r="B601" s="63"/>
      <c r="C601" s="63"/>
      <c r="D601" s="63"/>
      <c r="E601" s="63"/>
    </row>
    <row r="602" spans="1:5" ht="12.75" customHeight="1" x14ac:dyDescent="0.15">
      <c r="A602" s="148"/>
      <c r="B602" s="63"/>
      <c r="C602" s="63"/>
      <c r="D602" s="63"/>
      <c r="E602" s="63"/>
    </row>
    <row r="603" spans="1:5" ht="12.75" customHeight="1" x14ac:dyDescent="0.15">
      <c r="A603" s="148"/>
      <c r="B603" s="63"/>
      <c r="C603" s="63"/>
      <c r="D603" s="63"/>
      <c r="E603" s="63"/>
    </row>
    <row r="604" spans="1:5" ht="12.75" customHeight="1" x14ac:dyDescent="0.15">
      <c r="A604" s="148"/>
      <c r="B604" s="63"/>
      <c r="C604" s="63"/>
      <c r="D604" s="63"/>
      <c r="E604" s="63"/>
    </row>
    <row r="605" spans="1:5" ht="12.75" customHeight="1" x14ac:dyDescent="0.15">
      <c r="A605" s="148"/>
      <c r="B605" s="63"/>
      <c r="C605" s="63"/>
      <c r="D605" s="63"/>
      <c r="E605" s="63"/>
    </row>
    <row r="606" spans="1:5" ht="12.75" customHeight="1" x14ac:dyDescent="0.15">
      <c r="A606" s="148"/>
      <c r="B606" s="63"/>
      <c r="C606" s="63"/>
      <c r="D606" s="63"/>
      <c r="E606" s="63"/>
    </row>
    <row r="607" spans="1:5" ht="12.75" customHeight="1" x14ac:dyDescent="0.15">
      <c r="A607" s="148"/>
      <c r="B607" s="63"/>
      <c r="C607" s="63"/>
      <c r="D607" s="63"/>
      <c r="E607" s="63"/>
    </row>
    <row r="608" spans="1:5" ht="12.75" customHeight="1" x14ac:dyDescent="0.15">
      <c r="A608" s="148"/>
      <c r="B608" s="63"/>
      <c r="C608" s="63"/>
      <c r="D608" s="63"/>
      <c r="E608" s="63"/>
    </row>
    <row r="609" spans="1:5" ht="12.75" customHeight="1" x14ac:dyDescent="0.15">
      <c r="A609" s="148"/>
      <c r="B609" s="63"/>
      <c r="C609" s="63"/>
      <c r="D609" s="63"/>
      <c r="E609" s="63"/>
    </row>
    <row r="610" spans="1:5" ht="12.75" customHeight="1" x14ac:dyDescent="0.15">
      <c r="A610" s="148"/>
      <c r="B610" s="63"/>
      <c r="C610" s="63"/>
      <c r="D610" s="63"/>
      <c r="E610" s="63"/>
    </row>
    <row r="611" spans="1:5" ht="12.75" customHeight="1" x14ac:dyDescent="0.15">
      <c r="A611" s="148"/>
      <c r="B611" s="63"/>
      <c r="C611" s="63"/>
      <c r="D611" s="63"/>
      <c r="E611" s="63"/>
    </row>
    <row r="612" spans="1:5" ht="12.75" customHeight="1" x14ac:dyDescent="0.15">
      <c r="A612" s="148"/>
      <c r="B612" s="63"/>
      <c r="C612" s="63"/>
      <c r="D612" s="63"/>
      <c r="E612" s="63"/>
    </row>
    <row r="613" spans="1:5" ht="12.75" customHeight="1" x14ac:dyDescent="0.15">
      <c r="A613" s="148"/>
      <c r="B613" s="63"/>
      <c r="C613" s="63"/>
      <c r="D613" s="63"/>
      <c r="E613" s="63"/>
    </row>
    <row r="614" spans="1:5" ht="12.75" customHeight="1" x14ac:dyDescent="0.15">
      <c r="A614" s="148"/>
      <c r="B614" s="63"/>
      <c r="C614" s="63"/>
      <c r="D614" s="63"/>
      <c r="E614" s="63"/>
    </row>
    <row r="615" spans="1:5" ht="12.75" customHeight="1" x14ac:dyDescent="0.15">
      <c r="A615" s="148"/>
      <c r="B615" s="63"/>
      <c r="C615" s="63"/>
      <c r="D615" s="63"/>
      <c r="E615" s="63"/>
    </row>
    <row r="616" spans="1:5" ht="12.75" customHeight="1" x14ac:dyDescent="0.15">
      <c r="A616" s="148"/>
      <c r="B616" s="63"/>
      <c r="C616" s="63"/>
      <c r="D616" s="63"/>
      <c r="E616" s="63"/>
    </row>
    <row r="617" spans="1:5" ht="12.75" customHeight="1" x14ac:dyDescent="0.15">
      <c r="A617" s="148"/>
      <c r="B617" s="63"/>
      <c r="C617" s="63"/>
      <c r="D617" s="63"/>
      <c r="E617" s="63"/>
    </row>
    <row r="618" spans="1:5" ht="12.75" customHeight="1" x14ac:dyDescent="0.15">
      <c r="A618" s="148"/>
      <c r="B618" s="63"/>
      <c r="C618" s="63"/>
      <c r="D618" s="63"/>
      <c r="E618" s="63"/>
    </row>
    <row r="619" spans="1:5" ht="12.75" customHeight="1" x14ac:dyDescent="0.15">
      <c r="A619" s="148"/>
      <c r="B619" s="63"/>
      <c r="C619" s="63"/>
      <c r="D619" s="63"/>
      <c r="E619" s="63"/>
    </row>
    <row r="620" spans="1:5" ht="12.75" customHeight="1" x14ac:dyDescent="0.15">
      <c r="A620" s="148"/>
      <c r="B620" s="63"/>
      <c r="C620" s="63"/>
      <c r="D620" s="63"/>
      <c r="E620" s="63"/>
    </row>
    <row r="621" spans="1:5" ht="12.75" customHeight="1" x14ac:dyDescent="0.15">
      <c r="A621" s="148"/>
      <c r="B621" s="63"/>
      <c r="C621" s="63"/>
      <c r="D621" s="63"/>
      <c r="E621" s="63"/>
    </row>
    <row r="622" spans="1:5" ht="12.75" customHeight="1" x14ac:dyDescent="0.15">
      <c r="A622" s="148"/>
      <c r="B622" s="63"/>
      <c r="C622" s="63"/>
      <c r="D622" s="63"/>
      <c r="E622" s="63"/>
    </row>
    <row r="623" spans="1:5" ht="12.75" customHeight="1" x14ac:dyDescent="0.15">
      <c r="A623" s="148"/>
      <c r="B623" s="63"/>
      <c r="C623" s="63"/>
      <c r="D623" s="63"/>
      <c r="E623" s="63"/>
    </row>
    <row r="624" spans="1:5" ht="12.75" customHeight="1" x14ac:dyDescent="0.15">
      <c r="A624" s="148"/>
      <c r="B624" s="63"/>
      <c r="C624" s="63"/>
      <c r="D624" s="63"/>
      <c r="E624" s="63"/>
    </row>
    <row r="625" spans="1:5" ht="12.75" customHeight="1" x14ac:dyDescent="0.15">
      <c r="A625" s="148"/>
      <c r="B625" s="63"/>
      <c r="C625" s="63"/>
      <c r="D625" s="63"/>
      <c r="E625" s="63"/>
    </row>
    <row r="626" spans="1:5" ht="12.75" customHeight="1" x14ac:dyDescent="0.15">
      <c r="A626" s="148"/>
      <c r="B626" s="63"/>
      <c r="C626" s="63"/>
      <c r="D626" s="63"/>
      <c r="E626" s="63"/>
    </row>
    <row r="627" spans="1:5" ht="12.75" customHeight="1" x14ac:dyDescent="0.15">
      <c r="A627" s="148"/>
      <c r="B627" s="63"/>
      <c r="C627" s="63"/>
      <c r="D627" s="63"/>
      <c r="E627" s="63"/>
    </row>
    <row r="628" spans="1:5" ht="12.75" customHeight="1" x14ac:dyDescent="0.15">
      <c r="A628" s="148"/>
      <c r="B628" s="63"/>
      <c r="C628" s="63"/>
      <c r="D628" s="63"/>
      <c r="E628" s="63"/>
    </row>
    <row r="629" spans="1:5" ht="12.75" customHeight="1" x14ac:dyDescent="0.15">
      <c r="A629" s="148"/>
      <c r="B629" s="63"/>
      <c r="C629" s="63"/>
      <c r="D629" s="63"/>
      <c r="E629" s="63"/>
    </row>
    <row r="630" spans="1:5" ht="12.75" customHeight="1" x14ac:dyDescent="0.15">
      <c r="A630" s="148"/>
      <c r="B630" s="63"/>
      <c r="C630" s="63"/>
      <c r="D630" s="63"/>
      <c r="E630" s="63"/>
    </row>
    <row r="631" spans="1:5" ht="12.75" customHeight="1" x14ac:dyDescent="0.15">
      <c r="A631" s="148"/>
      <c r="B631" s="63"/>
      <c r="C631" s="63"/>
      <c r="D631" s="63"/>
      <c r="E631" s="63"/>
    </row>
    <row r="632" spans="1:5" ht="12.75" customHeight="1" x14ac:dyDescent="0.15">
      <c r="A632" s="148"/>
      <c r="B632" s="63"/>
      <c r="C632" s="63"/>
      <c r="D632" s="63"/>
      <c r="E632" s="63"/>
    </row>
    <row r="633" spans="1:5" ht="12.75" customHeight="1" x14ac:dyDescent="0.15">
      <c r="A633" s="148"/>
      <c r="B633" s="63"/>
      <c r="C633" s="63"/>
      <c r="D633" s="63"/>
      <c r="E633" s="63"/>
    </row>
    <row r="634" spans="1:5" ht="12.75" customHeight="1" x14ac:dyDescent="0.15">
      <c r="A634" s="148"/>
      <c r="B634" s="63"/>
      <c r="C634" s="63"/>
      <c r="D634" s="63"/>
      <c r="E634" s="63"/>
    </row>
    <row r="635" spans="1:5" ht="12.75" customHeight="1" x14ac:dyDescent="0.15">
      <c r="A635" s="148"/>
      <c r="B635" s="63"/>
      <c r="C635" s="63"/>
      <c r="D635" s="63"/>
      <c r="E635" s="63"/>
    </row>
    <row r="636" spans="1:5" ht="12.75" customHeight="1" x14ac:dyDescent="0.15">
      <c r="A636" s="148"/>
      <c r="B636" s="63"/>
      <c r="C636" s="63"/>
      <c r="D636" s="63"/>
      <c r="E636" s="63"/>
    </row>
    <row r="637" spans="1:5" ht="12.75" customHeight="1" x14ac:dyDescent="0.15">
      <c r="A637" s="148"/>
      <c r="B637" s="63"/>
      <c r="C637" s="63"/>
      <c r="D637" s="63"/>
      <c r="E637" s="63"/>
    </row>
    <row r="638" spans="1:5" ht="12.75" customHeight="1" x14ac:dyDescent="0.15">
      <c r="A638" s="148"/>
      <c r="B638" s="63"/>
      <c r="C638" s="63"/>
      <c r="D638" s="63"/>
      <c r="E638" s="63"/>
    </row>
    <row r="639" spans="1:5" ht="12.75" customHeight="1" x14ac:dyDescent="0.15">
      <c r="A639" s="148"/>
      <c r="B639" s="63"/>
      <c r="C639" s="63"/>
      <c r="D639" s="63"/>
      <c r="E639" s="63"/>
    </row>
    <row r="640" spans="1:5" ht="12.75" customHeight="1" x14ac:dyDescent="0.15">
      <c r="A640" s="148"/>
      <c r="B640" s="63"/>
      <c r="C640" s="63"/>
      <c r="D640" s="63"/>
      <c r="E640" s="63"/>
    </row>
    <row r="641" spans="1:5" ht="12.75" customHeight="1" x14ac:dyDescent="0.15">
      <c r="A641" s="148"/>
      <c r="B641" s="63"/>
      <c r="C641" s="63"/>
      <c r="D641" s="63"/>
      <c r="E641" s="63"/>
    </row>
    <row r="642" spans="1:5" ht="12.75" customHeight="1" x14ac:dyDescent="0.15">
      <c r="A642" s="148"/>
      <c r="B642" s="63"/>
      <c r="C642" s="63"/>
      <c r="D642" s="63"/>
      <c r="E642" s="63"/>
    </row>
    <row r="643" spans="1:5" ht="12.75" customHeight="1" x14ac:dyDescent="0.15">
      <c r="A643" s="148"/>
      <c r="B643" s="63"/>
      <c r="C643" s="63"/>
      <c r="D643" s="63"/>
      <c r="E643" s="63"/>
    </row>
    <row r="644" spans="1:5" ht="12.75" customHeight="1" x14ac:dyDescent="0.15">
      <c r="A644" s="148"/>
      <c r="B644" s="63"/>
      <c r="C644" s="63"/>
      <c r="D644" s="63"/>
      <c r="E644" s="63"/>
    </row>
    <row r="645" spans="1:5" ht="12.75" customHeight="1" x14ac:dyDescent="0.15">
      <c r="A645" s="148"/>
      <c r="B645" s="63"/>
      <c r="C645" s="63"/>
      <c r="D645" s="63"/>
      <c r="E645" s="63"/>
    </row>
    <row r="646" spans="1:5" ht="12.75" customHeight="1" x14ac:dyDescent="0.15">
      <c r="A646" s="148"/>
      <c r="B646" s="63"/>
      <c r="C646" s="63"/>
      <c r="D646" s="63"/>
      <c r="E646" s="63"/>
    </row>
    <row r="647" spans="1:5" ht="12.75" customHeight="1" x14ac:dyDescent="0.15">
      <c r="A647" s="148"/>
      <c r="B647" s="63"/>
      <c r="C647" s="63"/>
      <c r="D647" s="63"/>
      <c r="E647" s="63"/>
    </row>
    <row r="648" spans="1:5" ht="12.75" customHeight="1" x14ac:dyDescent="0.15">
      <c r="A648" s="148"/>
      <c r="B648" s="63"/>
      <c r="C648" s="63"/>
      <c r="D648" s="63"/>
      <c r="E648" s="63"/>
    </row>
    <row r="649" spans="1:5" ht="12.75" customHeight="1" x14ac:dyDescent="0.15">
      <c r="A649" s="148"/>
      <c r="B649" s="63"/>
      <c r="C649" s="63"/>
      <c r="D649" s="63"/>
      <c r="E649" s="63"/>
    </row>
    <row r="650" spans="1:5" ht="12.75" customHeight="1" x14ac:dyDescent="0.15">
      <c r="A650" s="148"/>
      <c r="B650" s="63"/>
      <c r="C650" s="63"/>
      <c r="D650" s="63"/>
      <c r="E650" s="63"/>
    </row>
    <row r="651" spans="1:5" ht="12.75" customHeight="1" x14ac:dyDescent="0.15">
      <c r="A651" s="148"/>
      <c r="B651" s="63"/>
      <c r="C651" s="63"/>
      <c r="D651" s="63"/>
      <c r="E651" s="63"/>
    </row>
    <row r="652" spans="1:5" ht="12.75" customHeight="1" x14ac:dyDescent="0.15">
      <c r="A652" s="148"/>
      <c r="B652" s="63"/>
      <c r="C652" s="63"/>
      <c r="D652" s="63"/>
      <c r="E652" s="63"/>
    </row>
    <row r="653" spans="1:5" ht="12.75" customHeight="1" x14ac:dyDescent="0.15">
      <c r="A653" s="148"/>
      <c r="B653" s="63"/>
      <c r="C653" s="63"/>
      <c r="D653" s="63"/>
      <c r="E653" s="63"/>
    </row>
    <row r="654" spans="1:5" ht="12.75" customHeight="1" x14ac:dyDescent="0.15">
      <c r="A654" s="148"/>
      <c r="B654" s="63"/>
      <c r="C654" s="63"/>
      <c r="D654" s="63"/>
      <c r="E654" s="63"/>
    </row>
    <row r="655" spans="1:5" ht="12.75" customHeight="1" x14ac:dyDescent="0.15">
      <c r="A655" s="148"/>
      <c r="B655" s="63"/>
      <c r="C655" s="63"/>
      <c r="D655" s="63"/>
      <c r="E655" s="63"/>
    </row>
    <row r="656" spans="1:5" ht="12.75" customHeight="1" x14ac:dyDescent="0.15">
      <c r="A656" s="148"/>
      <c r="B656" s="63"/>
      <c r="C656" s="63"/>
      <c r="D656" s="63"/>
      <c r="E656" s="63"/>
    </row>
    <row r="657" spans="1:5" ht="12.75" customHeight="1" x14ac:dyDescent="0.15">
      <c r="A657" s="148"/>
      <c r="B657" s="63"/>
      <c r="C657" s="63"/>
      <c r="D657" s="63"/>
      <c r="E657" s="63"/>
    </row>
    <row r="658" spans="1:5" ht="12.75" customHeight="1" x14ac:dyDescent="0.15">
      <c r="A658" s="148"/>
      <c r="B658" s="63"/>
      <c r="C658" s="63"/>
      <c r="D658" s="63"/>
      <c r="E658" s="63"/>
    </row>
    <row r="659" spans="1:5" ht="12.75" customHeight="1" x14ac:dyDescent="0.15">
      <c r="A659" s="148"/>
      <c r="B659" s="63"/>
      <c r="C659" s="63"/>
      <c r="D659" s="63"/>
      <c r="E659" s="63"/>
    </row>
    <row r="660" spans="1:5" ht="12.75" customHeight="1" x14ac:dyDescent="0.15">
      <c r="A660" s="148"/>
      <c r="B660" s="63"/>
      <c r="C660" s="63"/>
      <c r="D660" s="63"/>
      <c r="E660" s="63"/>
    </row>
    <row r="661" spans="1:5" ht="12.75" customHeight="1" x14ac:dyDescent="0.15">
      <c r="A661" s="148"/>
      <c r="B661" s="63"/>
      <c r="C661" s="63"/>
      <c r="D661" s="63"/>
      <c r="E661" s="63"/>
    </row>
    <row r="662" spans="1:5" ht="12.75" customHeight="1" x14ac:dyDescent="0.15">
      <c r="A662" s="148"/>
      <c r="B662" s="63"/>
      <c r="C662" s="63"/>
      <c r="D662" s="63"/>
      <c r="E662" s="63"/>
    </row>
    <row r="663" spans="1:5" ht="12.75" customHeight="1" x14ac:dyDescent="0.15">
      <c r="A663" s="148"/>
      <c r="B663" s="63"/>
      <c r="C663" s="63"/>
      <c r="D663" s="63"/>
      <c r="E663" s="63"/>
    </row>
    <row r="664" spans="1:5" ht="12.75" customHeight="1" x14ac:dyDescent="0.15">
      <c r="A664" s="148"/>
      <c r="B664" s="63"/>
      <c r="C664" s="63"/>
      <c r="D664" s="63"/>
      <c r="E664" s="63"/>
    </row>
    <row r="665" spans="1:5" ht="12.75" customHeight="1" x14ac:dyDescent="0.15">
      <c r="A665" s="148"/>
      <c r="B665" s="63"/>
      <c r="C665" s="63"/>
      <c r="D665" s="63"/>
      <c r="E665" s="63"/>
    </row>
    <row r="666" spans="1:5" ht="12.75" customHeight="1" x14ac:dyDescent="0.15">
      <c r="A666" s="148"/>
      <c r="B666" s="63"/>
      <c r="C666" s="63"/>
      <c r="D666" s="63"/>
      <c r="E666" s="63"/>
    </row>
    <row r="667" spans="1:5" ht="12.75" customHeight="1" x14ac:dyDescent="0.15">
      <c r="A667" s="148"/>
      <c r="B667" s="63"/>
      <c r="C667" s="63"/>
      <c r="D667" s="63"/>
      <c r="E667" s="63"/>
    </row>
    <row r="668" spans="1:5" ht="12.75" customHeight="1" x14ac:dyDescent="0.15">
      <c r="A668" s="148"/>
      <c r="B668" s="63"/>
      <c r="C668" s="63"/>
      <c r="D668" s="63"/>
      <c r="E668" s="63"/>
    </row>
    <row r="669" spans="1:5" ht="12.75" customHeight="1" x14ac:dyDescent="0.15">
      <c r="A669" s="148"/>
      <c r="B669" s="63"/>
      <c r="C669" s="63"/>
      <c r="D669" s="63"/>
      <c r="E669" s="63"/>
    </row>
    <row r="670" spans="1:5" ht="12.75" customHeight="1" x14ac:dyDescent="0.15">
      <c r="A670" s="148"/>
      <c r="B670" s="63"/>
      <c r="C670" s="63"/>
      <c r="D670" s="63"/>
      <c r="E670" s="63"/>
    </row>
    <row r="671" spans="1:5" ht="12.75" customHeight="1" x14ac:dyDescent="0.15">
      <c r="A671" s="148"/>
      <c r="B671" s="63"/>
      <c r="C671" s="63"/>
      <c r="D671" s="63"/>
      <c r="E671" s="63"/>
    </row>
    <row r="672" spans="1:5" ht="12.75" customHeight="1" x14ac:dyDescent="0.15">
      <c r="A672" s="148"/>
      <c r="B672" s="63"/>
      <c r="C672" s="63"/>
      <c r="D672" s="63"/>
      <c r="E672" s="63"/>
    </row>
    <row r="673" spans="1:5" ht="12.75" customHeight="1" x14ac:dyDescent="0.15">
      <c r="A673" s="148"/>
      <c r="B673" s="63"/>
      <c r="C673" s="63"/>
      <c r="D673" s="63"/>
      <c r="E673" s="63"/>
    </row>
    <row r="674" spans="1:5" ht="12.75" customHeight="1" x14ac:dyDescent="0.15">
      <c r="A674" s="148"/>
      <c r="B674" s="63"/>
      <c r="C674" s="63"/>
      <c r="D674" s="63"/>
      <c r="E674" s="63"/>
    </row>
    <row r="675" spans="1:5" ht="12.75" customHeight="1" x14ac:dyDescent="0.15">
      <c r="A675" s="148"/>
      <c r="B675" s="63"/>
      <c r="C675" s="63"/>
      <c r="D675" s="63"/>
      <c r="E675" s="63"/>
    </row>
    <row r="676" spans="1:5" ht="12.75" customHeight="1" x14ac:dyDescent="0.15">
      <c r="A676" s="148"/>
      <c r="B676" s="63"/>
      <c r="C676" s="63"/>
      <c r="D676" s="63"/>
      <c r="E676" s="63"/>
    </row>
    <row r="677" spans="1:5" ht="12.75" customHeight="1" x14ac:dyDescent="0.15">
      <c r="A677" s="148"/>
      <c r="B677" s="63"/>
      <c r="C677" s="63"/>
      <c r="D677" s="63"/>
      <c r="E677" s="63"/>
    </row>
    <row r="678" spans="1:5" ht="12.75" customHeight="1" x14ac:dyDescent="0.15">
      <c r="A678" s="148"/>
      <c r="B678" s="63"/>
      <c r="C678" s="63"/>
      <c r="D678" s="63"/>
      <c r="E678" s="63"/>
    </row>
    <row r="679" spans="1:5" ht="12.75" customHeight="1" x14ac:dyDescent="0.15">
      <c r="A679" s="148"/>
      <c r="B679" s="63"/>
      <c r="C679" s="63"/>
      <c r="D679" s="63"/>
      <c r="E679" s="63"/>
    </row>
    <row r="680" spans="1:5" ht="12.75" customHeight="1" x14ac:dyDescent="0.15">
      <c r="A680" s="148"/>
      <c r="B680" s="63"/>
      <c r="C680" s="63"/>
      <c r="D680" s="63"/>
      <c r="E680" s="63"/>
    </row>
    <row r="681" spans="1:5" ht="12.75" customHeight="1" x14ac:dyDescent="0.15">
      <c r="A681" s="148"/>
      <c r="B681" s="63"/>
      <c r="C681" s="63"/>
      <c r="D681" s="63"/>
      <c r="E681" s="63"/>
    </row>
    <row r="682" spans="1:5" ht="12.75" customHeight="1" x14ac:dyDescent="0.15">
      <c r="A682" s="148"/>
      <c r="B682" s="63"/>
      <c r="C682" s="63"/>
      <c r="D682" s="63"/>
      <c r="E682" s="63"/>
    </row>
    <row r="683" spans="1:5" ht="12.75" customHeight="1" x14ac:dyDescent="0.15">
      <c r="A683" s="148"/>
      <c r="B683" s="63"/>
      <c r="C683" s="63"/>
      <c r="D683" s="63"/>
      <c r="E683" s="63"/>
    </row>
    <row r="684" spans="1:5" ht="12.75" customHeight="1" x14ac:dyDescent="0.15">
      <c r="A684" s="148"/>
      <c r="B684" s="63"/>
      <c r="C684" s="63"/>
      <c r="D684" s="63"/>
      <c r="E684" s="63"/>
    </row>
    <row r="685" spans="1:5" ht="12.75" customHeight="1" x14ac:dyDescent="0.15">
      <c r="A685" s="148"/>
      <c r="B685" s="63"/>
      <c r="C685" s="63"/>
      <c r="D685" s="63"/>
      <c r="E685" s="63"/>
    </row>
    <row r="686" spans="1:5" ht="12.75" customHeight="1" x14ac:dyDescent="0.15">
      <c r="A686" s="148"/>
      <c r="B686" s="63"/>
      <c r="C686" s="63"/>
      <c r="D686" s="63"/>
      <c r="E686" s="63"/>
    </row>
    <row r="687" spans="1:5" ht="12.75" customHeight="1" x14ac:dyDescent="0.15">
      <c r="A687" s="148"/>
      <c r="B687" s="63"/>
      <c r="C687" s="63"/>
      <c r="D687" s="63"/>
      <c r="E687" s="63"/>
    </row>
    <row r="688" spans="1:5" ht="12.75" customHeight="1" x14ac:dyDescent="0.15">
      <c r="A688" s="148"/>
      <c r="B688" s="63"/>
      <c r="C688" s="63"/>
      <c r="D688" s="63"/>
      <c r="E688" s="63"/>
    </row>
    <row r="689" spans="1:5" ht="12.75" customHeight="1" x14ac:dyDescent="0.15">
      <c r="A689" s="148"/>
      <c r="B689" s="63"/>
      <c r="C689" s="63"/>
      <c r="D689" s="63"/>
      <c r="E689" s="63"/>
    </row>
    <row r="690" spans="1:5" ht="12.75" customHeight="1" x14ac:dyDescent="0.15">
      <c r="A690" s="148"/>
      <c r="B690" s="63"/>
      <c r="C690" s="63"/>
      <c r="D690" s="63"/>
      <c r="E690" s="63"/>
    </row>
    <row r="691" spans="1:5" ht="12.75" customHeight="1" x14ac:dyDescent="0.15">
      <c r="A691" s="148"/>
      <c r="B691" s="63"/>
      <c r="C691" s="63"/>
      <c r="D691" s="63"/>
      <c r="E691" s="63"/>
    </row>
    <row r="692" spans="1:5" ht="12.75" customHeight="1" x14ac:dyDescent="0.15">
      <c r="A692" s="148"/>
      <c r="B692" s="63"/>
      <c r="C692" s="63"/>
      <c r="D692" s="63"/>
      <c r="E692" s="63"/>
    </row>
    <row r="693" spans="1:5" ht="12.75" customHeight="1" x14ac:dyDescent="0.15">
      <c r="A693" s="148"/>
      <c r="B693" s="63"/>
      <c r="C693" s="63"/>
      <c r="D693" s="63"/>
      <c r="E693" s="63"/>
    </row>
    <row r="694" spans="1:5" ht="12.75" customHeight="1" x14ac:dyDescent="0.15">
      <c r="A694" s="148"/>
      <c r="B694" s="63"/>
      <c r="C694" s="63"/>
      <c r="D694" s="63"/>
      <c r="E694" s="63"/>
    </row>
    <row r="695" spans="1:5" ht="12.75" customHeight="1" x14ac:dyDescent="0.15">
      <c r="A695" s="148"/>
      <c r="B695" s="63"/>
      <c r="C695" s="63"/>
      <c r="D695" s="63"/>
      <c r="E695" s="63"/>
    </row>
    <row r="696" spans="1:5" ht="12.75" customHeight="1" x14ac:dyDescent="0.15">
      <c r="A696" s="148"/>
      <c r="B696" s="63"/>
      <c r="C696" s="63"/>
      <c r="D696" s="63"/>
      <c r="E696" s="63"/>
    </row>
    <row r="697" spans="1:5" ht="12.75" customHeight="1" x14ac:dyDescent="0.15">
      <c r="A697" s="148"/>
      <c r="B697" s="63"/>
      <c r="C697" s="63"/>
      <c r="D697" s="63"/>
      <c r="E697" s="63"/>
    </row>
    <row r="698" spans="1:5" ht="12.75" customHeight="1" x14ac:dyDescent="0.15">
      <c r="A698" s="148"/>
      <c r="B698" s="63"/>
      <c r="C698" s="63"/>
      <c r="D698" s="63"/>
      <c r="E698" s="63"/>
    </row>
    <row r="699" spans="1:5" ht="12.75" customHeight="1" x14ac:dyDescent="0.15">
      <c r="A699" s="148"/>
      <c r="B699" s="63"/>
      <c r="C699" s="63"/>
      <c r="D699" s="63"/>
      <c r="E699" s="63"/>
    </row>
    <row r="700" spans="1:5" ht="12.75" customHeight="1" x14ac:dyDescent="0.15">
      <c r="A700" s="148"/>
      <c r="B700" s="63"/>
      <c r="C700" s="63"/>
      <c r="D700" s="63"/>
      <c r="E700" s="63"/>
    </row>
    <row r="701" spans="1:5" ht="12.75" customHeight="1" x14ac:dyDescent="0.15">
      <c r="A701" s="148"/>
      <c r="B701" s="63"/>
      <c r="C701" s="63"/>
      <c r="D701" s="63"/>
      <c r="E701" s="63"/>
    </row>
    <row r="702" spans="1:5" ht="12.75" customHeight="1" x14ac:dyDescent="0.15">
      <c r="A702" s="148"/>
      <c r="B702" s="63"/>
      <c r="C702" s="63"/>
      <c r="D702" s="63"/>
      <c r="E702" s="63"/>
    </row>
    <row r="703" spans="1:5" ht="12.75" customHeight="1" x14ac:dyDescent="0.15">
      <c r="A703" s="148"/>
      <c r="B703" s="63"/>
      <c r="C703" s="63"/>
      <c r="D703" s="63"/>
      <c r="E703" s="63"/>
    </row>
    <row r="704" spans="1:5" ht="12.75" customHeight="1" x14ac:dyDescent="0.15">
      <c r="A704" s="148"/>
      <c r="B704" s="63"/>
      <c r="C704" s="63"/>
      <c r="D704" s="63"/>
      <c r="E704" s="63"/>
    </row>
    <row r="705" spans="1:5" ht="12.75" customHeight="1" x14ac:dyDescent="0.15">
      <c r="A705" s="148"/>
      <c r="B705" s="63"/>
      <c r="C705" s="63"/>
      <c r="D705" s="63"/>
      <c r="E705" s="63"/>
    </row>
    <row r="706" spans="1:5" ht="12.75" customHeight="1" x14ac:dyDescent="0.15">
      <c r="A706" s="148"/>
      <c r="B706" s="63"/>
      <c r="C706" s="63"/>
      <c r="D706" s="63"/>
      <c r="E706" s="63"/>
    </row>
    <row r="707" spans="1:5" ht="12.75" customHeight="1" x14ac:dyDescent="0.15">
      <c r="A707" s="148"/>
      <c r="B707" s="63"/>
      <c r="C707" s="63"/>
      <c r="D707" s="63"/>
      <c r="E707" s="63"/>
    </row>
    <row r="708" spans="1:5" ht="12.75" customHeight="1" x14ac:dyDescent="0.15">
      <c r="A708" s="148"/>
      <c r="B708" s="63"/>
      <c r="C708" s="63"/>
      <c r="D708" s="63"/>
      <c r="E708" s="63"/>
    </row>
    <row r="709" spans="1:5" ht="12.75" customHeight="1" x14ac:dyDescent="0.15">
      <c r="A709" s="148"/>
      <c r="B709" s="63"/>
      <c r="C709" s="63"/>
      <c r="D709" s="63"/>
      <c r="E709" s="63"/>
    </row>
    <row r="710" spans="1:5" ht="12.75" customHeight="1" x14ac:dyDescent="0.15">
      <c r="A710" s="148"/>
      <c r="B710" s="63"/>
      <c r="C710" s="63"/>
      <c r="D710" s="63"/>
      <c r="E710" s="63"/>
    </row>
    <row r="711" spans="1:5" ht="12.75" customHeight="1" x14ac:dyDescent="0.15">
      <c r="A711" s="148"/>
      <c r="B711" s="63"/>
      <c r="C711" s="63"/>
      <c r="D711" s="63"/>
      <c r="E711" s="63"/>
    </row>
    <row r="712" spans="1:5" ht="12.75" customHeight="1" x14ac:dyDescent="0.15">
      <c r="A712" s="148"/>
      <c r="B712" s="63"/>
      <c r="C712" s="63"/>
      <c r="D712" s="63"/>
      <c r="E712" s="63"/>
    </row>
    <row r="713" spans="1:5" ht="12.75" customHeight="1" x14ac:dyDescent="0.15">
      <c r="A713" s="148"/>
      <c r="B713" s="63"/>
      <c r="C713" s="63"/>
      <c r="D713" s="63"/>
      <c r="E713" s="63"/>
    </row>
    <row r="714" spans="1:5" ht="12.75" customHeight="1" x14ac:dyDescent="0.15">
      <c r="A714" s="148"/>
      <c r="B714" s="63"/>
      <c r="C714" s="63"/>
      <c r="D714" s="63"/>
      <c r="E714" s="63"/>
    </row>
    <row r="715" spans="1:5" ht="12.75" customHeight="1" x14ac:dyDescent="0.15">
      <c r="A715" s="148"/>
      <c r="B715" s="63"/>
      <c r="C715" s="63"/>
      <c r="D715" s="63"/>
      <c r="E715" s="63"/>
    </row>
    <row r="716" spans="1:5" ht="12.75" customHeight="1" x14ac:dyDescent="0.15">
      <c r="A716" s="148"/>
      <c r="B716" s="63"/>
      <c r="C716" s="63"/>
      <c r="D716" s="63"/>
      <c r="E716" s="63"/>
    </row>
    <row r="717" spans="1:5" ht="12.75" customHeight="1" x14ac:dyDescent="0.15">
      <c r="A717" s="148"/>
      <c r="B717" s="63"/>
      <c r="C717" s="63"/>
      <c r="D717" s="63"/>
      <c r="E717" s="63"/>
    </row>
    <row r="718" spans="1:5" ht="12.75" customHeight="1" x14ac:dyDescent="0.15">
      <c r="A718" s="148"/>
      <c r="B718" s="63"/>
      <c r="C718" s="63"/>
      <c r="D718" s="63"/>
      <c r="E718" s="63"/>
    </row>
    <row r="719" spans="1:5" ht="12.75" customHeight="1" x14ac:dyDescent="0.15">
      <c r="A719" s="148"/>
      <c r="B719" s="63"/>
      <c r="C719" s="63"/>
      <c r="D719" s="63"/>
      <c r="E719" s="63"/>
    </row>
    <row r="720" spans="1:5" ht="12.75" customHeight="1" x14ac:dyDescent="0.15">
      <c r="A720" s="148"/>
      <c r="B720" s="63"/>
      <c r="C720" s="63"/>
      <c r="D720" s="63"/>
      <c r="E720" s="63"/>
    </row>
    <row r="721" spans="1:5" ht="12.75" customHeight="1" x14ac:dyDescent="0.15">
      <c r="A721" s="148"/>
      <c r="B721" s="63"/>
      <c r="C721" s="63"/>
      <c r="D721" s="63"/>
      <c r="E721" s="63"/>
    </row>
    <row r="722" spans="1:5" ht="12.75" customHeight="1" x14ac:dyDescent="0.15">
      <c r="A722" s="148"/>
      <c r="B722" s="63"/>
      <c r="C722" s="63"/>
      <c r="D722" s="63"/>
      <c r="E722" s="63"/>
    </row>
    <row r="723" spans="1:5" ht="12.75" customHeight="1" x14ac:dyDescent="0.15">
      <c r="A723" s="148"/>
      <c r="B723" s="63"/>
      <c r="C723" s="63"/>
      <c r="D723" s="63"/>
      <c r="E723" s="63"/>
    </row>
    <row r="724" spans="1:5" ht="12.75" customHeight="1" x14ac:dyDescent="0.15">
      <c r="A724" s="148"/>
      <c r="B724" s="63"/>
      <c r="C724" s="63"/>
      <c r="D724" s="63"/>
      <c r="E724" s="63"/>
    </row>
    <row r="725" spans="1:5" ht="12.75" customHeight="1" x14ac:dyDescent="0.15">
      <c r="A725" s="148"/>
      <c r="B725" s="63"/>
      <c r="C725" s="63"/>
      <c r="D725" s="63"/>
      <c r="E725" s="63"/>
    </row>
    <row r="726" spans="1:5" ht="12.75" customHeight="1" x14ac:dyDescent="0.15">
      <c r="A726" s="148"/>
      <c r="B726" s="63"/>
      <c r="C726" s="63"/>
      <c r="D726" s="63"/>
      <c r="E726" s="63"/>
    </row>
    <row r="727" spans="1:5" ht="12.75" customHeight="1" x14ac:dyDescent="0.15">
      <c r="A727" s="148"/>
      <c r="B727" s="63"/>
      <c r="C727" s="63"/>
      <c r="D727" s="63"/>
      <c r="E727" s="63"/>
    </row>
    <row r="728" spans="1:5" ht="12.75" customHeight="1" x14ac:dyDescent="0.15">
      <c r="A728" s="148"/>
      <c r="B728" s="63"/>
      <c r="C728" s="63"/>
      <c r="D728" s="63"/>
      <c r="E728" s="63"/>
    </row>
    <row r="729" spans="1:5" ht="12.75" customHeight="1" x14ac:dyDescent="0.15">
      <c r="A729" s="148"/>
      <c r="B729" s="63"/>
      <c r="C729" s="63"/>
      <c r="D729" s="63"/>
      <c r="E729" s="63"/>
    </row>
    <row r="730" spans="1:5" ht="12.75" customHeight="1" x14ac:dyDescent="0.15">
      <c r="A730" s="148"/>
      <c r="B730" s="63"/>
      <c r="C730" s="63"/>
      <c r="D730" s="63"/>
      <c r="E730" s="63"/>
    </row>
    <row r="731" spans="1:5" ht="12.75" customHeight="1" x14ac:dyDescent="0.15">
      <c r="A731" s="148"/>
      <c r="B731" s="63"/>
      <c r="C731" s="63"/>
      <c r="D731" s="63"/>
      <c r="E731" s="63"/>
    </row>
    <row r="732" spans="1:5" ht="12.75" customHeight="1" x14ac:dyDescent="0.15">
      <c r="A732" s="148"/>
      <c r="B732" s="63"/>
      <c r="C732" s="63"/>
      <c r="D732" s="63"/>
      <c r="E732" s="63"/>
    </row>
    <row r="733" spans="1:5" ht="12.75" customHeight="1" x14ac:dyDescent="0.15">
      <c r="A733" s="148"/>
      <c r="B733" s="63"/>
      <c r="C733" s="63"/>
      <c r="D733" s="63"/>
      <c r="E733" s="63"/>
    </row>
    <row r="734" spans="1:5" ht="12.75" customHeight="1" x14ac:dyDescent="0.15">
      <c r="A734" s="148"/>
      <c r="B734" s="63"/>
      <c r="C734" s="63"/>
      <c r="D734" s="63"/>
      <c r="E734" s="63"/>
    </row>
    <row r="735" spans="1:5" ht="12.75" customHeight="1" x14ac:dyDescent="0.15">
      <c r="A735" s="148"/>
      <c r="B735" s="63"/>
      <c r="C735" s="63"/>
      <c r="D735" s="63"/>
      <c r="E735" s="63"/>
    </row>
    <row r="736" spans="1:5" ht="12.75" customHeight="1" x14ac:dyDescent="0.15">
      <c r="A736" s="148"/>
      <c r="B736" s="63"/>
      <c r="C736" s="63"/>
      <c r="D736" s="63"/>
      <c r="E736" s="63"/>
    </row>
    <row r="737" spans="1:5" ht="12.75" customHeight="1" x14ac:dyDescent="0.15">
      <c r="A737" s="148"/>
      <c r="B737" s="63"/>
      <c r="C737" s="63"/>
      <c r="D737" s="63"/>
      <c r="E737" s="63"/>
    </row>
    <row r="738" spans="1:5" ht="12.75" customHeight="1" x14ac:dyDescent="0.15">
      <c r="A738" s="148"/>
      <c r="B738" s="63"/>
      <c r="C738" s="63"/>
      <c r="D738" s="63"/>
      <c r="E738" s="63"/>
    </row>
    <row r="739" spans="1:5" ht="12.75" customHeight="1" x14ac:dyDescent="0.15">
      <c r="A739" s="148"/>
      <c r="B739" s="63"/>
      <c r="C739" s="63"/>
      <c r="D739" s="63"/>
      <c r="E739" s="63"/>
    </row>
    <row r="740" spans="1:5" ht="12.75" customHeight="1" x14ac:dyDescent="0.15">
      <c r="A740" s="148"/>
      <c r="B740" s="63"/>
      <c r="C740" s="63"/>
      <c r="D740" s="63"/>
      <c r="E740" s="63"/>
    </row>
    <row r="741" spans="1:5" ht="12.75" customHeight="1" x14ac:dyDescent="0.15">
      <c r="A741" s="148"/>
      <c r="B741" s="63"/>
      <c r="C741" s="63"/>
      <c r="D741" s="63"/>
      <c r="E741" s="63"/>
    </row>
    <row r="742" spans="1:5" ht="12.75" customHeight="1" x14ac:dyDescent="0.15">
      <c r="A742" s="148"/>
      <c r="B742" s="63"/>
      <c r="C742" s="63"/>
      <c r="D742" s="63"/>
      <c r="E742" s="63"/>
    </row>
    <row r="743" spans="1:5" ht="12.75" customHeight="1" x14ac:dyDescent="0.15">
      <c r="A743" s="148"/>
      <c r="B743" s="63"/>
      <c r="C743" s="63"/>
      <c r="D743" s="63"/>
      <c r="E743" s="63"/>
    </row>
    <row r="744" spans="1:5" ht="12.75" customHeight="1" x14ac:dyDescent="0.15">
      <c r="A744" s="148"/>
      <c r="B744" s="63"/>
      <c r="C744" s="63"/>
      <c r="D744" s="63"/>
      <c r="E744" s="63"/>
    </row>
    <row r="745" spans="1:5" ht="12.75" customHeight="1" x14ac:dyDescent="0.15">
      <c r="A745" s="148"/>
      <c r="B745" s="63"/>
      <c r="C745" s="63"/>
      <c r="D745" s="63"/>
      <c r="E745" s="63"/>
    </row>
    <row r="746" spans="1:5" ht="12.75" customHeight="1" x14ac:dyDescent="0.15">
      <c r="A746" s="148"/>
      <c r="B746" s="63"/>
      <c r="C746" s="63"/>
      <c r="D746" s="63"/>
      <c r="E746" s="63"/>
    </row>
    <row r="747" spans="1:5" ht="12.75" customHeight="1" x14ac:dyDescent="0.15">
      <c r="A747" s="148"/>
      <c r="B747" s="63"/>
      <c r="C747" s="63"/>
      <c r="D747" s="63"/>
      <c r="E747" s="63"/>
    </row>
    <row r="748" spans="1:5" ht="12.75" customHeight="1" x14ac:dyDescent="0.15">
      <c r="A748" s="148"/>
      <c r="B748" s="63"/>
      <c r="C748" s="63"/>
      <c r="D748" s="63"/>
      <c r="E748" s="63"/>
    </row>
    <row r="749" spans="1:5" ht="12.75" customHeight="1" x14ac:dyDescent="0.15">
      <c r="A749" s="148"/>
      <c r="B749" s="63"/>
      <c r="C749" s="63"/>
      <c r="D749" s="63"/>
      <c r="E749" s="63"/>
    </row>
    <row r="750" spans="1:5" ht="12.75" customHeight="1" x14ac:dyDescent="0.15">
      <c r="A750" s="148"/>
      <c r="B750" s="63"/>
      <c r="C750" s="63"/>
      <c r="D750" s="63"/>
      <c r="E750" s="63"/>
    </row>
    <row r="751" spans="1:5" ht="12.75" customHeight="1" x14ac:dyDescent="0.15">
      <c r="A751" s="148"/>
      <c r="B751" s="63"/>
      <c r="C751" s="63"/>
      <c r="D751" s="63"/>
      <c r="E751" s="63"/>
    </row>
    <row r="752" spans="1:5" ht="12.75" customHeight="1" x14ac:dyDescent="0.15">
      <c r="A752" s="148"/>
      <c r="B752" s="63"/>
      <c r="C752" s="63"/>
      <c r="D752" s="63"/>
      <c r="E752" s="63"/>
    </row>
    <row r="753" spans="1:5" ht="12.75" customHeight="1" x14ac:dyDescent="0.15">
      <c r="A753" s="148"/>
      <c r="B753" s="63"/>
      <c r="C753" s="63"/>
      <c r="D753" s="63"/>
      <c r="E753" s="63"/>
    </row>
    <row r="754" spans="1:5" ht="12.75" customHeight="1" x14ac:dyDescent="0.15">
      <c r="A754" s="148"/>
      <c r="B754" s="63"/>
      <c r="C754" s="63"/>
      <c r="D754" s="63"/>
      <c r="E754" s="63"/>
    </row>
    <row r="755" spans="1:5" ht="12.75" customHeight="1" x14ac:dyDescent="0.15">
      <c r="A755" s="148"/>
      <c r="B755" s="63"/>
      <c r="C755" s="63"/>
      <c r="D755" s="63"/>
      <c r="E755" s="63"/>
    </row>
    <row r="756" spans="1:5" ht="12.75" customHeight="1" x14ac:dyDescent="0.15">
      <c r="A756" s="148"/>
      <c r="B756" s="63"/>
      <c r="C756" s="63"/>
      <c r="D756" s="63"/>
      <c r="E756" s="63"/>
    </row>
    <row r="757" spans="1:5" ht="12.75" customHeight="1" x14ac:dyDescent="0.15">
      <c r="A757" s="148"/>
      <c r="B757" s="63"/>
      <c r="C757" s="63"/>
      <c r="D757" s="63"/>
      <c r="E757" s="63"/>
    </row>
    <row r="758" spans="1:5" ht="12.75" customHeight="1" x14ac:dyDescent="0.15">
      <c r="A758" s="148"/>
      <c r="B758" s="63"/>
      <c r="C758" s="63"/>
      <c r="D758" s="63"/>
      <c r="E758" s="63"/>
    </row>
    <row r="759" spans="1:5" ht="12.75" customHeight="1" x14ac:dyDescent="0.15">
      <c r="A759" s="148"/>
      <c r="B759" s="63"/>
      <c r="C759" s="63"/>
      <c r="D759" s="63"/>
      <c r="E759" s="63"/>
    </row>
    <row r="760" spans="1:5" ht="12.75" customHeight="1" x14ac:dyDescent="0.15">
      <c r="A760" s="148"/>
      <c r="B760" s="63"/>
      <c r="C760" s="63"/>
      <c r="D760" s="63"/>
      <c r="E760" s="63"/>
    </row>
    <row r="761" spans="1:5" ht="12.75" customHeight="1" x14ac:dyDescent="0.15">
      <c r="A761" s="148"/>
      <c r="B761" s="63"/>
      <c r="C761" s="63"/>
      <c r="D761" s="63"/>
      <c r="E761" s="63"/>
    </row>
    <row r="762" spans="1:5" ht="12.75" customHeight="1" x14ac:dyDescent="0.15">
      <c r="A762" s="148"/>
      <c r="B762" s="63"/>
      <c r="C762" s="63"/>
      <c r="D762" s="63"/>
      <c r="E762" s="63"/>
    </row>
    <row r="763" spans="1:5" ht="12.75" customHeight="1" x14ac:dyDescent="0.15">
      <c r="A763" s="148"/>
      <c r="B763" s="63"/>
      <c r="C763" s="63"/>
      <c r="D763" s="63"/>
      <c r="E763" s="63"/>
    </row>
    <row r="764" spans="1:5" ht="12.75" customHeight="1" x14ac:dyDescent="0.15">
      <c r="A764" s="148"/>
      <c r="B764" s="63"/>
      <c r="C764" s="63"/>
      <c r="D764" s="63"/>
      <c r="E764" s="63"/>
    </row>
    <row r="765" spans="1:5" ht="12.75" customHeight="1" x14ac:dyDescent="0.15">
      <c r="A765" s="148"/>
      <c r="B765" s="63"/>
      <c r="C765" s="63"/>
      <c r="D765" s="63"/>
      <c r="E765" s="63"/>
    </row>
    <row r="766" spans="1:5" ht="12.75" customHeight="1" x14ac:dyDescent="0.15">
      <c r="A766" s="148"/>
      <c r="B766" s="63"/>
      <c r="C766" s="63"/>
      <c r="D766" s="63"/>
      <c r="E766" s="63"/>
    </row>
    <row r="767" spans="1:5" ht="12.75" customHeight="1" x14ac:dyDescent="0.15">
      <c r="A767" s="148"/>
      <c r="B767" s="63"/>
      <c r="C767" s="63"/>
      <c r="D767" s="63"/>
      <c r="E767" s="63"/>
    </row>
    <row r="768" spans="1:5" ht="12.75" customHeight="1" x14ac:dyDescent="0.15">
      <c r="A768" s="148"/>
      <c r="B768" s="63"/>
      <c r="C768" s="63"/>
      <c r="D768" s="63"/>
      <c r="E768" s="63"/>
    </row>
    <row r="769" spans="1:5" ht="12.75" customHeight="1" x14ac:dyDescent="0.15">
      <c r="A769" s="148"/>
      <c r="B769" s="63"/>
      <c r="C769" s="63"/>
      <c r="D769" s="63"/>
      <c r="E769" s="63"/>
    </row>
    <row r="770" spans="1:5" ht="12.75" customHeight="1" x14ac:dyDescent="0.15">
      <c r="A770" s="148"/>
      <c r="B770" s="63"/>
      <c r="C770" s="63"/>
      <c r="D770" s="63"/>
      <c r="E770" s="63"/>
    </row>
    <row r="771" spans="1:5" ht="12.75" customHeight="1" x14ac:dyDescent="0.15">
      <c r="A771" s="148"/>
      <c r="B771" s="63"/>
      <c r="C771" s="63"/>
      <c r="D771" s="63"/>
      <c r="E771" s="63"/>
    </row>
    <row r="772" spans="1:5" ht="12.75" customHeight="1" x14ac:dyDescent="0.15">
      <c r="A772" s="148"/>
      <c r="B772" s="63"/>
      <c r="C772" s="63"/>
      <c r="D772" s="63"/>
      <c r="E772" s="63"/>
    </row>
    <row r="773" spans="1:5" ht="12.75" customHeight="1" x14ac:dyDescent="0.15">
      <c r="A773" s="148"/>
      <c r="B773" s="63"/>
      <c r="C773" s="63"/>
      <c r="D773" s="63"/>
      <c r="E773" s="63"/>
    </row>
    <row r="774" spans="1:5" ht="12.75" customHeight="1" x14ac:dyDescent="0.15">
      <c r="A774" s="148"/>
      <c r="B774" s="63"/>
      <c r="C774" s="63"/>
      <c r="D774" s="63"/>
      <c r="E774" s="63"/>
    </row>
    <row r="775" spans="1:5" ht="12.75" customHeight="1" x14ac:dyDescent="0.15">
      <c r="A775" s="148"/>
      <c r="B775" s="63"/>
      <c r="C775" s="63"/>
      <c r="D775" s="63"/>
      <c r="E775" s="63"/>
    </row>
    <row r="776" spans="1:5" ht="12.75" customHeight="1" x14ac:dyDescent="0.15">
      <c r="A776" s="148"/>
      <c r="B776" s="63"/>
      <c r="C776" s="63"/>
      <c r="D776" s="63"/>
      <c r="E776" s="63"/>
    </row>
    <row r="777" spans="1:5" ht="12.75" customHeight="1" x14ac:dyDescent="0.15">
      <c r="A777" s="148"/>
      <c r="B777" s="63"/>
      <c r="C777" s="63"/>
      <c r="D777" s="63"/>
      <c r="E777" s="63"/>
    </row>
    <row r="778" spans="1:5" ht="12.75" customHeight="1" x14ac:dyDescent="0.15">
      <c r="A778" s="148"/>
      <c r="B778" s="63"/>
      <c r="C778" s="63"/>
      <c r="D778" s="63"/>
      <c r="E778" s="63"/>
    </row>
    <row r="779" spans="1:5" ht="12.75" customHeight="1" x14ac:dyDescent="0.15">
      <c r="A779" s="148"/>
      <c r="B779" s="63"/>
      <c r="C779" s="63"/>
      <c r="D779" s="63"/>
      <c r="E779" s="63"/>
    </row>
    <row r="780" spans="1:5" ht="12.75" customHeight="1" x14ac:dyDescent="0.15">
      <c r="A780" s="148"/>
      <c r="B780" s="63"/>
      <c r="C780" s="63"/>
      <c r="D780" s="63"/>
      <c r="E780" s="63"/>
    </row>
    <row r="781" spans="1:5" ht="12.75" customHeight="1" x14ac:dyDescent="0.15">
      <c r="A781" s="148"/>
      <c r="B781" s="63"/>
      <c r="C781" s="63"/>
      <c r="D781" s="63"/>
      <c r="E781" s="63"/>
    </row>
    <row r="782" spans="1:5" ht="12.75" customHeight="1" x14ac:dyDescent="0.15">
      <c r="A782" s="148"/>
      <c r="B782" s="63"/>
      <c r="C782" s="63"/>
      <c r="D782" s="63"/>
      <c r="E782" s="63"/>
    </row>
    <row r="783" spans="1:5" ht="12.75" customHeight="1" x14ac:dyDescent="0.15">
      <c r="A783" s="148"/>
      <c r="B783" s="63"/>
      <c r="C783" s="63"/>
      <c r="D783" s="63"/>
      <c r="E783" s="63"/>
    </row>
    <row r="784" spans="1:5" ht="12.75" customHeight="1" x14ac:dyDescent="0.15">
      <c r="A784" s="148"/>
      <c r="B784" s="63"/>
      <c r="C784" s="63"/>
      <c r="D784" s="63"/>
      <c r="E784" s="63"/>
    </row>
    <row r="785" spans="1:5" ht="12.75" customHeight="1" x14ac:dyDescent="0.15">
      <c r="A785" s="148"/>
      <c r="B785" s="63"/>
      <c r="C785" s="63"/>
      <c r="D785" s="63"/>
      <c r="E785" s="63"/>
    </row>
    <row r="786" spans="1:5" ht="12.75" customHeight="1" x14ac:dyDescent="0.15">
      <c r="A786" s="148"/>
      <c r="B786" s="63"/>
      <c r="C786" s="63"/>
      <c r="D786" s="63"/>
      <c r="E786" s="63"/>
    </row>
    <row r="787" spans="1:5" ht="12.75" customHeight="1" x14ac:dyDescent="0.15">
      <c r="A787" s="148"/>
      <c r="B787" s="63"/>
      <c r="C787" s="63"/>
      <c r="D787" s="63"/>
      <c r="E787" s="63"/>
    </row>
    <row r="788" spans="1:5" ht="12.75" customHeight="1" x14ac:dyDescent="0.15">
      <c r="A788" s="148"/>
      <c r="B788" s="63"/>
      <c r="C788" s="63"/>
      <c r="D788" s="63"/>
      <c r="E788" s="63"/>
    </row>
    <row r="789" spans="1:5" ht="12.75" customHeight="1" x14ac:dyDescent="0.15">
      <c r="A789" s="148"/>
      <c r="B789" s="63"/>
      <c r="C789" s="63"/>
      <c r="D789" s="63"/>
      <c r="E789" s="63"/>
    </row>
    <row r="790" spans="1:5" ht="12.75" customHeight="1" x14ac:dyDescent="0.15">
      <c r="A790" s="148"/>
      <c r="B790" s="63"/>
      <c r="C790" s="63"/>
      <c r="D790" s="63"/>
      <c r="E790" s="63"/>
    </row>
    <row r="791" spans="1:5" ht="12.75" customHeight="1" x14ac:dyDescent="0.15">
      <c r="A791" s="148"/>
      <c r="B791" s="63"/>
      <c r="C791" s="63"/>
      <c r="D791" s="63"/>
      <c r="E791" s="63"/>
    </row>
    <row r="792" spans="1:5" ht="12.75" customHeight="1" x14ac:dyDescent="0.15">
      <c r="A792" s="148"/>
      <c r="B792" s="63"/>
      <c r="C792" s="63"/>
      <c r="D792" s="63"/>
      <c r="E792" s="63"/>
    </row>
    <row r="793" spans="1:5" ht="12.75" customHeight="1" x14ac:dyDescent="0.15">
      <c r="A793" s="148"/>
      <c r="B793" s="63"/>
      <c r="C793" s="63"/>
      <c r="D793" s="63"/>
      <c r="E793" s="63"/>
    </row>
    <row r="794" spans="1:5" ht="12.75" customHeight="1" x14ac:dyDescent="0.15">
      <c r="A794" s="148"/>
      <c r="B794" s="63"/>
      <c r="C794" s="63"/>
      <c r="D794" s="63"/>
      <c r="E794" s="63"/>
    </row>
    <row r="795" spans="1:5" ht="12.75" customHeight="1" x14ac:dyDescent="0.15">
      <c r="A795" s="148"/>
      <c r="B795" s="63"/>
      <c r="C795" s="63"/>
      <c r="D795" s="63"/>
      <c r="E795" s="63"/>
    </row>
    <row r="796" spans="1:5" ht="12.75" customHeight="1" x14ac:dyDescent="0.15">
      <c r="A796" s="148"/>
      <c r="B796" s="63"/>
      <c r="C796" s="63"/>
      <c r="D796" s="63"/>
      <c r="E796" s="63"/>
    </row>
    <row r="797" spans="1:5" ht="12.75" customHeight="1" x14ac:dyDescent="0.15">
      <c r="A797" s="148"/>
      <c r="B797" s="63"/>
      <c r="C797" s="63"/>
      <c r="D797" s="63"/>
      <c r="E797" s="63"/>
    </row>
    <row r="798" spans="1:5" ht="12.75" customHeight="1" x14ac:dyDescent="0.15">
      <c r="A798" s="148"/>
      <c r="B798" s="63"/>
      <c r="C798" s="63"/>
      <c r="D798" s="63"/>
      <c r="E798" s="63"/>
    </row>
    <row r="799" spans="1:5" ht="12.75" customHeight="1" x14ac:dyDescent="0.15">
      <c r="A799" s="148"/>
      <c r="B799" s="63"/>
      <c r="C799" s="63"/>
      <c r="D799" s="63"/>
      <c r="E799" s="63"/>
    </row>
    <row r="800" spans="1:5" ht="12.75" customHeight="1" x14ac:dyDescent="0.15">
      <c r="A800" s="148"/>
      <c r="B800" s="63"/>
      <c r="C800" s="63"/>
      <c r="D800" s="63"/>
      <c r="E800" s="63"/>
    </row>
    <row r="801" spans="1:5" ht="12.75" customHeight="1" x14ac:dyDescent="0.15">
      <c r="A801" s="148"/>
      <c r="B801" s="63"/>
      <c r="C801" s="63"/>
      <c r="D801" s="63"/>
      <c r="E801" s="63"/>
    </row>
    <row r="802" spans="1:5" ht="12.75" customHeight="1" x14ac:dyDescent="0.15">
      <c r="A802" s="148"/>
      <c r="B802" s="63"/>
      <c r="C802" s="63"/>
      <c r="D802" s="63"/>
      <c r="E802" s="63"/>
    </row>
    <row r="803" spans="1:5" ht="12.75" customHeight="1" x14ac:dyDescent="0.15">
      <c r="A803" s="148"/>
      <c r="B803" s="63"/>
      <c r="C803" s="63"/>
      <c r="D803" s="63"/>
      <c r="E803" s="63"/>
    </row>
    <row r="804" spans="1:5" ht="12.75" customHeight="1" x14ac:dyDescent="0.15">
      <c r="A804" s="148"/>
      <c r="B804" s="63"/>
      <c r="C804" s="63"/>
      <c r="D804" s="63"/>
      <c r="E804" s="63"/>
    </row>
    <row r="805" spans="1:5" ht="12.75" customHeight="1" x14ac:dyDescent="0.15">
      <c r="A805" s="148"/>
      <c r="B805" s="63"/>
      <c r="C805" s="63"/>
      <c r="D805" s="63"/>
      <c r="E805" s="63"/>
    </row>
    <row r="806" spans="1:5" ht="12.75" customHeight="1" x14ac:dyDescent="0.15">
      <c r="A806" s="148"/>
      <c r="B806" s="63"/>
      <c r="C806" s="63"/>
      <c r="D806" s="63"/>
      <c r="E806" s="63"/>
    </row>
    <row r="807" spans="1:5" ht="12.75" customHeight="1" x14ac:dyDescent="0.15">
      <c r="A807" s="148"/>
      <c r="B807" s="63"/>
      <c r="C807" s="63"/>
      <c r="D807" s="63"/>
      <c r="E807" s="63"/>
    </row>
    <row r="808" spans="1:5" ht="12.75" customHeight="1" x14ac:dyDescent="0.15">
      <c r="A808" s="148"/>
      <c r="B808" s="63"/>
      <c r="C808" s="63"/>
      <c r="D808" s="63"/>
      <c r="E808" s="63"/>
    </row>
    <row r="809" spans="1:5" ht="12.75" customHeight="1" x14ac:dyDescent="0.15">
      <c r="A809" s="148"/>
      <c r="B809" s="63"/>
      <c r="C809" s="63"/>
      <c r="D809" s="63"/>
      <c r="E809" s="63"/>
    </row>
    <row r="810" spans="1:5" ht="12.75" customHeight="1" x14ac:dyDescent="0.15">
      <c r="A810" s="148"/>
      <c r="B810" s="63"/>
      <c r="C810" s="63"/>
      <c r="D810" s="63"/>
      <c r="E810" s="63"/>
    </row>
    <row r="811" spans="1:5" ht="12.75" customHeight="1" x14ac:dyDescent="0.15">
      <c r="A811" s="148"/>
      <c r="B811" s="63"/>
      <c r="C811" s="63"/>
      <c r="D811" s="63"/>
      <c r="E811" s="63"/>
    </row>
    <row r="812" spans="1:5" ht="12.75" customHeight="1" x14ac:dyDescent="0.15">
      <c r="A812" s="148"/>
      <c r="B812" s="63"/>
      <c r="C812" s="63"/>
      <c r="D812" s="63"/>
      <c r="E812" s="63"/>
    </row>
    <row r="813" spans="1:5" ht="12.75" customHeight="1" x14ac:dyDescent="0.15">
      <c r="A813" s="148"/>
      <c r="B813" s="63"/>
      <c r="C813" s="63"/>
      <c r="D813" s="63"/>
      <c r="E813" s="63"/>
    </row>
    <row r="814" spans="1:5" ht="12.75" customHeight="1" x14ac:dyDescent="0.15">
      <c r="A814" s="148"/>
      <c r="B814" s="63"/>
      <c r="C814" s="63"/>
      <c r="D814" s="63"/>
      <c r="E814" s="63"/>
    </row>
    <row r="815" spans="1:5" ht="12.75" customHeight="1" x14ac:dyDescent="0.15">
      <c r="A815" s="148"/>
      <c r="B815" s="63"/>
      <c r="C815" s="63"/>
      <c r="D815" s="63"/>
      <c r="E815" s="63"/>
    </row>
    <row r="816" spans="1:5" ht="12.75" customHeight="1" x14ac:dyDescent="0.15">
      <c r="A816" s="148"/>
      <c r="B816" s="63"/>
      <c r="C816" s="63"/>
      <c r="D816" s="63"/>
      <c r="E816" s="63"/>
    </row>
    <row r="817" spans="1:5" ht="12.75" customHeight="1" x14ac:dyDescent="0.15">
      <c r="A817" s="148"/>
      <c r="B817" s="63"/>
      <c r="C817" s="63"/>
      <c r="D817" s="63"/>
      <c r="E817" s="63"/>
    </row>
    <row r="818" spans="1:5" ht="12.75" customHeight="1" x14ac:dyDescent="0.15">
      <c r="A818" s="148"/>
      <c r="B818" s="63"/>
      <c r="C818" s="63"/>
      <c r="D818" s="63"/>
      <c r="E818" s="63"/>
    </row>
    <row r="819" spans="1:5" ht="12.75" customHeight="1" x14ac:dyDescent="0.15">
      <c r="A819" s="148"/>
      <c r="B819" s="63"/>
      <c r="C819" s="63"/>
      <c r="D819" s="63"/>
      <c r="E819" s="63"/>
    </row>
    <row r="820" spans="1:5" ht="12.75" customHeight="1" x14ac:dyDescent="0.15">
      <c r="A820" s="148"/>
      <c r="B820" s="63"/>
      <c r="C820" s="63"/>
      <c r="D820" s="63"/>
      <c r="E820" s="63"/>
    </row>
    <row r="821" spans="1:5" ht="12.75" customHeight="1" x14ac:dyDescent="0.15">
      <c r="A821" s="148"/>
      <c r="B821" s="63"/>
      <c r="C821" s="63"/>
      <c r="D821" s="63"/>
      <c r="E821" s="63"/>
    </row>
    <row r="822" spans="1:5" ht="12.75" customHeight="1" x14ac:dyDescent="0.15">
      <c r="A822" s="148"/>
      <c r="B822" s="63"/>
      <c r="C822" s="63"/>
      <c r="D822" s="63"/>
      <c r="E822" s="63"/>
    </row>
    <row r="823" spans="1:5" ht="12.75" customHeight="1" x14ac:dyDescent="0.15">
      <c r="A823" s="148"/>
      <c r="B823" s="63"/>
      <c r="C823" s="63"/>
      <c r="D823" s="63"/>
      <c r="E823" s="63"/>
    </row>
    <row r="824" spans="1:5" ht="12.75" customHeight="1" x14ac:dyDescent="0.15">
      <c r="A824" s="148"/>
      <c r="B824" s="63"/>
      <c r="C824" s="63"/>
      <c r="D824" s="63"/>
      <c r="E824" s="63"/>
    </row>
    <row r="825" spans="1:5" ht="12.75" customHeight="1" x14ac:dyDescent="0.15">
      <c r="A825" s="148"/>
      <c r="B825" s="63"/>
      <c r="C825" s="63"/>
      <c r="D825" s="63"/>
      <c r="E825" s="63"/>
    </row>
    <row r="826" spans="1:5" ht="12.75" customHeight="1" x14ac:dyDescent="0.15">
      <c r="A826" s="148"/>
      <c r="B826" s="63"/>
      <c r="C826" s="63"/>
      <c r="D826" s="63"/>
      <c r="E826" s="63"/>
    </row>
    <row r="827" spans="1:5" ht="12.75" customHeight="1" x14ac:dyDescent="0.15">
      <c r="A827" s="148"/>
      <c r="B827" s="63"/>
      <c r="C827" s="63"/>
      <c r="D827" s="63"/>
      <c r="E827" s="63"/>
    </row>
    <row r="828" spans="1:5" ht="12.75" customHeight="1" x14ac:dyDescent="0.15">
      <c r="A828" s="148"/>
      <c r="B828" s="63"/>
      <c r="C828" s="63"/>
      <c r="D828" s="63"/>
      <c r="E828" s="63"/>
    </row>
    <row r="829" spans="1:5" ht="12.75" customHeight="1" x14ac:dyDescent="0.15">
      <c r="A829" s="148"/>
      <c r="B829" s="63"/>
      <c r="C829" s="63"/>
      <c r="D829" s="63"/>
      <c r="E829" s="63"/>
    </row>
    <row r="830" spans="1:5" ht="12.75" customHeight="1" x14ac:dyDescent="0.15">
      <c r="A830" s="148"/>
      <c r="B830" s="63"/>
      <c r="C830" s="63"/>
      <c r="D830" s="63"/>
      <c r="E830" s="63"/>
    </row>
    <row r="831" spans="1:5" ht="12.75" customHeight="1" x14ac:dyDescent="0.15">
      <c r="A831" s="148"/>
      <c r="B831" s="63"/>
      <c r="C831" s="63"/>
      <c r="D831" s="63"/>
      <c r="E831" s="63"/>
    </row>
    <row r="832" spans="1:5" ht="12.75" customHeight="1" x14ac:dyDescent="0.15">
      <c r="A832" s="148"/>
      <c r="B832" s="63"/>
      <c r="C832" s="63"/>
      <c r="D832" s="63"/>
      <c r="E832" s="63"/>
    </row>
    <row r="833" spans="1:5" ht="12.75" customHeight="1" x14ac:dyDescent="0.15">
      <c r="A833" s="148"/>
      <c r="B833" s="63"/>
      <c r="C833" s="63"/>
      <c r="D833" s="63"/>
      <c r="E833" s="63"/>
    </row>
    <row r="834" spans="1:5" ht="12.75" customHeight="1" x14ac:dyDescent="0.15">
      <c r="A834" s="148"/>
      <c r="B834" s="63"/>
      <c r="C834" s="63"/>
      <c r="D834" s="63"/>
      <c r="E834" s="63"/>
    </row>
    <row r="835" spans="1:5" ht="12.75" customHeight="1" x14ac:dyDescent="0.15">
      <c r="A835" s="148"/>
      <c r="B835" s="63"/>
      <c r="C835" s="63"/>
      <c r="D835" s="63"/>
      <c r="E835" s="63"/>
    </row>
    <row r="836" spans="1:5" ht="12.75" customHeight="1" x14ac:dyDescent="0.15">
      <c r="A836" s="148"/>
      <c r="B836" s="63"/>
      <c r="C836" s="63"/>
      <c r="D836" s="63"/>
      <c r="E836" s="63"/>
    </row>
    <row r="837" spans="1:5" ht="12.75" customHeight="1" x14ac:dyDescent="0.15">
      <c r="A837" s="148"/>
      <c r="B837" s="63"/>
      <c r="C837" s="63"/>
      <c r="D837" s="63"/>
      <c r="E837" s="63"/>
    </row>
    <row r="838" spans="1:5" ht="12.75" customHeight="1" x14ac:dyDescent="0.15">
      <c r="A838" s="148"/>
      <c r="B838" s="63"/>
      <c r="C838" s="63"/>
      <c r="D838" s="63"/>
      <c r="E838" s="63"/>
    </row>
    <row r="839" spans="1:5" ht="12.75" customHeight="1" x14ac:dyDescent="0.15">
      <c r="A839" s="148"/>
      <c r="B839" s="63"/>
      <c r="C839" s="63"/>
      <c r="D839" s="63"/>
      <c r="E839" s="63"/>
    </row>
    <row r="840" spans="1:5" ht="12.75" customHeight="1" x14ac:dyDescent="0.15">
      <c r="A840" s="148"/>
      <c r="B840" s="63"/>
      <c r="C840" s="63"/>
      <c r="D840" s="63"/>
      <c r="E840" s="63"/>
    </row>
    <row r="841" spans="1:5" ht="12.75" customHeight="1" x14ac:dyDescent="0.15">
      <c r="A841" s="148"/>
      <c r="B841" s="63"/>
      <c r="C841" s="63"/>
      <c r="D841" s="63"/>
      <c r="E841" s="63"/>
    </row>
    <row r="842" spans="1:5" ht="12.75" customHeight="1" x14ac:dyDescent="0.15">
      <c r="A842" s="148"/>
      <c r="B842" s="63"/>
      <c r="C842" s="63"/>
      <c r="D842" s="63"/>
      <c r="E842" s="63"/>
    </row>
    <row r="843" spans="1:5" ht="12.75" customHeight="1" x14ac:dyDescent="0.15">
      <c r="A843" s="148"/>
      <c r="B843" s="63"/>
      <c r="C843" s="63"/>
      <c r="D843" s="63"/>
      <c r="E843" s="63"/>
    </row>
    <row r="844" spans="1:5" ht="12.75" customHeight="1" x14ac:dyDescent="0.15">
      <c r="A844" s="148"/>
      <c r="B844" s="63"/>
      <c r="C844" s="63"/>
      <c r="D844" s="63"/>
      <c r="E844" s="63"/>
    </row>
    <row r="845" spans="1:5" ht="12.75" customHeight="1" x14ac:dyDescent="0.15">
      <c r="A845" s="148"/>
      <c r="B845" s="63"/>
      <c r="C845" s="63"/>
      <c r="D845" s="63"/>
      <c r="E845" s="63"/>
    </row>
    <row r="846" spans="1:5" ht="12.75" customHeight="1" x14ac:dyDescent="0.15">
      <c r="A846" s="148"/>
      <c r="B846" s="63"/>
      <c r="C846" s="63"/>
      <c r="D846" s="63"/>
      <c r="E846" s="63"/>
    </row>
    <row r="847" spans="1:5" ht="12.75" customHeight="1" x14ac:dyDescent="0.15">
      <c r="A847" s="148"/>
      <c r="B847" s="63"/>
      <c r="C847" s="63"/>
      <c r="D847" s="63"/>
      <c r="E847" s="63"/>
    </row>
    <row r="848" spans="1:5" ht="12.75" customHeight="1" x14ac:dyDescent="0.15">
      <c r="A848" s="148"/>
      <c r="B848" s="63"/>
      <c r="C848" s="63"/>
      <c r="D848" s="63"/>
      <c r="E848" s="63"/>
    </row>
    <row r="849" spans="1:5" ht="12.75" customHeight="1" x14ac:dyDescent="0.15">
      <c r="A849" s="148"/>
      <c r="B849" s="63"/>
      <c r="C849" s="63"/>
      <c r="D849" s="63"/>
      <c r="E849" s="63"/>
    </row>
    <row r="850" spans="1:5" ht="12.75" customHeight="1" x14ac:dyDescent="0.15">
      <c r="A850" s="148"/>
      <c r="B850" s="63"/>
      <c r="C850" s="63"/>
      <c r="D850" s="63"/>
      <c r="E850" s="63"/>
    </row>
    <row r="851" spans="1:5" ht="12.75" customHeight="1" x14ac:dyDescent="0.15">
      <c r="A851" s="148"/>
      <c r="B851" s="63"/>
      <c r="C851" s="63"/>
      <c r="D851" s="63"/>
      <c r="E851" s="63"/>
    </row>
    <row r="852" spans="1:5" ht="12.75" customHeight="1" x14ac:dyDescent="0.15">
      <c r="A852" s="148"/>
      <c r="B852" s="63"/>
      <c r="C852" s="63"/>
      <c r="D852" s="63"/>
      <c r="E852" s="63"/>
    </row>
    <row r="853" spans="1:5" ht="12.75" customHeight="1" x14ac:dyDescent="0.15">
      <c r="A853" s="148"/>
      <c r="B853" s="63"/>
      <c r="C853" s="63"/>
      <c r="D853" s="63"/>
      <c r="E853" s="63"/>
    </row>
    <row r="854" spans="1:5" ht="12.75" customHeight="1" x14ac:dyDescent="0.15">
      <c r="A854" s="148"/>
      <c r="B854" s="63"/>
      <c r="C854" s="63"/>
      <c r="D854" s="63"/>
      <c r="E854" s="63"/>
    </row>
    <row r="855" spans="1:5" ht="12.75" customHeight="1" x14ac:dyDescent="0.15">
      <c r="A855" s="148"/>
      <c r="B855" s="63"/>
      <c r="C855" s="63"/>
      <c r="D855" s="63"/>
      <c r="E855" s="63"/>
    </row>
    <row r="856" spans="1:5" ht="12.75" customHeight="1" x14ac:dyDescent="0.15">
      <c r="A856" s="148"/>
      <c r="B856" s="63"/>
      <c r="C856" s="63"/>
      <c r="D856" s="63"/>
      <c r="E856" s="63"/>
    </row>
    <row r="857" spans="1:5" ht="12.75" customHeight="1" x14ac:dyDescent="0.15">
      <c r="A857" s="148"/>
      <c r="B857" s="63"/>
      <c r="C857" s="63"/>
      <c r="D857" s="63"/>
      <c r="E857" s="63"/>
    </row>
    <row r="858" spans="1:5" ht="12.75" customHeight="1" x14ac:dyDescent="0.15">
      <c r="A858" s="148"/>
      <c r="B858" s="63"/>
      <c r="C858" s="63"/>
      <c r="D858" s="63"/>
      <c r="E858" s="63"/>
    </row>
    <row r="859" spans="1:5" ht="12.75" customHeight="1" x14ac:dyDescent="0.15">
      <c r="A859" s="148"/>
      <c r="B859" s="63"/>
      <c r="C859" s="63"/>
      <c r="D859" s="63"/>
      <c r="E859" s="63"/>
    </row>
    <row r="860" spans="1:5" ht="12.75" customHeight="1" x14ac:dyDescent="0.15">
      <c r="A860" s="148"/>
      <c r="B860" s="63"/>
      <c r="C860" s="63"/>
      <c r="D860" s="63"/>
      <c r="E860" s="63"/>
    </row>
    <row r="861" spans="1:5" ht="12.75" customHeight="1" x14ac:dyDescent="0.15">
      <c r="A861" s="148"/>
      <c r="B861" s="63"/>
      <c r="C861" s="63"/>
      <c r="D861" s="63"/>
      <c r="E861" s="63"/>
    </row>
    <row r="862" spans="1:5" ht="12.75" customHeight="1" x14ac:dyDescent="0.15">
      <c r="A862" s="148"/>
      <c r="B862" s="63"/>
      <c r="C862" s="63"/>
      <c r="D862" s="63"/>
      <c r="E862" s="63"/>
    </row>
    <row r="863" spans="1:5" ht="12.75" customHeight="1" x14ac:dyDescent="0.15">
      <c r="A863" s="148"/>
      <c r="B863" s="63"/>
      <c r="C863" s="63"/>
      <c r="D863" s="63"/>
      <c r="E863" s="63"/>
    </row>
    <row r="864" spans="1:5" ht="12.75" customHeight="1" x14ac:dyDescent="0.15">
      <c r="A864" s="148"/>
      <c r="B864" s="63"/>
      <c r="C864" s="63"/>
      <c r="D864" s="63"/>
      <c r="E864" s="63"/>
    </row>
    <row r="865" spans="1:5" ht="12.75" customHeight="1" x14ac:dyDescent="0.15">
      <c r="A865" s="148"/>
      <c r="B865" s="63"/>
      <c r="C865" s="63"/>
      <c r="D865" s="63"/>
      <c r="E865" s="63"/>
    </row>
    <row r="866" spans="1:5" ht="12.75" customHeight="1" x14ac:dyDescent="0.15">
      <c r="A866" s="148"/>
      <c r="B866" s="63"/>
      <c r="C866" s="63"/>
      <c r="D866" s="63"/>
      <c r="E866" s="63"/>
    </row>
    <row r="867" spans="1:5" ht="12.75" customHeight="1" x14ac:dyDescent="0.15">
      <c r="A867" s="148"/>
      <c r="B867" s="63"/>
      <c r="C867" s="63"/>
      <c r="D867" s="63"/>
      <c r="E867" s="63"/>
    </row>
    <row r="868" spans="1:5" ht="12.75" customHeight="1" x14ac:dyDescent="0.15">
      <c r="A868" s="148"/>
      <c r="B868" s="63"/>
      <c r="C868" s="63"/>
      <c r="D868" s="63"/>
      <c r="E868" s="63"/>
    </row>
    <row r="869" spans="1:5" ht="12.75" customHeight="1" x14ac:dyDescent="0.15">
      <c r="A869" s="148"/>
      <c r="B869" s="63"/>
      <c r="C869" s="63"/>
      <c r="D869" s="63"/>
      <c r="E869" s="63"/>
    </row>
    <row r="870" spans="1:5" ht="12.75" customHeight="1" x14ac:dyDescent="0.15">
      <c r="A870" s="148"/>
      <c r="B870" s="63"/>
      <c r="C870" s="63"/>
      <c r="D870" s="63"/>
      <c r="E870" s="63"/>
    </row>
    <row r="871" spans="1:5" ht="12.75" customHeight="1" x14ac:dyDescent="0.15">
      <c r="A871" s="148"/>
      <c r="B871" s="63"/>
      <c r="C871" s="63"/>
      <c r="D871" s="63"/>
      <c r="E871" s="63"/>
    </row>
    <row r="872" spans="1:5" ht="12.75" customHeight="1" x14ac:dyDescent="0.15">
      <c r="A872" s="148"/>
      <c r="B872" s="63"/>
      <c r="C872" s="63"/>
      <c r="D872" s="63"/>
      <c r="E872" s="63"/>
    </row>
    <row r="873" spans="1:5" ht="12.75" customHeight="1" x14ac:dyDescent="0.15">
      <c r="A873" s="148"/>
      <c r="B873" s="63"/>
      <c r="C873" s="63"/>
      <c r="D873" s="63"/>
      <c r="E873" s="63"/>
    </row>
    <row r="874" spans="1:5" ht="12.75" customHeight="1" x14ac:dyDescent="0.15">
      <c r="A874" s="148"/>
      <c r="B874" s="63"/>
      <c r="C874" s="63"/>
      <c r="D874" s="63"/>
      <c r="E874" s="63"/>
    </row>
    <row r="875" spans="1:5" ht="12.75" customHeight="1" x14ac:dyDescent="0.15">
      <c r="A875" s="148"/>
      <c r="B875" s="63"/>
      <c r="C875" s="63"/>
      <c r="D875" s="63"/>
      <c r="E875" s="63"/>
    </row>
    <row r="876" spans="1:5" ht="12.75" customHeight="1" x14ac:dyDescent="0.15">
      <c r="A876" s="148"/>
      <c r="B876" s="63"/>
      <c r="C876" s="63"/>
      <c r="D876" s="63"/>
      <c r="E876" s="63"/>
    </row>
    <row r="877" spans="1:5" ht="12.75" customHeight="1" x14ac:dyDescent="0.15">
      <c r="A877" s="148"/>
      <c r="B877" s="63"/>
      <c r="C877" s="63"/>
      <c r="D877" s="63"/>
      <c r="E877" s="63"/>
    </row>
    <row r="878" spans="1:5" ht="12.75" customHeight="1" x14ac:dyDescent="0.15">
      <c r="A878" s="148"/>
      <c r="B878" s="63"/>
      <c r="C878" s="63"/>
      <c r="D878" s="63"/>
      <c r="E878" s="63"/>
    </row>
    <row r="879" spans="1:5" ht="12.75" customHeight="1" x14ac:dyDescent="0.15">
      <c r="A879" s="148"/>
      <c r="B879" s="63"/>
      <c r="C879" s="63"/>
      <c r="D879" s="63"/>
      <c r="E879" s="63"/>
    </row>
    <row r="880" spans="1:5" ht="12.75" customHeight="1" x14ac:dyDescent="0.15">
      <c r="A880" s="148"/>
      <c r="B880" s="63"/>
      <c r="C880" s="63"/>
      <c r="D880" s="63"/>
      <c r="E880" s="63"/>
    </row>
    <row r="881" spans="1:5" ht="12.75" customHeight="1" x14ac:dyDescent="0.15">
      <c r="A881" s="148"/>
      <c r="B881" s="63"/>
      <c r="C881" s="63"/>
      <c r="D881" s="63"/>
      <c r="E881" s="63"/>
    </row>
    <row r="882" spans="1:5" ht="12.75" customHeight="1" x14ac:dyDescent="0.15">
      <c r="A882" s="148"/>
      <c r="B882" s="63"/>
      <c r="C882" s="63"/>
      <c r="D882" s="63"/>
      <c r="E882" s="63"/>
    </row>
    <row r="883" spans="1:5" ht="12.75" customHeight="1" x14ac:dyDescent="0.15">
      <c r="A883" s="148"/>
      <c r="B883" s="63"/>
      <c r="C883" s="63"/>
      <c r="D883" s="63"/>
      <c r="E883" s="63"/>
    </row>
    <row r="884" spans="1:5" ht="12.75" customHeight="1" x14ac:dyDescent="0.15">
      <c r="A884" s="148"/>
      <c r="B884" s="63"/>
      <c r="C884" s="63"/>
      <c r="D884" s="63"/>
      <c r="E884" s="63"/>
    </row>
    <row r="885" spans="1:5" ht="12.75" customHeight="1" x14ac:dyDescent="0.15">
      <c r="A885" s="148"/>
      <c r="B885" s="63"/>
      <c r="C885" s="63"/>
      <c r="D885" s="63"/>
      <c r="E885" s="63"/>
    </row>
    <row r="886" spans="1:5" ht="12.75" customHeight="1" x14ac:dyDescent="0.15">
      <c r="A886" s="148"/>
      <c r="B886" s="63"/>
      <c r="C886" s="63"/>
      <c r="D886" s="63"/>
      <c r="E886" s="63"/>
    </row>
    <row r="887" spans="1:5" ht="12.75" customHeight="1" x14ac:dyDescent="0.15">
      <c r="A887" s="148"/>
      <c r="B887" s="63"/>
      <c r="C887" s="63"/>
      <c r="D887" s="63"/>
      <c r="E887" s="63"/>
    </row>
    <row r="888" spans="1:5" ht="12.75" customHeight="1" x14ac:dyDescent="0.15">
      <c r="A888" s="148"/>
      <c r="B888" s="63"/>
      <c r="C888" s="63"/>
      <c r="D888" s="63"/>
      <c r="E888" s="63"/>
    </row>
    <row r="889" spans="1:5" ht="12.75" customHeight="1" x14ac:dyDescent="0.15">
      <c r="A889" s="148"/>
      <c r="B889" s="63"/>
      <c r="C889" s="63"/>
      <c r="D889" s="63"/>
      <c r="E889" s="63"/>
    </row>
    <row r="890" spans="1:5" ht="12.75" customHeight="1" x14ac:dyDescent="0.15">
      <c r="A890" s="148"/>
      <c r="B890" s="63"/>
      <c r="C890" s="63"/>
      <c r="D890" s="63"/>
      <c r="E890" s="63"/>
    </row>
    <row r="891" spans="1:5" ht="12.75" customHeight="1" x14ac:dyDescent="0.15">
      <c r="A891" s="148"/>
      <c r="B891" s="63"/>
      <c r="C891" s="63"/>
      <c r="D891" s="63"/>
      <c r="E891" s="63"/>
    </row>
    <row r="892" spans="1:5" ht="12.75" customHeight="1" x14ac:dyDescent="0.15">
      <c r="A892" s="148"/>
      <c r="B892" s="63"/>
      <c r="C892" s="63"/>
      <c r="D892" s="63"/>
      <c r="E892" s="63"/>
    </row>
    <row r="893" spans="1:5" ht="12.75" customHeight="1" x14ac:dyDescent="0.15">
      <c r="A893" s="148"/>
      <c r="B893" s="63"/>
      <c r="C893" s="63"/>
      <c r="D893" s="63"/>
      <c r="E893" s="63"/>
    </row>
    <row r="894" spans="1:5" ht="12.75" customHeight="1" x14ac:dyDescent="0.15">
      <c r="A894" s="148"/>
      <c r="B894" s="63"/>
      <c r="C894" s="63"/>
      <c r="D894" s="63"/>
      <c r="E894" s="63"/>
    </row>
    <row r="895" spans="1:5" ht="12.75" customHeight="1" x14ac:dyDescent="0.15">
      <c r="A895" s="148"/>
      <c r="B895" s="63"/>
      <c r="C895" s="63"/>
      <c r="D895" s="63"/>
      <c r="E895" s="63"/>
    </row>
    <row r="896" spans="1:5" ht="12.75" customHeight="1" x14ac:dyDescent="0.15">
      <c r="A896" s="148"/>
      <c r="B896" s="63"/>
      <c r="C896" s="63"/>
      <c r="D896" s="63"/>
      <c r="E896" s="63"/>
    </row>
    <row r="897" spans="1:5" ht="12.75" customHeight="1" x14ac:dyDescent="0.15">
      <c r="A897" s="148"/>
      <c r="B897" s="63"/>
      <c r="C897" s="63"/>
      <c r="D897" s="63"/>
      <c r="E897" s="63"/>
    </row>
    <row r="898" spans="1:5" ht="12.75" customHeight="1" x14ac:dyDescent="0.15">
      <c r="A898" s="148"/>
      <c r="B898" s="63"/>
      <c r="C898" s="63"/>
      <c r="D898" s="63"/>
      <c r="E898" s="63"/>
    </row>
    <row r="899" spans="1:5" ht="12.75" customHeight="1" x14ac:dyDescent="0.15">
      <c r="A899" s="148"/>
      <c r="B899" s="63"/>
      <c r="C899" s="63"/>
      <c r="D899" s="63"/>
      <c r="E899" s="63"/>
    </row>
    <row r="900" spans="1:5" ht="12.75" customHeight="1" x14ac:dyDescent="0.15">
      <c r="A900" s="148"/>
      <c r="B900" s="63"/>
      <c r="C900" s="63"/>
      <c r="D900" s="63"/>
      <c r="E900" s="63"/>
    </row>
    <row r="901" spans="1:5" ht="12.75" customHeight="1" x14ac:dyDescent="0.15">
      <c r="A901" s="148"/>
      <c r="B901" s="63"/>
      <c r="C901" s="63"/>
      <c r="D901" s="63"/>
      <c r="E901" s="63"/>
    </row>
    <row r="902" spans="1:5" ht="12.75" customHeight="1" x14ac:dyDescent="0.15">
      <c r="A902" s="148"/>
      <c r="B902" s="63"/>
      <c r="C902" s="63"/>
      <c r="D902" s="63"/>
      <c r="E902" s="63"/>
    </row>
    <row r="903" spans="1:5" ht="12.75" customHeight="1" x14ac:dyDescent="0.15">
      <c r="A903" s="148"/>
      <c r="B903" s="63"/>
      <c r="C903" s="63"/>
      <c r="D903" s="63"/>
      <c r="E903" s="63"/>
    </row>
    <row r="904" spans="1:5" ht="12.75" customHeight="1" x14ac:dyDescent="0.15">
      <c r="A904" s="148"/>
      <c r="B904" s="63"/>
      <c r="C904" s="63"/>
      <c r="D904" s="63"/>
      <c r="E904" s="63"/>
    </row>
    <row r="905" spans="1:5" ht="12.75" customHeight="1" x14ac:dyDescent="0.15">
      <c r="A905" s="148"/>
      <c r="B905" s="63"/>
      <c r="C905" s="63"/>
      <c r="D905" s="63"/>
      <c r="E905" s="63"/>
    </row>
    <row r="906" spans="1:5" ht="12.75" customHeight="1" x14ac:dyDescent="0.15">
      <c r="A906" s="148"/>
      <c r="B906" s="63"/>
      <c r="C906" s="63"/>
      <c r="D906" s="63"/>
      <c r="E906" s="63"/>
    </row>
    <row r="907" spans="1:5" ht="12.75" customHeight="1" x14ac:dyDescent="0.15">
      <c r="A907" s="148"/>
      <c r="B907" s="63"/>
      <c r="C907" s="63"/>
      <c r="D907" s="63"/>
      <c r="E907" s="63"/>
    </row>
    <row r="908" spans="1:5" ht="12.75" customHeight="1" x14ac:dyDescent="0.15">
      <c r="A908" s="148"/>
      <c r="B908" s="63"/>
      <c r="C908" s="63"/>
      <c r="D908" s="63"/>
      <c r="E908" s="63"/>
    </row>
    <row r="909" spans="1:5" ht="12.75" customHeight="1" x14ac:dyDescent="0.15">
      <c r="A909" s="148"/>
      <c r="B909" s="63"/>
      <c r="C909" s="63"/>
      <c r="D909" s="63"/>
      <c r="E909" s="63"/>
    </row>
    <row r="910" spans="1:5" ht="12.75" customHeight="1" x14ac:dyDescent="0.15">
      <c r="A910" s="148"/>
      <c r="B910" s="63"/>
      <c r="C910" s="63"/>
      <c r="D910" s="63"/>
      <c r="E910" s="63"/>
    </row>
    <row r="911" spans="1:5" ht="12.75" customHeight="1" x14ac:dyDescent="0.15">
      <c r="A911" s="148"/>
      <c r="B911" s="63"/>
      <c r="C911" s="63"/>
      <c r="D911" s="63"/>
      <c r="E911" s="63"/>
    </row>
    <row r="912" spans="1:5" ht="12.75" customHeight="1" x14ac:dyDescent="0.15">
      <c r="A912" s="148"/>
      <c r="B912" s="63"/>
      <c r="C912" s="63"/>
      <c r="D912" s="63"/>
      <c r="E912" s="63"/>
    </row>
    <row r="913" spans="1:5" ht="12.75" customHeight="1" x14ac:dyDescent="0.15">
      <c r="A913" s="148"/>
      <c r="B913" s="63"/>
      <c r="C913" s="63"/>
      <c r="D913" s="63"/>
      <c r="E913" s="63"/>
    </row>
    <row r="914" spans="1:5" ht="12.75" customHeight="1" x14ac:dyDescent="0.15">
      <c r="A914" s="148"/>
      <c r="B914" s="63"/>
      <c r="C914" s="63"/>
      <c r="D914" s="63"/>
      <c r="E914" s="63"/>
    </row>
    <row r="915" spans="1:5" ht="12.75" customHeight="1" x14ac:dyDescent="0.15">
      <c r="A915" s="148"/>
      <c r="B915" s="63"/>
      <c r="C915" s="63"/>
      <c r="D915" s="63"/>
      <c r="E915" s="63"/>
    </row>
    <row r="916" spans="1:5" ht="12.75" customHeight="1" x14ac:dyDescent="0.15">
      <c r="A916" s="148"/>
      <c r="B916" s="63"/>
      <c r="C916" s="63"/>
      <c r="D916" s="63"/>
      <c r="E916" s="63"/>
    </row>
    <row r="917" spans="1:5" ht="12.75" customHeight="1" x14ac:dyDescent="0.15">
      <c r="A917" s="148"/>
      <c r="B917" s="63"/>
      <c r="C917" s="63"/>
      <c r="D917" s="63"/>
      <c r="E917" s="63"/>
    </row>
    <row r="918" spans="1:5" ht="12.75" customHeight="1" x14ac:dyDescent="0.15">
      <c r="A918" s="148"/>
      <c r="B918" s="63"/>
      <c r="C918" s="63"/>
      <c r="D918" s="63"/>
      <c r="E918" s="63"/>
    </row>
    <row r="919" spans="1:5" ht="12.75" customHeight="1" x14ac:dyDescent="0.15">
      <c r="A919" s="148"/>
      <c r="B919" s="63"/>
      <c r="C919" s="63"/>
      <c r="D919" s="63"/>
      <c r="E919" s="63"/>
    </row>
    <row r="920" spans="1:5" ht="12.75" customHeight="1" x14ac:dyDescent="0.15">
      <c r="A920" s="148"/>
      <c r="B920" s="63"/>
      <c r="C920" s="63"/>
      <c r="D920" s="63"/>
      <c r="E920" s="63"/>
    </row>
    <row r="921" spans="1:5" ht="12.75" customHeight="1" x14ac:dyDescent="0.15">
      <c r="A921" s="148"/>
      <c r="B921" s="63"/>
      <c r="C921" s="63"/>
      <c r="D921" s="63"/>
      <c r="E921" s="63"/>
    </row>
    <row r="922" spans="1:5" ht="12.75" customHeight="1" x14ac:dyDescent="0.15">
      <c r="A922" s="148"/>
      <c r="B922" s="63"/>
      <c r="C922" s="63"/>
      <c r="D922" s="63"/>
      <c r="E922" s="63"/>
    </row>
    <row r="923" spans="1:5" ht="12.75" customHeight="1" x14ac:dyDescent="0.15">
      <c r="A923" s="148"/>
      <c r="B923" s="63"/>
      <c r="C923" s="63"/>
      <c r="D923" s="63"/>
      <c r="E923" s="63"/>
    </row>
    <row r="924" spans="1:5" ht="12.75" customHeight="1" x14ac:dyDescent="0.15">
      <c r="A924" s="148"/>
      <c r="B924" s="63"/>
      <c r="C924" s="63"/>
      <c r="D924" s="63"/>
      <c r="E924" s="63"/>
    </row>
    <row r="925" spans="1:5" ht="12.75" customHeight="1" x14ac:dyDescent="0.15">
      <c r="A925" s="148"/>
      <c r="B925" s="63"/>
      <c r="C925" s="63"/>
      <c r="D925" s="63"/>
      <c r="E925" s="63"/>
    </row>
    <row r="926" spans="1:5" ht="12.75" customHeight="1" x14ac:dyDescent="0.15">
      <c r="A926" s="148"/>
      <c r="B926" s="63"/>
      <c r="C926" s="63"/>
      <c r="D926" s="63"/>
      <c r="E926" s="63"/>
    </row>
    <row r="927" spans="1:5" ht="12.75" customHeight="1" x14ac:dyDescent="0.15">
      <c r="A927" s="148"/>
      <c r="B927" s="63"/>
      <c r="C927" s="63"/>
      <c r="D927" s="63"/>
      <c r="E927" s="63"/>
    </row>
    <row r="928" spans="1:5" ht="12.75" customHeight="1" x14ac:dyDescent="0.15">
      <c r="A928" s="148"/>
      <c r="B928" s="63"/>
      <c r="C928" s="63"/>
      <c r="D928" s="63"/>
      <c r="E928" s="63"/>
    </row>
    <row r="929" spans="1:5" ht="12.75" customHeight="1" x14ac:dyDescent="0.15">
      <c r="A929" s="148"/>
      <c r="B929" s="63"/>
      <c r="C929" s="63"/>
      <c r="D929" s="63"/>
      <c r="E929" s="63"/>
    </row>
    <row r="930" spans="1:5" ht="12.75" customHeight="1" x14ac:dyDescent="0.15">
      <c r="A930" s="148"/>
      <c r="B930" s="63"/>
      <c r="C930" s="63"/>
      <c r="D930" s="63"/>
      <c r="E930" s="63"/>
    </row>
    <row r="931" spans="1:5" ht="12.75" customHeight="1" x14ac:dyDescent="0.15">
      <c r="A931" s="148"/>
      <c r="B931" s="63"/>
      <c r="C931" s="63"/>
      <c r="D931" s="63"/>
      <c r="E931" s="63"/>
    </row>
    <row r="932" spans="1:5" ht="12.75" customHeight="1" x14ac:dyDescent="0.15">
      <c r="A932" s="148"/>
      <c r="B932" s="63"/>
      <c r="C932" s="63"/>
      <c r="D932" s="63"/>
      <c r="E932" s="63"/>
    </row>
    <row r="933" spans="1:5" ht="12.75" customHeight="1" x14ac:dyDescent="0.15">
      <c r="A933" s="148"/>
      <c r="B933" s="63"/>
      <c r="C933" s="63"/>
      <c r="D933" s="63"/>
      <c r="E933" s="63"/>
    </row>
    <row r="934" spans="1:5" ht="12.75" customHeight="1" x14ac:dyDescent="0.15">
      <c r="A934" s="148"/>
      <c r="B934" s="63"/>
      <c r="C934" s="63"/>
      <c r="D934" s="63"/>
      <c r="E934" s="63"/>
    </row>
    <row r="935" spans="1:5" ht="12.75" customHeight="1" x14ac:dyDescent="0.15">
      <c r="A935" s="148"/>
      <c r="B935" s="63"/>
      <c r="C935" s="63"/>
      <c r="D935" s="63"/>
      <c r="E935" s="63"/>
    </row>
    <row r="936" spans="1:5" ht="12.75" customHeight="1" x14ac:dyDescent="0.15">
      <c r="A936" s="148"/>
      <c r="B936" s="63"/>
      <c r="C936" s="63"/>
      <c r="D936" s="63"/>
      <c r="E936" s="63"/>
    </row>
    <row r="937" spans="1:5" ht="12.75" customHeight="1" x14ac:dyDescent="0.15">
      <c r="A937" s="148"/>
      <c r="B937" s="63"/>
      <c r="C937" s="63"/>
      <c r="D937" s="63"/>
      <c r="E937" s="63"/>
    </row>
    <row r="938" spans="1:5" ht="12.75" customHeight="1" x14ac:dyDescent="0.15">
      <c r="A938" s="148"/>
      <c r="B938" s="63"/>
      <c r="C938" s="63"/>
      <c r="D938" s="63"/>
      <c r="E938" s="63"/>
    </row>
    <row r="939" spans="1:5" ht="12.75" customHeight="1" x14ac:dyDescent="0.15">
      <c r="A939" s="148"/>
      <c r="B939" s="63"/>
      <c r="C939" s="63"/>
      <c r="D939" s="63"/>
      <c r="E939" s="63"/>
    </row>
    <row r="940" spans="1:5" ht="12.75" customHeight="1" x14ac:dyDescent="0.15">
      <c r="A940" s="148"/>
      <c r="B940" s="63"/>
      <c r="C940" s="63"/>
      <c r="D940" s="63"/>
      <c r="E940" s="63"/>
    </row>
    <row r="941" spans="1:5" ht="12.75" customHeight="1" x14ac:dyDescent="0.15">
      <c r="A941" s="148"/>
      <c r="B941" s="63"/>
      <c r="C941" s="63"/>
      <c r="D941" s="63"/>
      <c r="E941" s="63"/>
    </row>
    <row r="942" spans="1:5" ht="12.75" customHeight="1" x14ac:dyDescent="0.15">
      <c r="A942" s="148"/>
      <c r="B942" s="63"/>
      <c r="C942" s="63"/>
      <c r="D942" s="63"/>
      <c r="E942" s="63"/>
    </row>
    <row r="943" spans="1:5" ht="12.75" customHeight="1" x14ac:dyDescent="0.15">
      <c r="A943" s="148"/>
      <c r="B943" s="63"/>
      <c r="C943" s="63"/>
      <c r="D943" s="63"/>
      <c r="E943" s="63"/>
    </row>
    <row r="944" spans="1:5" ht="12.75" customHeight="1" x14ac:dyDescent="0.15">
      <c r="A944" s="148"/>
      <c r="B944" s="63"/>
      <c r="C944" s="63"/>
      <c r="D944" s="63"/>
      <c r="E944" s="63"/>
    </row>
    <row r="945" spans="1:5" ht="12.75" customHeight="1" x14ac:dyDescent="0.15">
      <c r="A945" s="148"/>
      <c r="B945" s="63"/>
      <c r="C945" s="63"/>
      <c r="D945" s="63"/>
      <c r="E945" s="63"/>
    </row>
    <row r="946" spans="1:5" ht="12.75" customHeight="1" x14ac:dyDescent="0.15">
      <c r="A946" s="148"/>
      <c r="B946" s="63"/>
      <c r="C946" s="63"/>
      <c r="D946" s="63"/>
      <c r="E946" s="63"/>
    </row>
    <row r="947" spans="1:5" ht="12.75" customHeight="1" x14ac:dyDescent="0.15">
      <c r="A947" s="148"/>
      <c r="B947" s="63"/>
      <c r="C947" s="63"/>
      <c r="D947" s="63"/>
      <c r="E947" s="63"/>
    </row>
    <row r="948" spans="1:5" ht="12.75" customHeight="1" x14ac:dyDescent="0.15">
      <c r="A948" s="148"/>
      <c r="B948" s="63"/>
      <c r="C948" s="63"/>
      <c r="D948" s="63"/>
      <c r="E948" s="63"/>
    </row>
    <row r="949" spans="1:5" ht="12.75" customHeight="1" x14ac:dyDescent="0.15">
      <c r="A949" s="148"/>
      <c r="B949" s="63"/>
      <c r="C949" s="63"/>
      <c r="D949" s="63"/>
      <c r="E949" s="63"/>
    </row>
    <row r="950" spans="1:5" ht="12.75" customHeight="1" x14ac:dyDescent="0.15">
      <c r="A950" s="148"/>
      <c r="B950" s="63"/>
      <c r="C950" s="63"/>
      <c r="D950" s="63"/>
      <c r="E950" s="63"/>
    </row>
    <row r="951" spans="1:5" ht="12.75" customHeight="1" x14ac:dyDescent="0.15">
      <c r="A951" s="148"/>
      <c r="B951" s="63"/>
      <c r="C951" s="63"/>
      <c r="D951" s="63"/>
      <c r="E951" s="63"/>
    </row>
    <row r="952" spans="1:5" ht="12.75" customHeight="1" x14ac:dyDescent="0.15">
      <c r="A952" s="148"/>
      <c r="B952" s="63"/>
      <c r="C952" s="63"/>
      <c r="D952" s="63"/>
      <c r="E952" s="63"/>
    </row>
    <row r="953" spans="1:5" ht="12.75" customHeight="1" x14ac:dyDescent="0.15">
      <c r="A953" s="148"/>
      <c r="B953" s="63"/>
      <c r="C953" s="63"/>
      <c r="D953" s="63"/>
      <c r="E953" s="63"/>
    </row>
    <row r="954" spans="1:5" ht="12.75" customHeight="1" x14ac:dyDescent="0.15">
      <c r="A954" s="148"/>
      <c r="B954" s="63"/>
      <c r="C954" s="63"/>
      <c r="D954" s="63"/>
      <c r="E954" s="63"/>
    </row>
    <row r="955" spans="1:5" ht="12.75" customHeight="1" x14ac:dyDescent="0.15">
      <c r="A955" s="148"/>
      <c r="B955" s="63"/>
      <c r="C955" s="63"/>
      <c r="D955" s="63"/>
      <c r="E955" s="63"/>
    </row>
    <row r="956" spans="1:5" ht="12.75" customHeight="1" x14ac:dyDescent="0.15">
      <c r="A956" s="148"/>
      <c r="B956" s="63"/>
      <c r="C956" s="63"/>
      <c r="D956" s="63"/>
      <c r="E956" s="63"/>
    </row>
    <row r="957" spans="1:5" ht="12.75" customHeight="1" x14ac:dyDescent="0.15">
      <c r="A957" s="148"/>
      <c r="B957" s="63"/>
      <c r="C957" s="63"/>
      <c r="D957" s="63"/>
      <c r="E957" s="63"/>
    </row>
    <row r="958" spans="1:5" ht="12.75" customHeight="1" x14ac:dyDescent="0.15">
      <c r="A958" s="148"/>
      <c r="B958" s="63"/>
      <c r="C958" s="63"/>
      <c r="D958" s="63"/>
      <c r="E958" s="63"/>
    </row>
    <row r="959" spans="1:5" ht="12.75" customHeight="1" x14ac:dyDescent="0.15">
      <c r="A959" s="148"/>
      <c r="B959" s="63"/>
      <c r="C959" s="63"/>
      <c r="D959" s="63"/>
      <c r="E959" s="63"/>
    </row>
    <row r="960" spans="1:5" ht="12.75" customHeight="1" x14ac:dyDescent="0.15">
      <c r="A960" s="148"/>
      <c r="B960" s="63"/>
      <c r="C960" s="63"/>
      <c r="D960" s="63"/>
      <c r="E960" s="63"/>
    </row>
    <row r="961" spans="1:5" ht="12.75" customHeight="1" x14ac:dyDescent="0.15">
      <c r="A961" s="148"/>
      <c r="B961" s="63"/>
      <c r="C961" s="63"/>
      <c r="D961" s="63"/>
      <c r="E961" s="63"/>
    </row>
    <row r="962" spans="1:5" ht="12.75" customHeight="1" x14ac:dyDescent="0.15">
      <c r="A962" s="148"/>
      <c r="B962" s="63"/>
      <c r="C962" s="63"/>
      <c r="D962" s="63"/>
      <c r="E962" s="63"/>
    </row>
    <row r="963" spans="1:5" ht="12.75" customHeight="1" x14ac:dyDescent="0.15">
      <c r="A963" s="148"/>
      <c r="B963" s="63"/>
      <c r="C963" s="63"/>
      <c r="D963" s="63"/>
      <c r="E963" s="63"/>
    </row>
    <row r="964" spans="1:5" ht="12.75" customHeight="1" x14ac:dyDescent="0.15">
      <c r="A964" s="148"/>
      <c r="B964" s="63"/>
      <c r="C964" s="63"/>
      <c r="D964" s="63"/>
      <c r="E964" s="63"/>
    </row>
    <row r="965" spans="1:5" ht="12.75" customHeight="1" x14ac:dyDescent="0.15">
      <c r="A965" s="148"/>
      <c r="B965" s="63"/>
      <c r="C965" s="63"/>
      <c r="D965" s="63"/>
      <c r="E965" s="63"/>
    </row>
    <row r="966" spans="1:5" ht="12.75" customHeight="1" x14ac:dyDescent="0.15">
      <c r="A966" s="148"/>
      <c r="B966" s="63"/>
      <c r="C966" s="63"/>
      <c r="D966" s="63"/>
      <c r="E966" s="63"/>
    </row>
    <row r="967" spans="1:5" ht="12.75" customHeight="1" x14ac:dyDescent="0.15">
      <c r="A967" s="148"/>
      <c r="B967" s="63"/>
      <c r="C967" s="63"/>
      <c r="D967" s="63"/>
      <c r="E967" s="63"/>
    </row>
    <row r="968" spans="1:5" ht="12.75" customHeight="1" x14ac:dyDescent="0.15">
      <c r="A968" s="148"/>
      <c r="B968" s="63"/>
      <c r="C968" s="63"/>
      <c r="D968" s="63"/>
      <c r="E968" s="63"/>
    </row>
    <row r="969" spans="1:5" ht="12.75" customHeight="1" x14ac:dyDescent="0.15">
      <c r="A969" s="148"/>
      <c r="B969" s="63"/>
      <c r="C969" s="63"/>
      <c r="D969" s="63"/>
      <c r="E969" s="63"/>
    </row>
    <row r="970" spans="1:5" ht="12.75" customHeight="1" x14ac:dyDescent="0.15">
      <c r="A970" s="148"/>
      <c r="B970" s="63"/>
      <c r="C970" s="63"/>
      <c r="D970" s="63"/>
      <c r="E970" s="63"/>
    </row>
    <row r="971" spans="1:5" ht="12.75" customHeight="1" x14ac:dyDescent="0.15">
      <c r="A971" s="148"/>
      <c r="B971" s="63"/>
      <c r="C971" s="63"/>
      <c r="D971" s="63"/>
      <c r="E971" s="63"/>
    </row>
    <row r="972" spans="1:5" ht="12.75" customHeight="1" x14ac:dyDescent="0.15">
      <c r="A972" s="148"/>
      <c r="B972" s="63"/>
      <c r="C972" s="63"/>
      <c r="D972" s="63"/>
      <c r="E972" s="63"/>
    </row>
    <row r="973" spans="1:5" ht="12.75" customHeight="1" x14ac:dyDescent="0.15">
      <c r="A973" s="148"/>
      <c r="B973" s="63"/>
      <c r="C973" s="63"/>
      <c r="D973" s="63"/>
      <c r="E973" s="63"/>
    </row>
    <row r="974" spans="1:5" ht="12.75" customHeight="1" x14ac:dyDescent="0.15">
      <c r="A974" s="148"/>
      <c r="B974" s="63"/>
      <c r="C974" s="63"/>
      <c r="D974" s="63"/>
      <c r="E974" s="63"/>
    </row>
    <row r="975" spans="1:5" ht="12.75" customHeight="1" x14ac:dyDescent="0.15">
      <c r="A975" s="148"/>
      <c r="B975" s="63"/>
      <c r="C975" s="63"/>
      <c r="D975" s="63"/>
      <c r="E975" s="63"/>
    </row>
    <row r="976" spans="1:5" ht="12.75" customHeight="1" x14ac:dyDescent="0.15">
      <c r="A976" s="148"/>
      <c r="B976" s="63"/>
      <c r="C976" s="63"/>
      <c r="D976" s="63"/>
      <c r="E976" s="63"/>
    </row>
    <row r="977" spans="1:5" ht="12.75" customHeight="1" x14ac:dyDescent="0.15">
      <c r="A977" s="148"/>
      <c r="B977" s="63"/>
      <c r="C977" s="63"/>
      <c r="D977" s="63"/>
      <c r="E977" s="63"/>
    </row>
    <row r="978" spans="1:5" ht="12.75" customHeight="1" x14ac:dyDescent="0.15">
      <c r="A978" s="148"/>
      <c r="B978" s="63"/>
      <c r="C978" s="63"/>
      <c r="D978" s="63"/>
      <c r="E978" s="63"/>
    </row>
    <row r="979" spans="1:5" ht="12.75" customHeight="1" x14ac:dyDescent="0.15">
      <c r="A979" s="148"/>
      <c r="B979" s="63"/>
      <c r="C979" s="63"/>
      <c r="D979" s="63"/>
      <c r="E979" s="63"/>
    </row>
    <row r="980" spans="1:5" ht="12.75" customHeight="1" x14ac:dyDescent="0.15">
      <c r="A980" s="148"/>
      <c r="B980" s="63"/>
      <c r="C980" s="63"/>
      <c r="D980" s="63"/>
      <c r="E980" s="63"/>
    </row>
    <row r="981" spans="1:5" ht="12.75" customHeight="1" x14ac:dyDescent="0.15">
      <c r="A981" s="148"/>
      <c r="B981" s="63"/>
      <c r="C981" s="63"/>
      <c r="D981" s="63"/>
      <c r="E981" s="63"/>
    </row>
    <row r="982" spans="1:5" ht="12.75" customHeight="1" x14ac:dyDescent="0.15">
      <c r="A982" s="148"/>
      <c r="B982" s="63"/>
      <c r="C982" s="63"/>
      <c r="D982" s="63"/>
      <c r="E982" s="63"/>
    </row>
    <row r="983" spans="1:5" ht="12.75" customHeight="1" x14ac:dyDescent="0.15">
      <c r="A983" s="148"/>
      <c r="B983" s="63"/>
      <c r="C983" s="63"/>
      <c r="D983" s="63"/>
      <c r="E983" s="63"/>
    </row>
    <row r="984" spans="1:5" ht="12.75" customHeight="1" x14ac:dyDescent="0.15">
      <c r="A984" s="148"/>
      <c r="B984" s="63"/>
      <c r="C984" s="63"/>
      <c r="D984" s="63"/>
      <c r="E984" s="63"/>
    </row>
    <row r="985" spans="1:5" ht="12.75" customHeight="1" x14ac:dyDescent="0.15">
      <c r="A985" s="148"/>
      <c r="B985" s="63"/>
      <c r="C985" s="63"/>
      <c r="D985" s="63"/>
      <c r="E985" s="63"/>
    </row>
    <row r="986" spans="1:5" ht="12.75" customHeight="1" x14ac:dyDescent="0.15">
      <c r="A986" s="148"/>
      <c r="B986" s="63"/>
      <c r="C986" s="63"/>
      <c r="D986" s="63"/>
      <c r="E986" s="63"/>
    </row>
    <row r="987" spans="1:5" ht="12.75" customHeight="1" x14ac:dyDescent="0.15">
      <c r="A987" s="148"/>
      <c r="B987" s="63"/>
      <c r="C987" s="63"/>
      <c r="D987" s="63"/>
      <c r="E987" s="63"/>
    </row>
    <row r="988" spans="1:5" ht="12.75" customHeight="1" x14ac:dyDescent="0.15">
      <c r="A988" s="148"/>
      <c r="B988" s="63"/>
      <c r="C988" s="63"/>
      <c r="D988" s="63"/>
      <c r="E988" s="63"/>
    </row>
    <row r="989" spans="1:5" ht="12.75" customHeight="1" x14ac:dyDescent="0.15">
      <c r="A989" s="148"/>
      <c r="B989" s="63"/>
      <c r="C989" s="63"/>
      <c r="D989" s="63"/>
      <c r="E989" s="63"/>
    </row>
    <row r="990" spans="1:5" ht="12.75" customHeight="1" x14ac:dyDescent="0.15">
      <c r="A990" s="148"/>
      <c r="B990" s="63"/>
      <c r="C990" s="63"/>
      <c r="D990" s="63"/>
      <c r="E990" s="63"/>
    </row>
    <row r="991" spans="1:5" ht="12.75" customHeight="1" x14ac:dyDescent="0.15">
      <c r="A991" s="148"/>
      <c r="B991" s="63"/>
      <c r="C991" s="63"/>
      <c r="D991" s="63"/>
      <c r="E991" s="63"/>
    </row>
    <row r="992" spans="1:5" ht="12.75" customHeight="1" x14ac:dyDescent="0.15">
      <c r="A992" s="148"/>
      <c r="B992" s="63"/>
      <c r="C992" s="63"/>
      <c r="D992" s="63"/>
      <c r="E992" s="63"/>
    </row>
    <row r="993" spans="1:5" ht="12.75" customHeight="1" x14ac:dyDescent="0.15">
      <c r="A993" s="148"/>
      <c r="B993" s="63"/>
      <c r="C993" s="63"/>
      <c r="D993" s="63"/>
      <c r="E993" s="63"/>
    </row>
    <row r="994" spans="1:5" ht="12.75" customHeight="1" x14ac:dyDescent="0.15">
      <c r="A994" s="148"/>
      <c r="B994" s="63"/>
      <c r="C994" s="63"/>
      <c r="D994" s="63"/>
      <c r="E994" s="63"/>
    </row>
    <row r="995" spans="1:5" ht="12.75" customHeight="1" x14ac:dyDescent="0.15">
      <c r="A995" s="148"/>
      <c r="B995" s="63"/>
      <c r="C995" s="63"/>
      <c r="D995" s="63"/>
      <c r="E995" s="63"/>
    </row>
    <row r="996" spans="1:5" ht="12.75" customHeight="1" x14ac:dyDescent="0.15">
      <c r="A996" s="148"/>
      <c r="B996" s="63"/>
      <c r="C996" s="63"/>
      <c r="D996" s="63"/>
      <c r="E996" s="63"/>
    </row>
    <row r="997" spans="1:5" ht="12.75" customHeight="1" x14ac:dyDescent="0.15">
      <c r="A997" s="148"/>
      <c r="B997" s="63"/>
      <c r="C997" s="63"/>
      <c r="D997" s="63"/>
      <c r="E997" s="63"/>
    </row>
    <row r="998" spans="1:5" ht="12.75" customHeight="1" x14ac:dyDescent="0.15">
      <c r="A998" s="148"/>
      <c r="B998" s="63"/>
      <c r="C998" s="63"/>
      <c r="D998" s="63"/>
      <c r="E998" s="63"/>
    </row>
    <row r="999" spans="1:5" ht="12.75" customHeight="1" x14ac:dyDescent="0.15">
      <c r="A999" s="148"/>
      <c r="B999" s="63"/>
      <c r="C999" s="63"/>
      <c r="D999" s="63"/>
      <c r="E999" s="63"/>
    </row>
    <row r="1000" spans="1:5" ht="12.75" customHeight="1" x14ac:dyDescent="0.15">
      <c r="A1000" s="148"/>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59" t="s">
        <v>122</v>
      </c>
      <c r="B1" s="63"/>
      <c r="C1" s="63"/>
      <c r="D1" s="63"/>
      <c r="E1" s="63"/>
    </row>
    <row r="2" spans="1:5" ht="12.75" customHeight="1" x14ac:dyDescent="0.15">
      <c r="A2" s="160" t="s">
        <v>123</v>
      </c>
      <c r="B2" s="63"/>
      <c r="C2" s="63"/>
      <c r="D2" s="63"/>
      <c r="E2" s="63"/>
    </row>
    <row r="3" spans="1:5" ht="12.75" customHeight="1" x14ac:dyDescent="0.15">
      <c r="A3" s="160" t="s">
        <v>124</v>
      </c>
      <c r="B3" s="63"/>
      <c r="C3" s="63"/>
      <c r="D3" s="63"/>
      <c r="E3" s="63"/>
    </row>
    <row r="4" spans="1:5" ht="12.75" customHeight="1" x14ac:dyDescent="0.15">
      <c r="A4" s="160" t="s">
        <v>125</v>
      </c>
      <c r="B4" s="63"/>
      <c r="C4" s="63"/>
      <c r="D4" s="63"/>
      <c r="E4" s="63"/>
    </row>
    <row r="5" spans="1:5" ht="12.75" customHeight="1" x14ac:dyDescent="0.15">
      <c r="A5" s="160" t="s">
        <v>126</v>
      </c>
      <c r="B5" s="63"/>
      <c r="C5" s="63"/>
      <c r="D5" s="63"/>
      <c r="E5" s="63"/>
    </row>
    <row r="6" spans="1:5" ht="12.75" customHeight="1" x14ac:dyDescent="0.15">
      <c r="A6" s="161" t="s">
        <v>127</v>
      </c>
      <c r="B6" s="63"/>
      <c r="C6" s="63"/>
      <c r="D6" s="63"/>
      <c r="E6" s="63"/>
    </row>
    <row r="7" spans="1:5" ht="12.75" customHeight="1" x14ac:dyDescent="0.15">
      <c r="A7" s="162" t="s">
        <v>128</v>
      </c>
      <c r="B7" s="163"/>
      <c r="C7" s="63"/>
      <c r="D7" s="63"/>
      <c r="E7" s="63"/>
    </row>
    <row r="8" spans="1:5" ht="12.75" customHeight="1" x14ac:dyDescent="0.15">
      <c r="A8" s="164" t="s">
        <v>129</v>
      </c>
      <c r="B8" s="63"/>
      <c r="C8" s="63"/>
      <c r="D8" s="63"/>
      <c r="E8" s="63"/>
    </row>
    <row r="9" spans="1:5" ht="12.75" customHeight="1" x14ac:dyDescent="0.15">
      <c r="A9" s="160" t="s">
        <v>130</v>
      </c>
      <c r="B9" s="63"/>
      <c r="C9" s="63"/>
      <c r="D9" s="63"/>
      <c r="E9" s="63"/>
    </row>
    <row r="10" spans="1:5" ht="12.75" customHeight="1" x14ac:dyDescent="0.15">
      <c r="A10" s="160" t="s">
        <v>131</v>
      </c>
      <c r="B10" s="63"/>
      <c r="C10" s="63"/>
      <c r="D10" s="63"/>
      <c r="E10" s="63"/>
    </row>
    <row r="11" spans="1:5" ht="12.75" customHeight="1" x14ac:dyDescent="0.15">
      <c r="A11" s="160" t="s">
        <v>132</v>
      </c>
      <c r="B11" s="63"/>
      <c r="C11" s="63"/>
      <c r="D11" s="63"/>
      <c r="E11" s="63"/>
    </row>
    <row r="12" spans="1:5" ht="12.75" customHeight="1" x14ac:dyDescent="0.15">
      <c r="A12" s="160" t="s">
        <v>133</v>
      </c>
      <c r="B12" s="63"/>
      <c r="C12" s="63"/>
      <c r="D12" s="63"/>
      <c r="E12" s="63"/>
    </row>
    <row r="13" spans="1:5" ht="12.75" customHeight="1" x14ac:dyDescent="0.15">
      <c r="A13" s="160" t="s">
        <v>134</v>
      </c>
      <c r="B13" s="63"/>
      <c r="C13" s="63"/>
      <c r="D13" s="63"/>
      <c r="E13" s="63"/>
    </row>
    <row r="14" spans="1:5" ht="12.75" customHeight="1" x14ac:dyDescent="0.15">
      <c r="A14" s="160" t="s">
        <v>61</v>
      </c>
      <c r="B14" s="63"/>
      <c r="C14" s="63"/>
      <c r="D14" s="63"/>
      <c r="E14" s="63"/>
    </row>
    <row r="15" spans="1:5" ht="12.75" customHeight="1" x14ac:dyDescent="0.2">
      <c r="A15" s="160" t="s">
        <v>135</v>
      </c>
      <c r="B15" s="63"/>
      <c r="C15" s="63"/>
      <c r="D15" s="63"/>
      <c r="E15" s="63"/>
    </row>
    <row r="16" spans="1:5" ht="12.75" customHeight="1" x14ac:dyDescent="0.15">
      <c r="A16" s="160" t="s">
        <v>136</v>
      </c>
      <c r="B16" s="63"/>
      <c r="C16" s="63"/>
      <c r="D16" s="63"/>
      <c r="E16" s="63"/>
    </row>
    <row r="17" spans="1:5" ht="12.75" customHeight="1" x14ac:dyDescent="0.15">
      <c r="A17" s="160" t="s">
        <v>77</v>
      </c>
      <c r="B17" s="150" t="s">
        <v>137</v>
      </c>
      <c r="C17" s="63"/>
      <c r="D17" s="63"/>
      <c r="E17" s="63"/>
    </row>
    <row r="18" spans="1:5" ht="12.75" customHeight="1" x14ac:dyDescent="0.15">
      <c r="A18" s="160" t="s">
        <v>138</v>
      </c>
      <c r="B18" s="150" t="s">
        <v>139</v>
      </c>
      <c r="C18" s="63"/>
      <c r="D18" s="63"/>
      <c r="E18" s="63"/>
    </row>
    <row r="19" spans="1:5" ht="12.75" customHeight="1" x14ac:dyDescent="0.15">
      <c r="A19" s="160" t="s">
        <v>140</v>
      </c>
      <c r="B19" s="63"/>
      <c r="C19" s="63"/>
      <c r="D19" s="63"/>
      <c r="E19" s="63"/>
    </row>
    <row r="20" spans="1:5" ht="12.75" customHeight="1" x14ac:dyDescent="0.15">
      <c r="A20" s="160" t="s">
        <v>141</v>
      </c>
      <c r="B20" s="63"/>
      <c r="C20" s="63"/>
      <c r="D20" s="63"/>
      <c r="E20" s="63"/>
    </row>
    <row r="21" spans="1:5" ht="12.75" customHeight="1" x14ac:dyDescent="0.15">
      <c r="A21" s="165" t="s">
        <v>142</v>
      </c>
      <c r="B21" s="63"/>
      <c r="C21" s="63"/>
      <c r="D21" s="63"/>
      <c r="E21" s="63"/>
    </row>
    <row r="22" spans="1:5" ht="12.75" customHeight="1" x14ac:dyDescent="0.15">
      <c r="A22" s="165" t="s">
        <v>143</v>
      </c>
      <c r="B22" s="63"/>
      <c r="C22" s="63"/>
      <c r="D22" s="63"/>
      <c r="E22" s="63"/>
    </row>
    <row r="23" spans="1:5" ht="12.75" customHeight="1" x14ac:dyDescent="0.15">
      <c r="A23" s="165" t="s">
        <v>63</v>
      </c>
      <c r="B23" s="63"/>
      <c r="C23" s="63"/>
      <c r="D23" s="63"/>
      <c r="E23" s="63"/>
    </row>
    <row r="24" spans="1:5" ht="12.75" customHeight="1" x14ac:dyDescent="0.15">
      <c r="A24" s="160" t="s">
        <v>144</v>
      </c>
      <c r="B24" s="63"/>
      <c r="C24" s="63"/>
      <c r="D24" s="63"/>
      <c r="E24" s="63"/>
    </row>
    <row r="25" spans="1:5" ht="12.75" customHeight="1" x14ac:dyDescent="0.15">
      <c r="A25" s="160" t="s">
        <v>145</v>
      </c>
      <c r="B25" s="63"/>
      <c r="C25" s="63"/>
      <c r="D25" s="63"/>
      <c r="E25" s="63"/>
    </row>
    <row r="26" spans="1:5" ht="12.75" customHeight="1" x14ac:dyDescent="0.15">
      <c r="A26" s="160" t="s">
        <v>146</v>
      </c>
      <c r="B26" s="63"/>
      <c r="C26" s="63"/>
      <c r="D26" s="63"/>
      <c r="E26" s="63"/>
    </row>
    <row r="27" spans="1:5" ht="12.75" customHeight="1" x14ac:dyDescent="0.15">
      <c r="A27" s="161" t="s">
        <v>147</v>
      </c>
      <c r="B27" s="63"/>
      <c r="C27" s="63"/>
      <c r="D27" s="63"/>
      <c r="E27" s="63"/>
    </row>
    <row r="28" spans="1:5" ht="12.75" customHeight="1" x14ac:dyDescent="0.15">
      <c r="A28" s="162" t="s">
        <v>148</v>
      </c>
      <c r="B28" s="163"/>
      <c r="C28" s="63"/>
      <c r="D28" s="63"/>
      <c r="E28" s="63"/>
    </row>
    <row r="29" spans="1:5" ht="12.75" customHeight="1" x14ac:dyDescent="0.15">
      <c r="A29" s="166" t="s">
        <v>149</v>
      </c>
      <c r="B29" s="63"/>
      <c r="C29" s="63"/>
      <c r="D29" s="63"/>
      <c r="E29" s="63"/>
    </row>
    <row r="30" spans="1:5" ht="12.75" customHeight="1" x14ac:dyDescent="0.15">
      <c r="A30" s="162" t="s">
        <v>150</v>
      </c>
      <c r="B30" s="163"/>
      <c r="C30" s="63"/>
      <c r="D30" s="63"/>
      <c r="E30" s="63"/>
    </row>
    <row r="31" spans="1:5" ht="12.75" customHeight="1" x14ac:dyDescent="0.15">
      <c r="A31" s="164" t="s">
        <v>151</v>
      </c>
      <c r="B31" s="63"/>
      <c r="C31" s="63"/>
      <c r="D31" s="63"/>
      <c r="E31" s="63"/>
    </row>
    <row r="32" spans="1:5" ht="12.75" customHeight="1" x14ac:dyDescent="0.15">
      <c r="A32" s="160" t="s">
        <v>152</v>
      </c>
      <c r="B32" s="63"/>
      <c r="C32" s="63"/>
      <c r="D32" s="63"/>
      <c r="E32" s="63"/>
    </row>
    <row r="33" spans="1:5" ht="12.75" customHeight="1" x14ac:dyDescent="0.15">
      <c r="A33" s="167" t="s">
        <v>153</v>
      </c>
      <c r="B33" s="63"/>
      <c r="C33" s="63"/>
      <c r="D33" s="63"/>
      <c r="E33" s="63"/>
    </row>
    <row r="34" spans="1:5" ht="12.75" customHeight="1" x14ac:dyDescent="0.15">
      <c r="A34" s="160" t="s">
        <v>154</v>
      </c>
      <c r="B34" s="63"/>
      <c r="C34" s="63"/>
      <c r="D34" s="63"/>
      <c r="E34" s="63"/>
    </row>
    <row r="35" spans="1:5" ht="12.75" customHeight="1" x14ac:dyDescent="0.15">
      <c r="A35" s="160" t="s">
        <v>155</v>
      </c>
      <c r="B35" s="150" t="s">
        <v>156</v>
      </c>
      <c r="C35" s="63"/>
      <c r="D35" s="63"/>
      <c r="E35" s="63"/>
    </row>
    <row r="36" spans="1:5" ht="12.75" customHeight="1" x14ac:dyDescent="0.15">
      <c r="A36" s="160" t="s">
        <v>157</v>
      </c>
      <c r="B36" s="63"/>
      <c r="C36" s="63"/>
      <c r="D36" s="63"/>
      <c r="E36" s="63"/>
    </row>
    <row r="37" spans="1:5" ht="12.75" customHeight="1" x14ac:dyDescent="0.15">
      <c r="A37" s="160" t="s">
        <v>158</v>
      </c>
      <c r="B37" s="63"/>
      <c r="C37" s="63"/>
      <c r="D37" s="63"/>
      <c r="E37" s="63"/>
    </row>
    <row r="38" spans="1:5" ht="12.75" customHeight="1" x14ac:dyDescent="0.15">
      <c r="A38" s="160" t="s">
        <v>159</v>
      </c>
      <c r="B38" s="63"/>
      <c r="C38" s="63"/>
      <c r="D38" s="63"/>
      <c r="E38" s="63"/>
    </row>
    <row r="39" spans="1:5" ht="12.75" customHeight="1" x14ac:dyDescent="0.15">
      <c r="A39" s="160" t="s">
        <v>160</v>
      </c>
      <c r="B39" s="63"/>
      <c r="C39" s="63"/>
      <c r="D39" s="63"/>
      <c r="E39" s="63"/>
    </row>
    <row r="40" spans="1:5" ht="12.75" customHeight="1" x14ac:dyDescent="0.15">
      <c r="A40" s="160" t="s">
        <v>161</v>
      </c>
      <c r="B40" s="63"/>
      <c r="C40" s="63"/>
      <c r="D40" s="63"/>
      <c r="E40" s="63"/>
    </row>
    <row r="41" spans="1:5" ht="12.75" customHeight="1" x14ac:dyDescent="0.15">
      <c r="A41" s="160" t="s">
        <v>162</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Export Summary</vt:lpstr>
      <vt:lpstr>Présentation</vt:lpstr>
      <vt:lpstr>Système de traçabilité</vt:lpstr>
      <vt:lpstr>Historique d'approvisionnement</vt:lpstr>
      <vt:lpstr>Approvisionnement prévisionnel</vt:lpstr>
      <vt:lpstr>Producti</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Yohann Ulreich</cp:lastModifiedBy>
  <dcterms:created xsi:type="dcterms:W3CDTF">2024-10-17T07:42:47Z</dcterms:created>
  <dcterms:modified xsi:type="dcterms:W3CDTF">2024-10-17T07:42:47Z</dcterms:modified>
</cp:coreProperties>
</file>